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65" windowWidth="14805" windowHeight="7950" firstSheet="1" activeTab="2"/>
  </bookViews>
  <sheets>
    <sheet name="updateMP" sheetId="5" state="hidden" r:id="rId1"/>
    <sheet name="HOT" sheetId="4" r:id="rId2"/>
    <sheet name="8 MARET" sheetId="6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</externalReferences>
  <definedNames>
    <definedName name="\0" localSheetId="2">[1]forex!#REF!</definedName>
    <definedName name="\0" localSheetId="1">[1]forex!#REF!</definedName>
    <definedName name="\0">[1]forex!#REF!</definedName>
    <definedName name="\a" localSheetId="2">'[2]吊上げパ(20)'!#REF!</definedName>
    <definedName name="\a" localSheetId="1">'[2]吊上げパ(20)'!#REF!</definedName>
    <definedName name="\a">'[2]吊上げパ(20)'!#REF!</definedName>
    <definedName name="\b" localSheetId="2">'[2]吊上げパ(20)'!#REF!</definedName>
    <definedName name="\b" localSheetId="1">'[2]吊上げパ(20)'!#REF!</definedName>
    <definedName name="\b">'[2]吊上げパ(20)'!#REF!</definedName>
    <definedName name="\c" localSheetId="2">'[2]吊上げパ(20)'!#REF!</definedName>
    <definedName name="\c" localSheetId="1">'[2]吊上げパ(20)'!#REF!</definedName>
    <definedName name="\c">'[2]吊上げパ(20)'!#REF!</definedName>
    <definedName name="\g" localSheetId="2">'[3]56ARE04'!#REF!</definedName>
    <definedName name="\g" localSheetId="1">'[3]56ARE04'!#REF!</definedName>
    <definedName name="\g">'[3]56ARE04'!#REF!</definedName>
    <definedName name="\l" localSheetId="2">[4]ppe!#REF!</definedName>
    <definedName name="\l" localSheetId="1">[4]ppe!#REF!</definedName>
    <definedName name="\l">[4]ppe!#REF!</definedName>
    <definedName name="\p" localSheetId="2">'[2]吊上げパ(20)'!#REF!</definedName>
    <definedName name="\p" localSheetId="1">'[2]吊上げパ(20)'!#REF!</definedName>
    <definedName name="\p">'[2]吊上げパ(20)'!#REF!</definedName>
    <definedName name="\ppp" localSheetId="2">'[2]吊上げパ(20)'!#REF!</definedName>
    <definedName name="\ppp" localSheetId="1">'[2]吊上げパ(20)'!#REF!</definedName>
    <definedName name="\ppp">'[2]吊上げパ(20)'!#REF!</definedName>
    <definedName name="\s" localSheetId="2">[1]forex!#REF!</definedName>
    <definedName name="\s" localSheetId="1">[1]forex!#REF!</definedName>
    <definedName name="\s">[1]forex!#REF!</definedName>
    <definedName name="\u" localSheetId="2">[1]forex!#REF!</definedName>
    <definedName name="\u" localSheetId="1">[1]forex!#REF!</definedName>
    <definedName name="\u">[1]forex!#REF!</definedName>
    <definedName name="\x">#N/A</definedName>
    <definedName name="_" localSheetId="2">#REF!</definedName>
    <definedName name="_" localSheetId="1">#REF!</definedName>
    <definedName name="_">#REF!</definedName>
    <definedName name="_???????Buttone" localSheetId="2">#REF!,#REF!,#REF!,#REF!,#REF!,#REF!,#REF!,#REF!,#REF!,#REF!,#REF!,#REF!</definedName>
    <definedName name="_???????Buttone" localSheetId="1">#REF!,#REF!,#REF!,#REF!,#REF!,#REF!,#REF!,#REF!,#REF!,#REF!,#REF!,#REF!</definedName>
    <definedName name="_???????Buttone">#REF!,#REF!,#REF!,#REF!,#REF!,#REF!,#REF!,#REF!,#REF!,#REF!,#REF!,#REF!</definedName>
    <definedName name="_?????8_Change" localSheetId="2">[5]!_?????8_Change</definedName>
    <definedName name="_?????8_Change">[6]!_?????8_Change</definedName>
    <definedName name="_?????8_Change___0" localSheetId="2">[5]!_?????8_Change___0</definedName>
    <definedName name="_?????8_Change___0">[6]!_?????8_Change___0</definedName>
    <definedName name="_?????8_Change___0___0" localSheetId="2">_?????8_Change___2</definedName>
    <definedName name="_?????8_Change___0___0" localSheetId="0">_?????8_Change___2</definedName>
    <definedName name="_?????8_Change___0___0">_?????8_Change___2</definedName>
    <definedName name="_?????8_Change___0___0_3">#N/A</definedName>
    <definedName name="_?????8_Change___0_3" localSheetId="2">[5]!_?????8_Change___0_3</definedName>
    <definedName name="_?????8_Change___0_3">[6]!_?????8_Change___0_3</definedName>
    <definedName name="_?????8_Change___2">#N/A</definedName>
    <definedName name="_?????8_Change_3" localSheetId="2">[5]!_?????8_Change_3</definedName>
    <definedName name="_?????8_Change_3">[6]!_?????8_Change_3</definedName>
    <definedName name="_?????8_Change11_??">#N/A</definedName>
    <definedName name="_?????8_Change11_??___0" localSheetId="2">_xlnm.Print_Area</definedName>
    <definedName name="_?????8_Change11_??___0" localSheetId="0">_xlnm.Print_Area</definedName>
    <definedName name="_?????8_Change11_??___0">_xlnm.Print_Area</definedName>
    <definedName name="_?????8_Change11_??___0___0" localSheetId="2">[5]!_?????8_Change11_??___0___0</definedName>
    <definedName name="_?????8_Change11_??___0___0">[6]!_?????8_Change11_??___0___0</definedName>
    <definedName name="_?????8_Change11_??___0___0___0" localSheetId="2">'8 MARET'!_?????8_Change11_??___0___0</definedName>
    <definedName name="_?????8_Change11_??___0___0___0" localSheetId="0">_?????8_Change11_??___0___0</definedName>
    <definedName name="_?????8_Change11_??___0___0___0">_?????8_Change11_??___0___0</definedName>
    <definedName name="_?????8_Change11_??___0___0___0_3" localSheetId="2">_?????8_Change11_??___0___0_3</definedName>
    <definedName name="_?????8_Change11_??___0___0___0_3" localSheetId="0">_?????8_Change11_??___0___0_3</definedName>
    <definedName name="_?????8_Change11_??___0___0___0_3">_?????8_Change11_??___0___0_3</definedName>
    <definedName name="_?????8_Change11_??___0___0_3">#N/A</definedName>
    <definedName name="_?????8_Change11_??___0_3">#N/A</definedName>
    <definedName name="_?????8_Change11_??___1">NA()</definedName>
    <definedName name="_?????8_Change11_??___2">#N/A</definedName>
    <definedName name="_?????8_Change11_??___3">NA()</definedName>
    <definedName name="_?????8_Change11_??___6">#N/A</definedName>
    <definedName name="_?????8_Change11_??___7">NA()</definedName>
    <definedName name="_??il" localSheetId="2">#REF!</definedName>
    <definedName name="_??il" localSheetId="1">#REF!</definedName>
    <definedName name="_??il">#REF!</definedName>
    <definedName name="__">[7]____!$C$3</definedName>
    <definedName name="__???????B" localSheetId="2">#REF!</definedName>
    <definedName name="__???????B" localSheetId="1">#REF!</definedName>
    <definedName name="__???????B">#REF!</definedName>
    <definedName name="__????_??B">#N/A</definedName>
    <definedName name="__????_??Button">#N/A</definedName>
    <definedName name="__?b" localSheetId="2">'[8]590P追加'!#REF!</definedName>
    <definedName name="__?b" localSheetId="1">'[8]590P追加'!#REF!</definedName>
    <definedName name="__?b">'[8]590P追加'!#REF!</definedName>
    <definedName name="___________________DAT10">'[9]13'!$I$6:$I$365</definedName>
    <definedName name="___________________DAT11">'[10]13'!$I$6:$I$131</definedName>
    <definedName name="__________________DAT10" localSheetId="2">#REF!</definedName>
    <definedName name="__________________DAT10" localSheetId="1">#REF!</definedName>
    <definedName name="__________________DAT10">#REF!</definedName>
    <definedName name="__________________DAT11" localSheetId="2">#REF!</definedName>
    <definedName name="__________________DAT11" localSheetId="1">#REF!</definedName>
    <definedName name="__________________DAT11">#REF!</definedName>
    <definedName name="__________________DAT12">'[10]13'!$J$6:$J$131</definedName>
    <definedName name="_________________DAT10" localSheetId="2">#REF!</definedName>
    <definedName name="_________________DAT10" localSheetId="1">#REF!</definedName>
    <definedName name="_________________DAT10">#REF!</definedName>
    <definedName name="_________________DAT11" localSheetId="2">#REF!</definedName>
    <definedName name="_________________DAT11" localSheetId="1">#REF!</definedName>
    <definedName name="_________________DAT11">#REF!</definedName>
    <definedName name="_________________DAT12" localSheetId="2">#REF!</definedName>
    <definedName name="_________________DAT12" localSheetId="1">#REF!</definedName>
    <definedName name="_________________DAT12">#REF!</definedName>
    <definedName name="________________DAT10" localSheetId="2">#REF!</definedName>
    <definedName name="________________DAT10" localSheetId="1">#REF!</definedName>
    <definedName name="________________DAT10">#REF!</definedName>
    <definedName name="________________DAT11" localSheetId="2">#REF!</definedName>
    <definedName name="________________DAT11" localSheetId="1">#REF!</definedName>
    <definedName name="________________DAT11">#REF!</definedName>
    <definedName name="________________DAT12" localSheetId="2">#REF!</definedName>
    <definedName name="________________DAT12" localSheetId="1">#REF!</definedName>
    <definedName name="________________DAT12">#REF!</definedName>
    <definedName name="_______________DAT10" localSheetId="2">#REF!</definedName>
    <definedName name="_______________DAT10" localSheetId="1">#REF!</definedName>
    <definedName name="_______________DAT10">#REF!</definedName>
    <definedName name="_______________DAT11" localSheetId="2">#REF!</definedName>
    <definedName name="_______________DAT11" localSheetId="1">#REF!</definedName>
    <definedName name="_______________DAT11">#REF!</definedName>
    <definedName name="_______________DAT12" localSheetId="2">#REF!</definedName>
    <definedName name="_______________DAT12" localSheetId="1">#REF!</definedName>
    <definedName name="_______________DAT12">#REF!</definedName>
    <definedName name="______________DAT10" localSheetId="2">#REF!</definedName>
    <definedName name="______________DAT10" localSheetId="1">#REF!</definedName>
    <definedName name="______________DAT10">#REF!</definedName>
    <definedName name="______________DAT11" localSheetId="2">#REF!</definedName>
    <definedName name="______________DAT11" localSheetId="1">#REF!</definedName>
    <definedName name="______________DAT11">#REF!</definedName>
    <definedName name="______________DAT12" localSheetId="2">#REF!</definedName>
    <definedName name="______________DAT12" localSheetId="1">#REF!</definedName>
    <definedName name="______________DAT12">#REF!</definedName>
    <definedName name="_____________DAT1" localSheetId="2">#REF!</definedName>
    <definedName name="_____________DAT1" localSheetId="1">#REF!</definedName>
    <definedName name="_____________DAT1">#REF!</definedName>
    <definedName name="_____________DAT10" localSheetId="2">#REF!</definedName>
    <definedName name="_____________DAT10" localSheetId="1">#REF!</definedName>
    <definedName name="_____________DAT10">#REF!</definedName>
    <definedName name="_____________DAT11" localSheetId="2">#REF!</definedName>
    <definedName name="_____________DAT11" localSheetId="1">#REF!</definedName>
    <definedName name="_____________DAT11">#REF!</definedName>
    <definedName name="_____________DAT12" localSheetId="2">#REF!</definedName>
    <definedName name="_____________DAT12" localSheetId="1">#REF!</definedName>
    <definedName name="_____________DAT12">#REF!</definedName>
    <definedName name="_____________DAT2" localSheetId="2">#REF!</definedName>
    <definedName name="_____________DAT2" localSheetId="1">#REF!</definedName>
    <definedName name="_____________DAT2">#REF!</definedName>
    <definedName name="_____________DAT3" localSheetId="2">#REF!</definedName>
    <definedName name="_____________DAT3" localSheetId="1">#REF!</definedName>
    <definedName name="_____________DAT3">#REF!</definedName>
    <definedName name="_____________DAT4" localSheetId="2">#REF!</definedName>
    <definedName name="_____________DAT4" localSheetId="1">#REF!</definedName>
    <definedName name="_____________DAT4">#REF!</definedName>
    <definedName name="_____________DAT5" localSheetId="2">#REF!</definedName>
    <definedName name="_____________DAT5" localSheetId="1">#REF!</definedName>
    <definedName name="_____________DAT5">#REF!</definedName>
    <definedName name="_____________DAT6" localSheetId="2">#REF!</definedName>
    <definedName name="_____________DAT6" localSheetId="1">#REF!</definedName>
    <definedName name="_____________DAT6">#REF!</definedName>
    <definedName name="_____________DAT7" localSheetId="2">#REF!</definedName>
    <definedName name="_____________DAT7" localSheetId="1">#REF!</definedName>
    <definedName name="_____________DAT7">#REF!</definedName>
    <definedName name="_____________DAT8" localSheetId="2">#REF!</definedName>
    <definedName name="_____________DAT8" localSheetId="1">#REF!</definedName>
    <definedName name="_____________DAT8">#REF!</definedName>
    <definedName name="_____________DAT9" localSheetId="2">#REF!</definedName>
    <definedName name="_____________DAT9" localSheetId="1">#REF!</definedName>
    <definedName name="_____________DAT9">#REF!</definedName>
    <definedName name="____________DAT1" localSheetId="2">#REF!</definedName>
    <definedName name="____________DAT1" localSheetId="1">#REF!</definedName>
    <definedName name="____________DAT1">#REF!</definedName>
    <definedName name="____________DAT10" localSheetId="2">#REF!</definedName>
    <definedName name="____________DAT10" localSheetId="1">#REF!</definedName>
    <definedName name="____________DAT10">#REF!</definedName>
    <definedName name="____________DAT11" localSheetId="2">#REF!</definedName>
    <definedName name="____________DAT11" localSheetId="1">#REF!</definedName>
    <definedName name="____________DAT11">#REF!</definedName>
    <definedName name="____________DAT12" localSheetId="2">#REF!</definedName>
    <definedName name="____________DAT12" localSheetId="1">#REF!</definedName>
    <definedName name="____________DAT12">#REF!</definedName>
    <definedName name="____________DAT13" localSheetId="2">#REF!</definedName>
    <definedName name="____________DAT13" localSheetId="1">#REF!</definedName>
    <definedName name="____________DAT13">#REF!</definedName>
    <definedName name="____________DAT14" localSheetId="2">#REF!</definedName>
    <definedName name="____________DAT14" localSheetId="1">#REF!</definedName>
    <definedName name="____________DAT14">#REF!</definedName>
    <definedName name="____________DAT15" localSheetId="2">#REF!</definedName>
    <definedName name="____________DAT15" localSheetId="1">#REF!</definedName>
    <definedName name="____________DAT15">#REF!</definedName>
    <definedName name="____________DAT16" localSheetId="2">#REF!</definedName>
    <definedName name="____________DAT16" localSheetId="1">#REF!</definedName>
    <definedName name="____________DAT16">#REF!</definedName>
    <definedName name="____________DAT2" localSheetId="2">#REF!</definedName>
    <definedName name="____________DAT2" localSheetId="1">#REF!</definedName>
    <definedName name="____________DAT2">#REF!</definedName>
    <definedName name="____________DAT3" localSheetId="2">#REF!</definedName>
    <definedName name="____________DAT3" localSheetId="1">#REF!</definedName>
    <definedName name="____________DAT3">#REF!</definedName>
    <definedName name="____________DAT4" localSheetId="2">#REF!</definedName>
    <definedName name="____________DAT4" localSheetId="1">#REF!</definedName>
    <definedName name="____________DAT4">#REF!</definedName>
    <definedName name="____________DAT5" localSheetId="2">#REF!</definedName>
    <definedName name="____________DAT5" localSheetId="1">#REF!</definedName>
    <definedName name="____________DAT5">#REF!</definedName>
    <definedName name="____________DAT6" localSheetId="2">#REF!</definedName>
    <definedName name="____________DAT6" localSheetId="1">#REF!</definedName>
    <definedName name="____________DAT6">#REF!</definedName>
    <definedName name="____________DAT7" localSheetId="2">#REF!</definedName>
    <definedName name="____________DAT7" localSheetId="1">#REF!</definedName>
    <definedName name="____________DAT7">#REF!</definedName>
    <definedName name="____________DAT8" localSheetId="2">#REF!</definedName>
    <definedName name="____________DAT8" localSheetId="1">#REF!</definedName>
    <definedName name="____________DAT8">#REF!</definedName>
    <definedName name="____________DAT9" localSheetId="2">#REF!</definedName>
    <definedName name="____________DAT9" localSheetId="1">#REF!</definedName>
    <definedName name="____________DAT9">#REF!</definedName>
    <definedName name="___________DAT1" localSheetId="2">#REF!</definedName>
    <definedName name="___________DAT1" localSheetId="1">#REF!</definedName>
    <definedName name="___________DAT1">#REF!</definedName>
    <definedName name="___________DAT10" localSheetId="2">#REF!</definedName>
    <definedName name="___________DAT10" localSheetId="1">#REF!</definedName>
    <definedName name="___________DAT10">#REF!</definedName>
    <definedName name="___________DAT11" localSheetId="2">#REF!</definedName>
    <definedName name="___________DAT11" localSheetId="1">#REF!</definedName>
    <definedName name="___________DAT11">#REF!</definedName>
    <definedName name="___________DAT12" localSheetId="2">#REF!</definedName>
    <definedName name="___________DAT12" localSheetId="1">#REF!</definedName>
    <definedName name="___________DAT12">#REF!</definedName>
    <definedName name="___________DAT13" localSheetId="2">#REF!</definedName>
    <definedName name="___________DAT13" localSheetId="1">#REF!</definedName>
    <definedName name="___________DAT13">#REF!</definedName>
    <definedName name="___________DAT14" localSheetId="2">#REF!</definedName>
    <definedName name="___________DAT14" localSheetId="1">#REF!</definedName>
    <definedName name="___________DAT14">#REF!</definedName>
    <definedName name="___________DAT15" localSheetId="2">#REF!</definedName>
    <definedName name="___________DAT15" localSheetId="1">#REF!</definedName>
    <definedName name="___________DAT15">#REF!</definedName>
    <definedName name="___________DAT16" localSheetId="2">#REF!</definedName>
    <definedName name="___________DAT16" localSheetId="1">#REF!</definedName>
    <definedName name="___________DAT16">#REF!</definedName>
    <definedName name="___________DAT2" localSheetId="2">#REF!</definedName>
    <definedName name="___________DAT2" localSheetId="1">#REF!</definedName>
    <definedName name="___________DAT2">#REF!</definedName>
    <definedName name="___________DAT3" localSheetId="2">#REF!</definedName>
    <definedName name="___________DAT3" localSheetId="1">#REF!</definedName>
    <definedName name="___________DAT3">#REF!</definedName>
    <definedName name="___________DAT4" localSheetId="2">#REF!</definedName>
    <definedName name="___________DAT4" localSheetId="1">#REF!</definedName>
    <definedName name="___________DAT4">#REF!</definedName>
    <definedName name="___________DAT5" localSheetId="2">#REF!</definedName>
    <definedName name="___________DAT5" localSheetId="1">#REF!</definedName>
    <definedName name="___________DAT5">#REF!</definedName>
    <definedName name="___________DAT6" localSheetId="2">#REF!</definedName>
    <definedName name="___________DAT6" localSheetId="1">#REF!</definedName>
    <definedName name="___________DAT6">#REF!</definedName>
    <definedName name="___________DAT7" localSheetId="2">#REF!</definedName>
    <definedName name="___________DAT7" localSheetId="1">#REF!</definedName>
    <definedName name="___________DAT7">#REF!</definedName>
    <definedName name="___________DAT8" localSheetId="2">#REF!</definedName>
    <definedName name="___________DAT8" localSheetId="1">#REF!</definedName>
    <definedName name="___________DAT8">#REF!</definedName>
    <definedName name="___________DAT9" localSheetId="2">#REF!</definedName>
    <definedName name="___________DAT9" localSheetId="1">#REF!</definedName>
    <definedName name="___________DAT9">#REF!</definedName>
    <definedName name="___________TES45">[11]!___________TES45</definedName>
    <definedName name="___________TES46">[11]!___________TES46</definedName>
    <definedName name="__________DAT1" localSheetId="2">#REF!</definedName>
    <definedName name="__________DAT1" localSheetId="1">#REF!</definedName>
    <definedName name="__________DAT1">#REF!</definedName>
    <definedName name="__________DAT10" localSheetId="2">#REF!</definedName>
    <definedName name="__________DAT10" localSheetId="1">#REF!</definedName>
    <definedName name="__________DAT10">#REF!</definedName>
    <definedName name="__________DAT11" localSheetId="2">#REF!</definedName>
    <definedName name="__________DAT11" localSheetId="1">#REF!</definedName>
    <definedName name="__________DAT11">#REF!</definedName>
    <definedName name="__________DAT12" localSheetId="2">#REF!</definedName>
    <definedName name="__________DAT12" localSheetId="1">#REF!</definedName>
    <definedName name="__________DAT12">#REF!</definedName>
    <definedName name="__________DAT13" localSheetId="2">#REF!</definedName>
    <definedName name="__________DAT13" localSheetId="1">#REF!</definedName>
    <definedName name="__________DAT13">#REF!</definedName>
    <definedName name="__________DAT14" localSheetId="2">#REF!</definedName>
    <definedName name="__________DAT14" localSheetId="1">#REF!</definedName>
    <definedName name="__________DAT14">#REF!</definedName>
    <definedName name="__________DAT15" localSheetId="2">#REF!</definedName>
    <definedName name="__________DAT15" localSheetId="1">#REF!</definedName>
    <definedName name="__________DAT15">#REF!</definedName>
    <definedName name="__________DAT16" localSheetId="2">#REF!</definedName>
    <definedName name="__________DAT16" localSheetId="1">#REF!</definedName>
    <definedName name="__________DAT16">#REF!</definedName>
    <definedName name="__________DAT2" localSheetId="2">#REF!</definedName>
    <definedName name="__________DAT2" localSheetId="1">#REF!</definedName>
    <definedName name="__________DAT2">#REF!</definedName>
    <definedName name="__________DAT3" localSheetId="2">#REF!</definedName>
    <definedName name="__________DAT3" localSheetId="1">#REF!</definedName>
    <definedName name="__________DAT3">#REF!</definedName>
    <definedName name="__________DAT4" localSheetId="2">#REF!</definedName>
    <definedName name="__________DAT4" localSheetId="1">#REF!</definedName>
    <definedName name="__________DAT4">#REF!</definedName>
    <definedName name="__________DAT5" localSheetId="2">#REF!</definedName>
    <definedName name="__________DAT5" localSheetId="1">#REF!</definedName>
    <definedName name="__________DAT5">#REF!</definedName>
    <definedName name="__________DAT6" localSheetId="2">#REF!</definedName>
    <definedName name="__________DAT6" localSheetId="1">#REF!</definedName>
    <definedName name="__________DAT6">#REF!</definedName>
    <definedName name="__________DAT7" localSheetId="2">#REF!</definedName>
    <definedName name="__________DAT7" localSheetId="1">#REF!</definedName>
    <definedName name="__________DAT7">#REF!</definedName>
    <definedName name="__________DAT8" localSheetId="2">#REF!</definedName>
    <definedName name="__________DAT8" localSheetId="1">#REF!</definedName>
    <definedName name="__________DAT8">#REF!</definedName>
    <definedName name="__________DAT9" localSheetId="2">#REF!</definedName>
    <definedName name="__________DAT9" localSheetId="1">#REF!</definedName>
    <definedName name="__________DAT9">#REF!</definedName>
    <definedName name="__________TES45" localSheetId="2">[12]!__________TES45</definedName>
    <definedName name="__________TES45">[13]!__________TES45</definedName>
    <definedName name="__________TES46" localSheetId="2">[12]!__________TES46</definedName>
    <definedName name="__________TES46">[13]!__________TES46</definedName>
    <definedName name="_________AAA1">[14]!_xlbgnm.AAA1</definedName>
    <definedName name="_________cyt1250">[15]capacity!$D$5</definedName>
    <definedName name="_________cyt1650">[15]capacity!$E$5</definedName>
    <definedName name="_________cyt800">[15]capacity!$C$5</definedName>
    <definedName name="_________DAT1" localSheetId="2">#REF!</definedName>
    <definedName name="_________DAT1" localSheetId="1">#REF!</definedName>
    <definedName name="_________DAT1">#REF!</definedName>
    <definedName name="_________DAT10" localSheetId="2">#REF!</definedName>
    <definedName name="_________DAT10" localSheetId="1">#REF!</definedName>
    <definedName name="_________DAT10">#REF!</definedName>
    <definedName name="_________DAT11" localSheetId="2">#REF!</definedName>
    <definedName name="_________DAT11" localSheetId="1">#REF!</definedName>
    <definedName name="_________DAT11">#REF!</definedName>
    <definedName name="_________DAT12" localSheetId="2">#REF!</definedName>
    <definedName name="_________DAT12" localSheetId="1">#REF!</definedName>
    <definedName name="_________DAT12">#REF!</definedName>
    <definedName name="_________DAT13" localSheetId="2">#REF!</definedName>
    <definedName name="_________DAT13" localSheetId="1">#REF!</definedName>
    <definedName name="_________DAT13">#REF!</definedName>
    <definedName name="_________DAT14" localSheetId="2">#REF!</definedName>
    <definedName name="_________DAT14" localSheetId="1">#REF!</definedName>
    <definedName name="_________DAT14">#REF!</definedName>
    <definedName name="_________DAT15" localSheetId="2">#REF!</definedName>
    <definedName name="_________DAT15" localSheetId="1">#REF!</definedName>
    <definedName name="_________DAT15">#REF!</definedName>
    <definedName name="_________DAT16" localSheetId="2">#REF!</definedName>
    <definedName name="_________DAT16" localSheetId="1">#REF!</definedName>
    <definedName name="_________DAT16">#REF!</definedName>
    <definedName name="_________DAT2" localSheetId="2">#REF!</definedName>
    <definedName name="_________DAT2" localSheetId="1">#REF!</definedName>
    <definedName name="_________DAT2">#REF!</definedName>
    <definedName name="_________DAT3" localSheetId="2">#REF!</definedName>
    <definedName name="_________DAT3" localSheetId="1">#REF!</definedName>
    <definedName name="_________DAT3">#REF!</definedName>
    <definedName name="_________DAT4" localSheetId="2">#REF!</definedName>
    <definedName name="_________DAT4" localSheetId="1">#REF!</definedName>
    <definedName name="_________DAT4">#REF!</definedName>
    <definedName name="_________DAT5" localSheetId="2">#REF!</definedName>
    <definedName name="_________DAT5" localSheetId="1">#REF!</definedName>
    <definedName name="_________DAT5">#REF!</definedName>
    <definedName name="_________DAT6" localSheetId="2">#REF!</definedName>
    <definedName name="_________DAT6" localSheetId="1">#REF!</definedName>
    <definedName name="_________DAT6">#REF!</definedName>
    <definedName name="_________DAT7" localSheetId="2">#REF!</definedName>
    <definedName name="_________DAT7" localSheetId="1">#REF!</definedName>
    <definedName name="_________DAT7">#REF!</definedName>
    <definedName name="_________DAT8" localSheetId="2">#REF!</definedName>
    <definedName name="_________DAT8" localSheetId="1">#REF!</definedName>
    <definedName name="_________DAT8">#REF!</definedName>
    <definedName name="_________DAT9" localSheetId="2">#REF!</definedName>
    <definedName name="_________DAT9" localSheetId="1">#REF!</definedName>
    <definedName name="_________DAT9">#REF!</definedName>
    <definedName name="_________TES45">#N/A</definedName>
    <definedName name="_________TES46">#N/A</definedName>
    <definedName name="________AAA1">#N/A</definedName>
    <definedName name="________cyt1250">[15]capacity!$D$5</definedName>
    <definedName name="________cyt1650">[15]capacity!$E$5</definedName>
    <definedName name="________cyt800">[15]capacity!$C$5</definedName>
    <definedName name="________DAT1" localSheetId="2">#REF!</definedName>
    <definedName name="________DAT1" localSheetId="1">#REF!</definedName>
    <definedName name="________DAT1">#REF!</definedName>
    <definedName name="________DAT10" localSheetId="2">#REF!</definedName>
    <definedName name="________DAT10" localSheetId="1">#REF!</definedName>
    <definedName name="________DAT10">#REF!</definedName>
    <definedName name="________DAT11" localSheetId="2">#REF!</definedName>
    <definedName name="________DAT11" localSheetId="1">#REF!</definedName>
    <definedName name="________DAT11">#REF!</definedName>
    <definedName name="________DAT12" localSheetId="2">#REF!</definedName>
    <definedName name="________DAT12" localSheetId="1">#REF!</definedName>
    <definedName name="________DAT12">#REF!</definedName>
    <definedName name="________DAT13" localSheetId="2">#REF!</definedName>
    <definedName name="________DAT13" localSheetId="1">#REF!</definedName>
    <definedName name="________DAT13">#REF!</definedName>
    <definedName name="________DAT14" localSheetId="2">#REF!</definedName>
    <definedName name="________DAT14" localSheetId="1">#REF!</definedName>
    <definedName name="________DAT14">#REF!</definedName>
    <definedName name="________DAT15" localSheetId="2">#REF!</definedName>
    <definedName name="________DAT15" localSheetId="1">#REF!</definedName>
    <definedName name="________DAT15">#REF!</definedName>
    <definedName name="________DAT16" localSheetId="2">#REF!</definedName>
    <definedName name="________DAT16" localSheetId="1">#REF!</definedName>
    <definedName name="________DAT16">#REF!</definedName>
    <definedName name="________DAT2" localSheetId="2">#REF!</definedName>
    <definedName name="________DAT2" localSheetId="1">#REF!</definedName>
    <definedName name="________DAT2">#REF!</definedName>
    <definedName name="________DAT3" localSheetId="2">#REF!</definedName>
    <definedName name="________DAT3" localSheetId="1">#REF!</definedName>
    <definedName name="________DAT3">#REF!</definedName>
    <definedName name="________DAT4" localSheetId="2">#REF!</definedName>
    <definedName name="________DAT4" localSheetId="1">#REF!</definedName>
    <definedName name="________DAT4">#REF!</definedName>
    <definedName name="________DAT5" localSheetId="2">#REF!</definedName>
    <definedName name="________DAT5" localSheetId="1">#REF!</definedName>
    <definedName name="________DAT5">#REF!</definedName>
    <definedName name="________DAT6" localSheetId="2">#REF!</definedName>
    <definedName name="________DAT6" localSheetId="1">#REF!</definedName>
    <definedName name="________DAT6">#REF!</definedName>
    <definedName name="________DAT7" localSheetId="2">#REF!</definedName>
    <definedName name="________DAT7" localSheetId="1">#REF!</definedName>
    <definedName name="________DAT7">#REF!</definedName>
    <definedName name="________DAT8" localSheetId="2">#REF!</definedName>
    <definedName name="________DAT8" localSheetId="1">#REF!</definedName>
    <definedName name="________DAT8">#REF!</definedName>
    <definedName name="________DAT9" localSheetId="2">#REF!</definedName>
    <definedName name="________DAT9" localSheetId="1">#REF!</definedName>
    <definedName name="________DAT9">#REF!</definedName>
    <definedName name="________TES45">#N/A</definedName>
    <definedName name="________TES46">#N/A</definedName>
    <definedName name="_______AAA1">#N/A</definedName>
    <definedName name="_______cyt1250">[15]capacity!$D$5</definedName>
    <definedName name="_______cyt1650">[15]capacity!$E$5</definedName>
    <definedName name="_______cyt800">[15]capacity!$C$5</definedName>
    <definedName name="_______DAT1" localSheetId="2">#REF!</definedName>
    <definedName name="_______DAT1" localSheetId="1">#REF!</definedName>
    <definedName name="_______DAT1">#REF!</definedName>
    <definedName name="_______DAT10">'[9]13'!$I$6:$I$365</definedName>
    <definedName name="_______DAT11">'[10]13'!$I$6:$I$131</definedName>
    <definedName name="_______DAT12">'[10]13'!$J$6:$J$131</definedName>
    <definedName name="_______DAT13" localSheetId="2">#REF!</definedName>
    <definedName name="_______DAT13" localSheetId="1">#REF!</definedName>
    <definedName name="_______DAT13">#REF!</definedName>
    <definedName name="_______DAT14" localSheetId="2">#REF!</definedName>
    <definedName name="_______DAT14" localSheetId="1">#REF!</definedName>
    <definedName name="_______DAT14">#REF!</definedName>
    <definedName name="_______DAT15" localSheetId="2">#REF!</definedName>
    <definedName name="_______DAT15" localSheetId="1">#REF!</definedName>
    <definedName name="_______DAT15">#REF!</definedName>
    <definedName name="_______DAT16" localSheetId="2">#REF!</definedName>
    <definedName name="_______DAT16" localSheetId="1">#REF!</definedName>
    <definedName name="_______DAT16">#REF!</definedName>
    <definedName name="_______DAT2" localSheetId="2">#REF!</definedName>
    <definedName name="_______DAT2" localSheetId="1">#REF!</definedName>
    <definedName name="_______DAT2">#REF!</definedName>
    <definedName name="_______DAT3" localSheetId="2">#REF!</definedName>
    <definedName name="_______DAT3" localSheetId="1">#REF!</definedName>
    <definedName name="_______DAT3">#REF!</definedName>
    <definedName name="_______DAT4" localSheetId="2">#REF!</definedName>
    <definedName name="_______DAT4" localSheetId="1">#REF!</definedName>
    <definedName name="_______DAT4">#REF!</definedName>
    <definedName name="_______DAT5" localSheetId="2">#REF!</definedName>
    <definedName name="_______DAT5" localSheetId="1">#REF!</definedName>
    <definedName name="_______DAT5">#REF!</definedName>
    <definedName name="_______DAT6" localSheetId="2">#REF!</definedName>
    <definedName name="_______DAT6" localSheetId="1">#REF!</definedName>
    <definedName name="_______DAT6">#REF!</definedName>
    <definedName name="_______DAT7" localSheetId="2">#REF!</definedName>
    <definedName name="_______DAT7" localSheetId="1">#REF!</definedName>
    <definedName name="_______DAT7">#REF!</definedName>
    <definedName name="_______DAT8" localSheetId="2">#REF!</definedName>
    <definedName name="_______DAT8" localSheetId="1">#REF!</definedName>
    <definedName name="_______DAT8">#REF!</definedName>
    <definedName name="_______DAT9" localSheetId="2">#REF!</definedName>
    <definedName name="_______DAT9" localSheetId="1">#REF!</definedName>
    <definedName name="_______DAT9">#REF!</definedName>
    <definedName name="_______TES45">#N/A</definedName>
    <definedName name="_______TES46">#N/A</definedName>
    <definedName name="______AAA1">[14]!_xlbgnm.AAA1</definedName>
    <definedName name="______cyt1250">[15]capacity!$D$5</definedName>
    <definedName name="______cyt1650">[15]capacity!$E$5</definedName>
    <definedName name="______cyt800">[15]capacity!$C$5</definedName>
    <definedName name="______DAT1" localSheetId="2">#REF!</definedName>
    <definedName name="______DAT1" localSheetId="1">#REF!</definedName>
    <definedName name="______DAT1">#REF!</definedName>
    <definedName name="______DAT10">'[9]13'!$I$6:$I$365</definedName>
    <definedName name="______DAT11">'[10]13'!$I$6:$I$131</definedName>
    <definedName name="______DAT12">'[10]13'!$J$6:$J$131</definedName>
    <definedName name="______DAT13" localSheetId="2">#REF!</definedName>
    <definedName name="______DAT13" localSheetId="1">#REF!</definedName>
    <definedName name="______DAT13">#REF!</definedName>
    <definedName name="______DAT14" localSheetId="2">#REF!</definedName>
    <definedName name="______DAT14" localSheetId="1">#REF!</definedName>
    <definedName name="______DAT14">#REF!</definedName>
    <definedName name="______DAT15" localSheetId="2">#REF!</definedName>
    <definedName name="______DAT15" localSheetId="1">#REF!</definedName>
    <definedName name="______DAT15">#REF!</definedName>
    <definedName name="______DAT16" localSheetId="2">#REF!</definedName>
    <definedName name="______DAT16" localSheetId="1">#REF!</definedName>
    <definedName name="______DAT16">#REF!</definedName>
    <definedName name="______DAT2" localSheetId="2">#REF!</definedName>
    <definedName name="______DAT2" localSheetId="1">#REF!</definedName>
    <definedName name="______DAT2">#REF!</definedName>
    <definedName name="______DAT3" localSheetId="2">#REF!</definedName>
    <definedName name="______DAT3" localSheetId="1">#REF!</definedName>
    <definedName name="______DAT3">#REF!</definedName>
    <definedName name="______DAT4" localSheetId="2">#REF!</definedName>
    <definedName name="______DAT4" localSheetId="1">#REF!</definedName>
    <definedName name="______DAT4">#REF!</definedName>
    <definedName name="______DAT5" localSheetId="2">#REF!</definedName>
    <definedName name="______DAT5" localSheetId="1">#REF!</definedName>
    <definedName name="______DAT5">#REF!</definedName>
    <definedName name="______DAT6" localSheetId="2">#REF!</definedName>
    <definedName name="______DAT6" localSheetId="1">#REF!</definedName>
    <definedName name="______DAT6">#REF!</definedName>
    <definedName name="______DAT7" localSheetId="2">#REF!</definedName>
    <definedName name="______DAT7" localSheetId="1">#REF!</definedName>
    <definedName name="______DAT7">#REF!</definedName>
    <definedName name="______DAT8" localSheetId="2">#REF!</definedName>
    <definedName name="______DAT8" localSheetId="1">#REF!</definedName>
    <definedName name="______DAT8">#REF!</definedName>
    <definedName name="______DAT9" localSheetId="2">#REF!</definedName>
    <definedName name="______DAT9" localSheetId="1">#REF!</definedName>
    <definedName name="______DAT9">#REF!</definedName>
    <definedName name="______TES45">#N/A</definedName>
    <definedName name="______TES46">#N/A</definedName>
    <definedName name="_____AAA1">[16]!_____AAA1</definedName>
    <definedName name="_____cyt1250">[15]capacity!$D$5</definedName>
    <definedName name="_____cyt1650">[15]capacity!$E$5</definedName>
    <definedName name="_____cyt800">[15]capacity!$C$5</definedName>
    <definedName name="_____DAT1" localSheetId="2">#REF!</definedName>
    <definedName name="_____DAT1" localSheetId="1">#REF!</definedName>
    <definedName name="_____DAT1">#REF!</definedName>
    <definedName name="_____DAT10">'[9]13'!$I$6:$I$365</definedName>
    <definedName name="_____DAT11">'[10]13'!$I$6:$I$131</definedName>
    <definedName name="_____DAT12">'[10]13'!$J$6:$J$131</definedName>
    <definedName name="_____DAT13" localSheetId="2">#REF!</definedName>
    <definedName name="_____DAT13" localSheetId="1">#REF!</definedName>
    <definedName name="_____DAT13">#REF!</definedName>
    <definedName name="_____DAT14" localSheetId="2">#REF!</definedName>
    <definedName name="_____DAT14" localSheetId="1">#REF!</definedName>
    <definedName name="_____DAT14">#REF!</definedName>
    <definedName name="_____DAT15" localSheetId="2">#REF!</definedName>
    <definedName name="_____DAT15" localSheetId="1">#REF!</definedName>
    <definedName name="_____DAT15">#REF!</definedName>
    <definedName name="_____DAT16" localSheetId="2">#REF!</definedName>
    <definedName name="_____DAT16" localSheetId="1">#REF!</definedName>
    <definedName name="_____DAT16">#REF!</definedName>
    <definedName name="_____DAT2" localSheetId="2">#REF!</definedName>
    <definedName name="_____DAT2" localSheetId="1">#REF!</definedName>
    <definedName name="_____DAT2">#REF!</definedName>
    <definedName name="_____DAT3" localSheetId="2">#REF!</definedName>
    <definedName name="_____DAT3" localSheetId="1">#REF!</definedName>
    <definedName name="_____DAT3">#REF!</definedName>
    <definedName name="_____DAT4" localSheetId="2">#REF!</definedName>
    <definedName name="_____DAT4" localSheetId="1">#REF!</definedName>
    <definedName name="_____DAT4">#REF!</definedName>
    <definedName name="_____DAT5" localSheetId="2">#REF!</definedName>
    <definedName name="_____DAT5" localSheetId="1">#REF!</definedName>
    <definedName name="_____DAT5">#REF!</definedName>
    <definedName name="_____DAT6" localSheetId="2">#REF!</definedName>
    <definedName name="_____DAT6" localSheetId="1">#REF!</definedName>
    <definedName name="_____DAT6">#REF!</definedName>
    <definedName name="_____DAT7" localSheetId="2">#REF!</definedName>
    <definedName name="_____DAT7" localSheetId="1">#REF!</definedName>
    <definedName name="_____DAT7">#REF!</definedName>
    <definedName name="_____DAT8" localSheetId="2">#REF!</definedName>
    <definedName name="_____DAT8" localSheetId="1">#REF!</definedName>
    <definedName name="_____DAT8">#REF!</definedName>
    <definedName name="_____DAT9" localSheetId="2">#REF!</definedName>
    <definedName name="_____DAT9" localSheetId="1">#REF!</definedName>
    <definedName name="_____DAT9">#REF!</definedName>
    <definedName name="_____jig2">#N/A</definedName>
    <definedName name="_____PM2" localSheetId="2">#REF!</definedName>
    <definedName name="_____PM2" localSheetId="1">#REF!</definedName>
    <definedName name="_____PM2">#REF!</definedName>
    <definedName name="_____PP1" localSheetId="2">#REF!</definedName>
    <definedName name="_____PP1" localSheetId="1">#REF!</definedName>
    <definedName name="_____PP1">#REF!</definedName>
    <definedName name="_____TES45">[16]!_____TES45</definedName>
    <definedName name="_____TES46">[16]!_____TES46</definedName>
    <definedName name="____AAA1">#N/A</definedName>
    <definedName name="____cyt1250">[15]capacity!$D$5</definedName>
    <definedName name="____cyt1650">[15]capacity!$E$5</definedName>
    <definedName name="____cyt800">[15]capacity!$C$5</definedName>
    <definedName name="____DAT1" localSheetId="2">#REF!</definedName>
    <definedName name="____DAT1" localSheetId="1">#REF!</definedName>
    <definedName name="____DAT1">#REF!</definedName>
    <definedName name="____DAT10">'[9]13'!$I$6:$I$365</definedName>
    <definedName name="____DAT11">'[10]13'!$I$6:$I$131</definedName>
    <definedName name="____DAT12">'[10]13'!$J$6:$J$131</definedName>
    <definedName name="____DAT13" localSheetId="2">#REF!</definedName>
    <definedName name="____DAT13" localSheetId="1">#REF!</definedName>
    <definedName name="____DAT13">#REF!</definedName>
    <definedName name="____DAT14" localSheetId="2">#REF!</definedName>
    <definedName name="____DAT14" localSheetId="1">#REF!</definedName>
    <definedName name="____DAT14">#REF!</definedName>
    <definedName name="____DAT15" localSheetId="2">#REF!</definedName>
    <definedName name="____DAT15" localSheetId="1">#REF!</definedName>
    <definedName name="____DAT15">#REF!</definedName>
    <definedName name="____DAT16" localSheetId="2">#REF!</definedName>
    <definedName name="____DAT16" localSheetId="1">#REF!</definedName>
    <definedName name="____DAT16">#REF!</definedName>
    <definedName name="____DAT2" localSheetId="2">#REF!</definedName>
    <definedName name="____DAT2" localSheetId="1">#REF!</definedName>
    <definedName name="____DAT2">#REF!</definedName>
    <definedName name="____DAT3" localSheetId="2">#REF!</definedName>
    <definedName name="____DAT3" localSheetId="1">#REF!</definedName>
    <definedName name="____DAT3">#REF!</definedName>
    <definedName name="____DAT4" localSheetId="2">#REF!</definedName>
    <definedName name="____DAT4" localSheetId="1">#REF!</definedName>
    <definedName name="____DAT4">#REF!</definedName>
    <definedName name="____DAT5" localSheetId="2">#REF!</definedName>
    <definedName name="____DAT5" localSheetId="1">#REF!</definedName>
    <definedName name="____DAT5">#REF!</definedName>
    <definedName name="____DAT6" localSheetId="2">#REF!</definedName>
    <definedName name="____DAT6" localSheetId="1">#REF!</definedName>
    <definedName name="____DAT6">#REF!</definedName>
    <definedName name="____DAT7" localSheetId="2">#REF!</definedName>
    <definedName name="____DAT7" localSheetId="1">#REF!</definedName>
    <definedName name="____DAT7">#REF!</definedName>
    <definedName name="____DAT8" localSheetId="2">#REF!</definedName>
    <definedName name="____DAT8" localSheetId="1">#REF!</definedName>
    <definedName name="____DAT8">#REF!</definedName>
    <definedName name="____DAT9" localSheetId="2">#REF!</definedName>
    <definedName name="____DAT9" localSheetId="1">#REF!</definedName>
    <definedName name="____DAT9">#REF!</definedName>
    <definedName name="____jig2" localSheetId="2">[5]!____jig2</definedName>
    <definedName name="____jig2">[6]!____jig2</definedName>
    <definedName name="____PM2" localSheetId="2">#REF!</definedName>
    <definedName name="____PM2" localSheetId="1">#REF!</definedName>
    <definedName name="____PM2">#REF!</definedName>
    <definedName name="____PP1" localSheetId="2">#REF!</definedName>
    <definedName name="____PP1" localSheetId="1">#REF!</definedName>
    <definedName name="____PP1">#REF!</definedName>
    <definedName name="____TES45">[16]!____TES45</definedName>
    <definedName name="____TES46">[16]!____TES46</definedName>
    <definedName name="___1">[7]____!$C$3</definedName>
    <definedName name="___1_1">[7]____!$C$3</definedName>
    <definedName name="___1a_1_1_1">[16]!___1a_1_1_1</definedName>
    <definedName name="___AAA1">[16]!___AAA1</definedName>
    <definedName name="___cyt1250">[15]capacity!$D$5</definedName>
    <definedName name="___cyt1650">[15]capacity!$E$5</definedName>
    <definedName name="___cyt800">[15]capacity!$C$5</definedName>
    <definedName name="___DAT1" localSheetId="2">#REF!</definedName>
    <definedName name="___DAT1" localSheetId="1">#REF!</definedName>
    <definedName name="___DAT1">#REF!</definedName>
    <definedName name="___DAT10">'[9]13'!$I$6:$I$365</definedName>
    <definedName name="___DAT11">'[10]13'!$I$6:$I$131</definedName>
    <definedName name="___DAT12">'[10]13'!$J$6:$J$131</definedName>
    <definedName name="___DAT13" localSheetId="2">#REF!</definedName>
    <definedName name="___DAT13" localSheetId="1">#REF!</definedName>
    <definedName name="___DAT13">#REF!</definedName>
    <definedName name="___DAT14" localSheetId="2">#REF!</definedName>
    <definedName name="___DAT14" localSheetId="1">#REF!</definedName>
    <definedName name="___DAT14">#REF!</definedName>
    <definedName name="___DAT15" localSheetId="2">#REF!</definedName>
    <definedName name="___DAT15" localSheetId="1">#REF!</definedName>
    <definedName name="___DAT15">#REF!</definedName>
    <definedName name="___DAT16" localSheetId="2">#REF!</definedName>
    <definedName name="___DAT16" localSheetId="1">#REF!</definedName>
    <definedName name="___DAT16">#REF!</definedName>
    <definedName name="___DAT2" localSheetId="2">#REF!</definedName>
    <definedName name="___DAT2" localSheetId="1">#REF!</definedName>
    <definedName name="___DAT2">#REF!</definedName>
    <definedName name="___DAT3" localSheetId="2">#REF!</definedName>
    <definedName name="___DAT3" localSheetId="1">#REF!</definedName>
    <definedName name="___DAT3">#REF!</definedName>
    <definedName name="___DAT4" localSheetId="2">#REF!</definedName>
    <definedName name="___DAT4" localSheetId="1">#REF!</definedName>
    <definedName name="___DAT4">#REF!</definedName>
    <definedName name="___DAT5" localSheetId="2">#REF!</definedName>
    <definedName name="___DAT5" localSheetId="1">#REF!</definedName>
    <definedName name="___DAT5">#REF!</definedName>
    <definedName name="___DAT6" localSheetId="2">#REF!</definedName>
    <definedName name="___DAT6" localSheetId="1">#REF!</definedName>
    <definedName name="___DAT6">#REF!</definedName>
    <definedName name="___DAT7" localSheetId="2">#REF!</definedName>
    <definedName name="___DAT7" localSheetId="1">#REF!</definedName>
    <definedName name="___DAT7">#REF!</definedName>
    <definedName name="___DAT8" localSheetId="2">#REF!</definedName>
    <definedName name="___DAT8" localSheetId="1">#REF!</definedName>
    <definedName name="___DAT8">#REF!</definedName>
    <definedName name="___DAT9" localSheetId="2">#REF!</definedName>
    <definedName name="___DAT9" localSheetId="1">#REF!</definedName>
    <definedName name="___DAT9">#REF!</definedName>
    <definedName name="___jig2">[16]!___jig2</definedName>
    <definedName name="___PM2" localSheetId="2">#REF!</definedName>
    <definedName name="___PM2" localSheetId="1">#REF!</definedName>
    <definedName name="___PM2">#REF!</definedName>
    <definedName name="___PP1" localSheetId="2">#REF!</definedName>
    <definedName name="___PP1" localSheetId="1">#REF!</definedName>
    <definedName name="___PP1">#REF!</definedName>
    <definedName name="___TES45">[16]!___TES45</definedName>
    <definedName name="___TES46">[16]!___TES46</definedName>
    <definedName name="__1" localSheetId="2">#REF!</definedName>
    <definedName name="__1" localSheetId="1">#REF!</definedName>
    <definedName name="__1">#REF!</definedName>
    <definedName name="__1_1" localSheetId="2">#REF!</definedName>
    <definedName name="__1_1" localSheetId="1">#REF!</definedName>
    <definedName name="__1_1">#REF!</definedName>
    <definedName name="__10Excel_BuiltIn_Print_Area_1_1_1_1_1_1" localSheetId="2">#REF!</definedName>
    <definedName name="__10Excel_BuiltIn_Print_Area_1_1_1_1_1_1" localSheetId="1">#REF!</definedName>
    <definedName name="__10Excel_BuiltIn_Print_Area_1_1_1_1_1_1">#REF!</definedName>
    <definedName name="__11Excel_BuiltIn_Print_Area_1_1_1_1_1_1_1" localSheetId="2">#REF!</definedName>
    <definedName name="__11Excel_BuiltIn_Print_Area_1_1_1_1_1_1_1" localSheetId="1">#REF!</definedName>
    <definedName name="__11Excel_BuiltIn_Print_Area_1_1_1_1_1_1_1">#REF!</definedName>
    <definedName name="__123Graph_A" localSheetId="2" hidden="1">'[3]56ARE04'!#REF!</definedName>
    <definedName name="__123Graph_A" localSheetId="1" hidden="1">'[3]56ARE04'!#REF!</definedName>
    <definedName name="__123Graph_A" hidden="1">'[3]56ARE04'!#REF!</definedName>
    <definedName name="__123Graph_APRJ別負荷予測" localSheetId="2" hidden="1">#REF!</definedName>
    <definedName name="__123Graph_APRJ別負荷予測" localSheetId="1" hidden="1">#REF!</definedName>
    <definedName name="__123Graph_APRJ別負荷予測" hidden="1">#REF!</definedName>
    <definedName name="__123Graph_AWEAKNESS" localSheetId="2" hidden="1">'[17]ocean voyage'!#REF!</definedName>
    <definedName name="__123Graph_AWEAKNESS" localSheetId="1" hidden="1">'[17]ocean voyage'!#REF!</definedName>
    <definedName name="__123Graph_AWEAKNESS" hidden="1">'[17]ocean voyage'!#REF!</definedName>
    <definedName name="__123Graph_A全体" localSheetId="2" hidden="1">[18]工数データ!#REF!</definedName>
    <definedName name="__123Graph_A全体" localSheetId="1" hidden="1">[18]工数データ!#REF!</definedName>
    <definedName name="__123Graph_A全体" hidden="1">[18]工数データ!#REF!</definedName>
    <definedName name="__123Graph_A全体折線" localSheetId="2" hidden="1">[18]工数データ!#REF!</definedName>
    <definedName name="__123Graph_A全体折線" localSheetId="1" hidden="1">[18]工数データ!#REF!</definedName>
    <definedName name="__123Graph_A全体折線" hidden="1">[18]工数データ!#REF!</definedName>
    <definedName name="__123Graph_B" localSheetId="2" hidden="1">[18]工数データ!#REF!</definedName>
    <definedName name="__123Graph_B" localSheetId="1" hidden="1">[18]工数データ!#REF!</definedName>
    <definedName name="__123Graph_B" hidden="1">[18]工数データ!#REF!</definedName>
    <definedName name="__123Graph_BPRJ別負荷予測" localSheetId="2" hidden="1">#REF!</definedName>
    <definedName name="__123Graph_BPRJ別負荷予測" localSheetId="1" hidden="1">#REF!</definedName>
    <definedName name="__123Graph_BPRJ別負荷予測" hidden="1">#REF!</definedName>
    <definedName name="__123Graph_B全体" localSheetId="2" hidden="1">[18]工数データ!#REF!</definedName>
    <definedName name="__123Graph_B全体" localSheetId="1" hidden="1">[18]工数データ!#REF!</definedName>
    <definedName name="__123Graph_B全体" hidden="1">[18]工数データ!#REF!</definedName>
    <definedName name="__123Graph_B全体折線" localSheetId="2" hidden="1">[18]工数データ!#REF!</definedName>
    <definedName name="__123Graph_B全体折線" localSheetId="1" hidden="1">[18]工数データ!#REF!</definedName>
    <definedName name="__123Graph_B全体折線" hidden="1">[18]工数データ!#REF!</definedName>
    <definedName name="__123Graph_C" localSheetId="2" hidden="1">'[3]56ARE04'!#REF!</definedName>
    <definedName name="__123Graph_C" localSheetId="1" hidden="1">'[3]56ARE04'!#REF!</definedName>
    <definedName name="__123Graph_C" hidden="1">'[3]56ARE04'!#REF!</definedName>
    <definedName name="__123Graph_CPRJ別負荷予測" localSheetId="2" hidden="1">#REF!</definedName>
    <definedName name="__123Graph_CPRJ別負荷予測" localSheetId="1" hidden="1">#REF!</definedName>
    <definedName name="__123Graph_CPRJ別負荷予測" hidden="1">#REF!</definedName>
    <definedName name="__123Graph_C全体" localSheetId="2" hidden="1">[18]工数データ!#REF!</definedName>
    <definedName name="__123Graph_C全体" localSheetId="1" hidden="1">[18]工数データ!#REF!</definedName>
    <definedName name="__123Graph_C全体" hidden="1">[18]工数データ!#REF!</definedName>
    <definedName name="__123Graph_C全体折線" localSheetId="2" hidden="1">[18]工数データ!#REF!</definedName>
    <definedName name="__123Graph_C全体折線" localSheetId="1" hidden="1">[18]工数データ!#REF!</definedName>
    <definedName name="__123Graph_C全体折線" hidden="1">[18]工数データ!#REF!</definedName>
    <definedName name="__123Graph_D" localSheetId="2" hidden="1">[18]工数データ!#REF!</definedName>
    <definedName name="__123Graph_D" localSheetId="1" hidden="1">[18]工数データ!#REF!</definedName>
    <definedName name="__123Graph_D" hidden="1">[18]工数データ!#REF!</definedName>
    <definedName name="__123Graph_DPRJ別負荷予測" localSheetId="2" hidden="1">#REF!</definedName>
    <definedName name="__123Graph_DPRJ別負荷予測" localSheetId="1" hidden="1">#REF!</definedName>
    <definedName name="__123Graph_DPRJ別負荷予測" hidden="1">#REF!</definedName>
    <definedName name="__123Graph_D全体折線" localSheetId="2" hidden="1">[18]工数データ!#REF!</definedName>
    <definedName name="__123Graph_D全体折線" localSheetId="1" hidden="1">[18]工数データ!#REF!</definedName>
    <definedName name="__123Graph_D全体折線" hidden="1">[18]工数データ!#REF!</definedName>
    <definedName name="__123Graph_E" localSheetId="2" hidden="1">[18]工数データ!#REF!</definedName>
    <definedName name="__123Graph_E" localSheetId="1" hidden="1">[18]工数データ!#REF!</definedName>
    <definedName name="__123Graph_E" hidden="1">[18]工数データ!#REF!</definedName>
    <definedName name="__123Graph_EPRJ別負荷予測" localSheetId="2" hidden="1">#REF!</definedName>
    <definedName name="__123Graph_EPRJ別負荷予測" localSheetId="1" hidden="1">#REF!</definedName>
    <definedName name="__123Graph_EPRJ別負荷予測" hidden="1">#REF!</definedName>
    <definedName name="__123Graph_E全体折線" localSheetId="2" hidden="1">[18]工数データ!#REF!</definedName>
    <definedName name="__123Graph_E全体折線" localSheetId="1" hidden="1">[18]工数データ!#REF!</definedName>
    <definedName name="__123Graph_E全体折線" hidden="1">[18]工数データ!#REF!</definedName>
    <definedName name="__123Graph_F" localSheetId="2" hidden="1">[18]工数データ!#REF!</definedName>
    <definedName name="__123Graph_F" localSheetId="1" hidden="1">[18]工数データ!#REF!</definedName>
    <definedName name="__123Graph_F" hidden="1">[18]工数データ!#REF!</definedName>
    <definedName name="__123Graph_F全体折線" localSheetId="2" hidden="1">[18]工数データ!#REF!</definedName>
    <definedName name="__123Graph_F全体折線" localSheetId="1" hidden="1">[18]工数データ!#REF!</definedName>
    <definedName name="__123Graph_F全体折線" hidden="1">[18]工数データ!#REF!</definedName>
    <definedName name="__123Graph_LBL_A" localSheetId="2" hidden="1">'[3]56ARE04'!#REF!</definedName>
    <definedName name="__123Graph_LBL_A" localSheetId="1" hidden="1">'[3]56ARE04'!#REF!</definedName>
    <definedName name="__123Graph_LBL_A" hidden="1">'[3]56ARE04'!#REF!</definedName>
    <definedName name="__123Graph_LBL_AWEAKNESS" localSheetId="2" hidden="1">'[17]ocean voyage'!#REF!</definedName>
    <definedName name="__123Graph_LBL_AWEAKNESS" localSheetId="1" hidden="1">'[17]ocean voyage'!#REF!</definedName>
    <definedName name="__123Graph_LBL_AWEAKNESS" hidden="1">'[17]ocean voyage'!#REF!</definedName>
    <definedName name="__123Graph_LBL_C" localSheetId="2" hidden="1">'[3]56ARE04'!#REF!</definedName>
    <definedName name="__123Graph_LBL_C" localSheetId="1" hidden="1">'[3]56ARE04'!#REF!</definedName>
    <definedName name="__123Graph_LBL_C" hidden="1">'[3]56ARE04'!#REF!</definedName>
    <definedName name="__123Graph_X" localSheetId="2" hidden="1">'[3]56ARE04'!#REF!</definedName>
    <definedName name="__123Graph_X" localSheetId="1" hidden="1">'[3]56ARE04'!#REF!</definedName>
    <definedName name="__123Graph_X" hidden="1">'[3]56ARE04'!#REF!</definedName>
    <definedName name="__123Graph_XPRJ別負荷予測" localSheetId="2" hidden="1">#REF!</definedName>
    <definedName name="__123Graph_XPRJ別負荷予測" localSheetId="1" hidden="1">#REF!</definedName>
    <definedName name="__123Graph_XPRJ別負荷予測" hidden="1">#REF!</definedName>
    <definedName name="__123Graph_XWEAKNESS" localSheetId="2" hidden="1">'[17]ocean voyage'!#REF!</definedName>
    <definedName name="__123Graph_XWEAKNESS" localSheetId="1" hidden="1">'[17]ocean voyage'!#REF!</definedName>
    <definedName name="__123Graph_XWEAKNESS" hidden="1">'[17]ocean voyage'!#REF!</definedName>
    <definedName name="__123Graph_X全体" localSheetId="2" hidden="1">[18]工数データ!#REF!</definedName>
    <definedName name="__123Graph_X全体" localSheetId="1" hidden="1">[18]工数データ!#REF!</definedName>
    <definedName name="__123Graph_X全体" hidden="1">[18]工数データ!#REF!</definedName>
    <definedName name="__123Graph_X全体折線" localSheetId="2" hidden="1">[18]工数データ!#REF!</definedName>
    <definedName name="__123Graph_X全体折線" localSheetId="1" hidden="1">[18]工数データ!#REF!</definedName>
    <definedName name="__123Graph_X全体折線" hidden="1">[18]工数データ!#REF!</definedName>
    <definedName name="__12as_1_1_1">[16]!__12as_1_1_1</definedName>
    <definedName name="__12Excel_BuiltIn_Print_Area_1_1_1_1_1_1_1_1" localSheetId="2">#REF!</definedName>
    <definedName name="__12Excel_BuiltIn_Print_Area_1_1_1_1_1_1_1_1" localSheetId="1">#REF!</definedName>
    <definedName name="__12Excel_BuiltIn_Print_Area_1_1_1_1_1_1_1_1">#REF!</definedName>
    <definedName name="__13Excel_BuiltIn_Print_Area_1_4_1" localSheetId="2">#REF!</definedName>
    <definedName name="__13Excel_BuiltIn_Print_Area_1_4_1" localSheetId="1">#REF!</definedName>
    <definedName name="__13Excel_BuiltIn_Print_Area_1_4_1">#REF!</definedName>
    <definedName name="__14Excel_BuiltIn_Print_Area_2_1_1" localSheetId="2">#REF!</definedName>
    <definedName name="__14Excel_BuiltIn_Print_Area_2_1_1" localSheetId="1">#REF!</definedName>
    <definedName name="__14Excel_BuiltIn_Print_Area_2_1_1">#REF!</definedName>
    <definedName name="__15Excel_BuiltIn_Print_Area_3_1" localSheetId="2">#REF!</definedName>
    <definedName name="__15Excel_BuiltIn_Print_Area_3_1" localSheetId="1">#REF!</definedName>
    <definedName name="__15Excel_BuiltIn_Print_Area_3_1">#REF!</definedName>
    <definedName name="__1a_1_1_1">[16]!__1a_1_1_1</definedName>
    <definedName name="__2aaa_1_1_1">[16]!__2aaa_1_1_1</definedName>
    <definedName name="__3a_1_1_1">[11]!__3a_1_1_1</definedName>
    <definedName name="__3AAAA_1_1_1">[16]!__3AAAA_1_1_1</definedName>
    <definedName name="__4as_1_1_1">[16]!__4as_1_1_1</definedName>
    <definedName name="__5Excel_BuiltIn__FilterDatabase_1_1_1_1_1_1">"$#REF!.$A$6:$BU$615"</definedName>
    <definedName name="__6aaa_1_1_1">#N/A</definedName>
    <definedName name="__6Excel_BuiltIn_Print_Area_1" localSheetId="2">#REF!</definedName>
    <definedName name="__6Excel_BuiltIn_Print_Area_1" localSheetId="1">#REF!</definedName>
    <definedName name="__6Excel_BuiltIn_Print_Area_1">#REF!</definedName>
    <definedName name="__7Excel_BuiltIn_Print_Area_1_1" localSheetId="2">#REF!</definedName>
    <definedName name="__7Excel_BuiltIn_Print_Area_1_1" localSheetId="1">#REF!</definedName>
    <definedName name="__7Excel_BuiltIn_Print_Area_1_1">#REF!</definedName>
    <definedName name="__8Excel_BuiltIn_Print_Area_1_1_1" localSheetId="2">#REF!</definedName>
    <definedName name="__8Excel_BuiltIn_Print_Area_1_1_1" localSheetId="1">#REF!</definedName>
    <definedName name="__8Excel_BuiltIn_Print_Area_1_1_1">#REF!</definedName>
    <definedName name="__9AAAA_1_1_1">[16]!__9AAAA_1_1_1</definedName>
    <definedName name="__9Excel_BuiltIn_Print_Area_1_1_1_1" localSheetId="2">#REF!</definedName>
    <definedName name="__9Excel_BuiltIn_Print_Area_1_1_1_1" localSheetId="1">#REF!</definedName>
    <definedName name="__9Excel_BuiltIn_Print_Area_1_1_1_1">#REF!</definedName>
    <definedName name="__AAA1">[16]!__AAA1</definedName>
    <definedName name="__cyt1250">[15]capacity!$D$5</definedName>
    <definedName name="__cyt1650">[15]capacity!$E$5</definedName>
    <definedName name="__cyt800">[15]capacity!$C$5</definedName>
    <definedName name="__DAT1" localSheetId="2">#REF!</definedName>
    <definedName name="__DAT1" localSheetId="1">#REF!</definedName>
    <definedName name="__DAT1">#REF!</definedName>
    <definedName name="__DAT10">'[9]13'!$I$6:$I$365</definedName>
    <definedName name="__DAT11">'[10]13'!$I$6:$I$131</definedName>
    <definedName name="__DAT12">'[10]13'!$J$6:$J$131</definedName>
    <definedName name="__DAT13" localSheetId="2">#REF!</definedName>
    <definedName name="__DAT13" localSheetId="1">#REF!</definedName>
    <definedName name="__DAT13">#REF!</definedName>
    <definedName name="__DAT14" localSheetId="2">#REF!</definedName>
    <definedName name="__DAT14" localSheetId="1">#REF!</definedName>
    <definedName name="__DAT14">#REF!</definedName>
    <definedName name="__DAT15" localSheetId="2">#REF!</definedName>
    <definedName name="__DAT15" localSheetId="1">#REF!</definedName>
    <definedName name="__DAT15">#REF!</definedName>
    <definedName name="__DAT16" localSheetId="2">#REF!</definedName>
    <definedName name="__DAT16" localSheetId="1">#REF!</definedName>
    <definedName name="__DAT16">#REF!</definedName>
    <definedName name="__DAT17" localSheetId="2">#REF!</definedName>
    <definedName name="__DAT17" localSheetId="1">#REF!</definedName>
    <definedName name="__DAT17">#REF!</definedName>
    <definedName name="__DAT18" localSheetId="2">#REF!</definedName>
    <definedName name="__DAT18" localSheetId="1">#REF!</definedName>
    <definedName name="__DAT18">#REF!</definedName>
    <definedName name="__DAT19" localSheetId="2">#REF!</definedName>
    <definedName name="__DAT19" localSheetId="1">#REF!</definedName>
    <definedName name="__DAT19">#REF!</definedName>
    <definedName name="__DAT2" localSheetId="2">#REF!</definedName>
    <definedName name="__DAT2" localSheetId="1">#REF!</definedName>
    <definedName name="__DAT2">#REF!</definedName>
    <definedName name="__DAT20" localSheetId="2">#REF!</definedName>
    <definedName name="__DAT20" localSheetId="1">#REF!</definedName>
    <definedName name="__DAT20">#REF!</definedName>
    <definedName name="__DAT21" localSheetId="2">#REF!</definedName>
    <definedName name="__DAT21" localSheetId="1">#REF!</definedName>
    <definedName name="__DAT21">#REF!</definedName>
    <definedName name="__DAT22" localSheetId="2">#REF!</definedName>
    <definedName name="__DAT22" localSheetId="1">#REF!</definedName>
    <definedName name="__DAT22">#REF!</definedName>
    <definedName name="__DAT23" localSheetId="2">#REF!</definedName>
    <definedName name="__DAT23" localSheetId="1">#REF!</definedName>
    <definedName name="__DAT23">#REF!</definedName>
    <definedName name="__DAT24" localSheetId="2">#REF!</definedName>
    <definedName name="__DAT24" localSheetId="1">#REF!</definedName>
    <definedName name="__DAT24">#REF!</definedName>
    <definedName name="__DAT25" localSheetId="2">#REF!</definedName>
    <definedName name="__DAT25" localSheetId="1">#REF!</definedName>
    <definedName name="__DAT25">#REF!</definedName>
    <definedName name="__DAT26" localSheetId="2">#REF!</definedName>
    <definedName name="__DAT26" localSheetId="1">#REF!</definedName>
    <definedName name="__DAT26">#REF!</definedName>
    <definedName name="__DAT27" localSheetId="2">#REF!</definedName>
    <definedName name="__DAT27" localSheetId="1">#REF!</definedName>
    <definedName name="__DAT27">#REF!</definedName>
    <definedName name="__DAT28" localSheetId="2">#REF!</definedName>
    <definedName name="__DAT28" localSheetId="1">#REF!</definedName>
    <definedName name="__DAT28">#REF!</definedName>
    <definedName name="__DAT29" localSheetId="2">#REF!</definedName>
    <definedName name="__DAT29" localSheetId="1">#REF!</definedName>
    <definedName name="__DAT29">#REF!</definedName>
    <definedName name="__DAT3" localSheetId="2">#REF!</definedName>
    <definedName name="__DAT3" localSheetId="1">#REF!</definedName>
    <definedName name="__DAT3">#REF!</definedName>
    <definedName name="__DAT30" localSheetId="2">#REF!</definedName>
    <definedName name="__DAT30" localSheetId="1">#REF!</definedName>
    <definedName name="__DAT30">#REF!</definedName>
    <definedName name="__DAT31" localSheetId="2">#REF!</definedName>
    <definedName name="__DAT31" localSheetId="1">#REF!</definedName>
    <definedName name="__DAT31">#REF!</definedName>
    <definedName name="__DAT32" localSheetId="2">#REF!</definedName>
    <definedName name="__DAT32" localSheetId="1">#REF!</definedName>
    <definedName name="__DAT32">#REF!</definedName>
    <definedName name="__DAT33" localSheetId="2">#REF!</definedName>
    <definedName name="__DAT33" localSheetId="1">#REF!</definedName>
    <definedName name="__DAT33">#REF!</definedName>
    <definedName name="__DAT4" localSheetId="2">#REF!</definedName>
    <definedName name="__DAT4" localSheetId="1">#REF!</definedName>
    <definedName name="__DAT4">#REF!</definedName>
    <definedName name="__DAT5" localSheetId="2">#REF!</definedName>
    <definedName name="__DAT5" localSheetId="1">#REF!</definedName>
    <definedName name="__DAT5">#REF!</definedName>
    <definedName name="__DAT6" localSheetId="2">#REF!</definedName>
    <definedName name="__DAT6" localSheetId="1">#REF!</definedName>
    <definedName name="__DAT6">#REF!</definedName>
    <definedName name="__DAT7" localSheetId="2">#REF!</definedName>
    <definedName name="__DAT7" localSheetId="1">#REF!</definedName>
    <definedName name="__DAT7">#REF!</definedName>
    <definedName name="__DAT8" localSheetId="2">#REF!</definedName>
    <definedName name="__DAT8" localSheetId="1">#REF!</definedName>
    <definedName name="__DAT8">#REF!</definedName>
    <definedName name="__DAT9" localSheetId="2">#REF!</definedName>
    <definedName name="__DAT9" localSheetId="1">#REF!</definedName>
    <definedName name="__DAT9">#REF!</definedName>
    <definedName name="__jig2">[16]!__jig2</definedName>
    <definedName name="__PM1" localSheetId="2">'[19]Schedule PM'!#REF!</definedName>
    <definedName name="__PM1" localSheetId="1">'[19]Schedule PM'!#REF!</definedName>
    <definedName name="__PM1">'[19]Schedule PM'!#REF!</definedName>
    <definedName name="__PM2" localSheetId="2">#REF!</definedName>
    <definedName name="__PM2" localSheetId="1">#REF!</definedName>
    <definedName name="__PM2">#REF!</definedName>
    <definedName name="__PP1" localSheetId="2">#REF!</definedName>
    <definedName name="__PP1" localSheetId="1">#REF!</definedName>
    <definedName name="__PP1">#REF!</definedName>
    <definedName name="__TES45">[16]!__TES45</definedName>
    <definedName name="__TES46">[16]!__TES46</definedName>
    <definedName name="__TES47">#N/A</definedName>
    <definedName name="__tes50">#N/A</definedName>
    <definedName name="__xlfn.BAHTTEXT" hidden="1">#NAME?</definedName>
    <definedName name="_0" localSheetId="2">'8 MARET'!changing___2</definedName>
    <definedName name="_0" localSheetId="1">HOT!changing___2</definedName>
    <definedName name="_0" localSheetId="0">updateMP!changing___2</definedName>
    <definedName name="_0">changing___2</definedName>
    <definedName name="_0___0" localSheetId="2">#REF!</definedName>
    <definedName name="_0___0" localSheetId="1">#REF!</definedName>
    <definedName name="_0___0">#REF!</definedName>
    <definedName name="_1" localSheetId="2">#REF!</definedName>
    <definedName name="_1" localSheetId="1">#REF!</definedName>
    <definedName name="_1">#REF!</definedName>
    <definedName name="_1_???????B" localSheetId="2">#REF!</definedName>
    <definedName name="_1_???????B" localSheetId="1">#REF!</definedName>
    <definedName name="_1_???????B">#REF!</definedName>
    <definedName name="_10_?????8_Change11_??">[20]!_10_?????8_Change11_??</definedName>
    <definedName name="_10__123Graph_Aｸﾞﾗﾌ_3" localSheetId="2" hidden="1">#REF!</definedName>
    <definedName name="_10__123Graph_Aｸﾞﾗﾌ_3" localSheetId="1" hidden="1">#REF!</definedName>
    <definedName name="_10__123Graph_Aｸﾞﾗﾌ_3" hidden="1">#REF!</definedName>
    <definedName name="_100__123Graph_Xｸﾞﾗﾌ_6" hidden="1">[21]バス!$DC$35:$EC$35</definedName>
    <definedName name="_100abc_11_10_1_1_1_1">#N/A</definedName>
    <definedName name="_100sheet_1_1_1">[16]!_100sheet_1_1_1</definedName>
    <definedName name="_101__123Graph_Xｸﾞﾗﾌ_8" localSheetId="2" hidden="1">#REF!</definedName>
    <definedName name="_101__123Graph_Xｸﾞﾗﾌ_8" localSheetId="1" hidden="1">#REF!</definedName>
    <definedName name="_101__123Graph_Xｸﾞﾗﾌ_8" hidden="1">#REF!</definedName>
    <definedName name="_101abc_11_12_1_1">#N/A</definedName>
    <definedName name="_101sheet_1_1_1">[16]!_101sheet_1_1_1</definedName>
    <definedName name="_101test37_1_1_1">[16]!_101test37_1_1_1</definedName>
    <definedName name="_101test44_1_1_1">[11]!_101test44_1_1_1</definedName>
    <definedName name="_102" localSheetId="2">[22]ADVANCE!#REF!</definedName>
    <definedName name="_102" localSheetId="1">[22]ADVANCE!#REF!</definedName>
    <definedName name="_102">[22]ADVANCE!#REF!</definedName>
    <definedName name="_102__123Graph_Xｸﾞﾗﾌ_9" localSheetId="2" hidden="1">#REF!</definedName>
    <definedName name="_102__123Graph_Xｸﾞﾗﾌ_9" localSheetId="1" hidden="1">#REF!</definedName>
    <definedName name="_102__123Graph_Xｸﾞﾗﾌ_9" hidden="1">#REF!</definedName>
    <definedName name="_102abc_11_12_1_1_1">#N/A</definedName>
    <definedName name="_102sheet_1_1_1">#N/A</definedName>
    <definedName name="_102test37_1_1_1">[16]!_102test37_1_1_1</definedName>
    <definedName name="_102test45_1_1_1">[16]!_102test45_1_1_1</definedName>
    <definedName name="_103abc_11_12_1_1_2">#N/A</definedName>
    <definedName name="_103sheet_1_1_1">[16]!_103sheet_1_1_1</definedName>
    <definedName name="_104abc_11_12_1_1_1_1">#N/A</definedName>
    <definedName name="_104b" localSheetId="2">'[8]590P追加'!#REF!</definedName>
    <definedName name="_104b" localSheetId="1">'[8]590P追加'!#REF!</definedName>
    <definedName name="_104b">'[8]590P追加'!#REF!</definedName>
    <definedName name="_104sheet_1_1_1">[16]!_104sheet_1_1_1</definedName>
    <definedName name="_104test41_1_1_1">[16]!_104test41_1_1_1</definedName>
    <definedName name="_104test45_1_1_1">[11]!_104test45_1_1_1</definedName>
    <definedName name="_105abc_12_1_1">#N/A</definedName>
    <definedName name="_105Excel_BuiltIn__FilterDatabase_1_1">'[23]List Monren'!$A$1:$W$1</definedName>
    <definedName name="_105sheet_1_1_1">#N/A</definedName>
    <definedName name="_105test41_1_1_1">[16]!_105test41_1_1_1</definedName>
    <definedName name="_105test46_1_1_1">[16]!_105test46_1_1_1</definedName>
    <definedName name="_106abc_12_1_1_1">#N/A</definedName>
    <definedName name="_106Excel_BuiltIn__FilterDatabase_2_1" localSheetId="2">#REF!</definedName>
    <definedName name="_106Excel_BuiltIn__FilterDatabase_2_1" localSheetId="1">#REF!</definedName>
    <definedName name="_106Excel_BuiltIn__FilterDatabase_2_1">#REF!</definedName>
    <definedName name="_107abc_12_1_1_2">#N/A</definedName>
    <definedName name="_107Excel_BuiltIn_Print_Area_1">[24]parameter!$B$2:$U$48</definedName>
    <definedName name="_107test42_1_1_1">[16]!_107test42_1_1_1</definedName>
    <definedName name="_107test46_1_1_1">[11]!_107test46_1_1_1</definedName>
    <definedName name="_108_">#N/A</definedName>
    <definedName name="_108abc_12_1_1_1_1">#N/A</definedName>
    <definedName name="_108Excel_BuiltIn_Print_Area_2_1" localSheetId="2">#REF!</definedName>
    <definedName name="_108Excel_BuiltIn_Print_Area_2_1" localSheetId="1">#REF!</definedName>
    <definedName name="_108Excel_BuiltIn_Print_Area_2_1">#REF!</definedName>
    <definedName name="_108TES45_1_1_1">#N/A</definedName>
    <definedName name="_108test42_1_1_1">[16]!_108test42_1_1_1</definedName>
    <definedName name="_108test47_1_1_1">[16]!_108test47_1_1_1</definedName>
    <definedName name="_109_">#N/A</definedName>
    <definedName name="_109abc_3_1_1">#N/A</definedName>
    <definedName name="_109Excel_BuiltIn_Print_Titles_1" localSheetId="2">#REF!</definedName>
    <definedName name="_109Excel_BuiltIn_Print_Titles_1" localSheetId="1">#REF!</definedName>
    <definedName name="_109Excel_BuiltIn_Print_Titles_1">#REF!</definedName>
    <definedName name="_109TES45_1_1_1">[16]!_109TES45_1_1_1</definedName>
    <definedName name="_10aaa_1_1_1">[16]!_10aaa_1_1_1</definedName>
    <definedName name="_10as_1_1_1">[16]!_10as_1_1_1</definedName>
    <definedName name="_10Excel_BuiltIn_Print_Area_1_1_1_1_1_1" localSheetId="2">#REF!</definedName>
    <definedName name="_10Excel_BuiltIn_Print_Area_1_1_1_1_1_1" localSheetId="1">#REF!</definedName>
    <definedName name="_10Excel_BuiltIn_Print_Area_1_1_1_1_1_1">#REF!</definedName>
    <definedName name="_10Q_ExportData_1_1" localSheetId="2">#REF!</definedName>
    <definedName name="_10Q_ExportData_1_1" localSheetId="1">#REF!</definedName>
    <definedName name="_10Q_ExportData_1_1">#REF!</definedName>
    <definedName name="_11_?????8_Change11_??">#N/A</definedName>
    <definedName name="_11__123Graph_Aｸﾞﾗﾌ_4" localSheetId="2" hidden="1">#REF!</definedName>
    <definedName name="_11__123Graph_Aｸﾞﾗﾌ_4" localSheetId="1" hidden="1">#REF!</definedName>
    <definedName name="_11__123Graph_Aｸﾞﾗﾌ_4" hidden="1">#REF!</definedName>
    <definedName name="_110_" localSheetId="2">[4]ppe!#REF!</definedName>
    <definedName name="_110_" localSheetId="1">[4]ppe!#REF!</definedName>
    <definedName name="_110_">[4]ppe!#REF!</definedName>
    <definedName name="_110abc_3_1_1_1">#N/A</definedName>
    <definedName name="_110Q_ExportData_1_1" localSheetId="2">#REF!</definedName>
    <definedName name="_110Q_ExportData_1_1" localSheetId="1">#REF!</definedName>
    <definedName name="_110Q_ExportData_1_1">#REF!</definedName>
    <definedName name="_110TES45_1_1_1">[16]!_110TES45_1_1_1</definedName>
    <definedName name="_110test43_1_1_1">[16]!_110test43_1_1_1</definedName>
    <definedName name="_110test47_1_1_1">[11]!_110test47_1_1_1</definedName>
    <definedName name="_111abc_3_1_1_2">#N/A</definedName>
    <definedName name="_111Q_ExportData_2_1" localSheetId="2">#REF!</definedName>
    <definedName name="_111Q_ExportData_2_1" localSheetId="1">#REF!</definedName>
    <definedName name="_111Q_ExportData_2_1">#REF!</definedName>
    <definedName name="_111TES45_1_1_1">#N/A</definedName>
    <definedName name="_111test43_1_1_1">[16]!_111test43_1_1_1</definedName>
    <definedName name="_111zz_1_1_1">[16]!_111zz_1_1_1</definedName>
    <definedName name="_112abc_3_1_1_1_1">#N/A</definedName>
    <definedName name="_112TE38_Ì_N___X_W_v" localSheetId="2">#REF!</definedName>
    <definedName name="_112TE38_Ì_N___X_W_v" localSheetId="1">#REF!</definedName>
    <definedName name="_112TE38_Ì_N___X_W_v">#REF!</definedName>
    <definedName name="_112TES45_1_1_1">[16]!_112TES45_1_1_1</definedName>
    <definedName name="_113abc_3_10_1_1">#N/A</definedName>
    <definedName name="_113TES45_1_1_1">[16]!_113TES45_1_1_1</definedName>
    <definedName name="_113test44_1_1_1">[16]!_113test44_1_1_1</definedName>
    <definedName name="_113zz_1_1_1">[11]!_113zz_1_1_1</definedName>
    <definedName name="_114_" localSheetId="2">[4]ppe!#REF!</definedName>
    <definedName name="_114_" localSheetId="1">[4]ppe!#REF!</definedName>
    <definedName name="_114_">[4]ppe!#REF!</definedName>
    <definedName name="_114abc_3_10_1_1_1">#N/A</definedName>
    <definedName name="_114TES46_1_1_1">#N/A</definedName>
    <definedName name="_114test44_1_1_1">[16]!_114test44_1_1_1</definedName>
    <definedName name="_115abc_3_10_1_1_2">#N/A</definedName>
    <definedName name="_115TES46_1_1_1">[16]!_115TES46_1_1_1</definedName>
    <definedName name="_116abc_3_10_1_1_1_1">#N/A</definedName>
    <definedName name="_116TES46_1_1_1">#N/A</definedName>
    <definedName name="_116test45_1_1_1">[16]!_116test45_1_1_1</definedName>
    <definedName name="_117abc_3_12_1_1">#N/A</definedName>
    <definedName name="_117TES46_1_1_1">[16]!_117TES46_1_1_1</definedName>
    <definedName name="_117test45_1_1_1">[16]!_117test45_1_1_1</definedName>
    <definedName name="_118abc_3_12_1_1_1">#N/A</definedName>
    <definedName name="_118TES46_1_1_1">[16]!_118TES46_1_1_1</definedName>
    <definedName name="_119abc_3_12_1_1_2">#N/A</definedName>
    <definedName name="_119TES46_1_1_1">#N/A</definedName>
    <definedName name="_119test46_1_1_1">[16]!_119test46_1_1_1</definedName>
    <definedName name="_11aaa_1_1_1">[16]!_11aaa_1_1_1</definedName>
    <definedName name="_11as_1_1_1">#N/A</definedName>
    <definedName name="_11Excel_BuiltIn_Print_Area_1_1_1_1_1_1_1" localSheetId="2">#REF!</definedName>
    <definedName name="_11Excel_BuiltIn_Print_Area_1_1_1_1_1_1_1" localSheetId="1">#REF!</definedName>
    <definedName name="_11Excel_BuiltIn_Print_Area_1_1_1_1_1_1_1">#REF!</definedName>
    <definedName name="_11Q_ExportData_2_1" localSheetId="2">#REF!</definedName>
    <definedName name="_11Q_ExportData_2_1" localSheetId="1">#REF!</definedName>
    <definedName name="_11Q_ExportData_2_1">#REF!</definedName>
    <definedName name="_12_?????8_Change11_??___0">#N/A</definedName>
    <definedName name="_12__123Graph_Aｸﾞﾗﾌ_5" localSheetId="2" hidden="1">#REF!</definedName>
    <definedName name="_12__123Graph_Aｸﾞﾗﾌ_5" localSheetId="1" hidden="1">#REF!</definedName>
    <definedName name="_12__123Graph_Aｸﾞﾗﾌ_5" hidden="1">#REF!</definedName>
    <definedName name="_120abc_3_12_1_1_1_1">#N/A</definedName>
    <definedName name="_120test31_1_1_1">[16]!_120test31_1_1_1</definedName>
    <definedName name="_120test46_1_1_1">[16]!_120test46_1_1_1</definedName>
    <definedName name="_121abc_6_1_1">#N/A</definedName>
    <definedName name="_121test31_1_1_1">[16]!_121test31_1_1_1</definedName>
    <definedName name="_122abc_6_1_1_1">#N/A</definedName>
    <definedName name="_122test31_1_1_1">#N/A</definedName>
    <definedName name="_122test47_1_1_1">[16]!_122test47_1_1_1</definedName>
    <definedName name="_123abc_6_1_1_2">#N/A</definedName>
    <definedName name="_123test31_1_1_1">[16]!_123test31_1_1_1</definedName>
    <definedName name="_123test47_1_1_1">[16]!_123test47_1_1_1</definedName>
    <definedName name="_124abc_6_1_1_1_1">#N/A</definedName>
    <definedName name="_124test31_1_1_1">[16]!_124test31_1_1_1</definedName>
    <definedName name="_125abc_6_10_1_1">#N/A</definedName>
    <definedName name="_125test31_1_1_1">#N/A</definedName>
    <definedName name="_125zz_1_1_1">[16]!_125zz_1_1_1</definedName>
    <definedName name="_126abc_6_10_1_1_1">#N/A</definedName>
    <definedName name="_126test32_1_1_1">[16]!_126test32_1_1_1</definedName>
    <definedName name="_126zz_1_1_1">[16]!_126zz_1_1_1</definedName>
    <definedName name="_127abc_6_10_1_1_2">#N/A</definedName>
    <definedName name="_127test32_1_1_1">[16]!_127test32_1_1_1</definedName>
    <definedName name="_128abc_6_10_1_1_1_1">#N/A</definedName>
    <definedName name="_128test32_1_1_1">#N/A</definedName>
    <definedName name="_129abc_6_12_1_1">#N/A</definedName>
    <definedName name="_129test32_1_1_1">#N/A</definedName>
    <definedName name="_12aaa_1_1_1">#N/A</definedName>
    <definedName name="_12as_1_1_1">[16]!_12as_1_1_1</definedName>
    <definedName name="_12Excel_BuiltIn_Print_Area_1_1_1_1_1_1_1_1" localSheetId="2">#REF!</definedName>
    <definedName name="_12Excel_BuiltIn_Print_Area_1_1_1_1_1_1_1_1" localSheetId="1">#REF!</definedName>
    <definedName name="_12Excel_BuiltIn_Print_Area_1_1_1_1_1_1_1_1">#REF!</definedName>
    <definedName name="_12TE38_ÌƒNƒ_ƒX_WŒv" localSheetId="2">#REF!</definedName>
    <definedName name="_12TE38_ÌƒNƒ_ƒX_WŒv" localSheetId="1">#REF!</definedName>
    <definedName name="_12TE38_ÌƒNƒ_ƒX_WŒv">#REF!</definedName>
    <definedName name="_12X">#N/A</definedName>
    <definedName name="_13_?????8_Change11_??___0___0">#N/A</definedName>
    <definedName name="_13__123Graph_Aｸﾞﾗﾌ_6" localSheetId="2" hidden="1">#REF!</definedName>
    <definedName name="_13__123Graph_Aｸﾞﾗﾌ_6" localSheetId="1" hidden="1">#REF!</definedName>
    <definedName name="_13__123Graph_Aｸﾞﾗﾌ_6" hidden="1">#REF!</definedName>
    <definedName name="_130abc_6_12_1_1_1">#N/A</definedName>
    <definedName name="_130test32_1_1_1">[16]!_130test32_1_1_1</definedName>
    <definedName name="_131abc_6_12_1_1_2">#N/A</definedName>
    <definedName name="_131test32_1_1_1">#N/A</definedName>
    <definedName name="_132abc_6_12_1_1_1_1">#N/A</definedName>
    <definedName name="_132test33_1_1_1">#N/A</definedName>
    <definedName name="_133abc_8_1_1">#N/A</definedName>
    <definedName name="_133test33_1_1_1">#N/A</definedName>
    <definedName name="_134abc_8_1_1_1">#N/A</definedName>
    <definedName name="_134test33_1_1_1">#N/A</definedName>
    <definedName name="_135abc_8_1_1_2">#N/A</definedName>
    <definedName name="_135test33_1_1_1">#N/A</definedName>
    <definedName name="_136abc_8_1_1_1_1">#N/A</definedName>
    <definedName name="_136test33_1_1_1">#N/A</definedName>
    <definedName name="_137abc_8_10_1_1">#N/A</definedName>
    <definedName name="_137test33_1_1_1">#N/A</definedName>
    <definedName name="_138abc_8_10_1_1_1">#N/A</definedName>
    <definedName name="_138test34_1_1_1">#N/A</definedName>
    <definedName name="_139abc_8_10_1_1_2">#N/A</definedName>
    <definedName name="_139test34_1_1_1">#N/A</definedName>
    <definedName name="_13AAAA_1_1_1">#N/A</definedName>
    <definedName name="_13Excel_BuiltIn__FilterDatabase_1_1_1_1_1_1">"$#REF!.$A$6:$BU$615"</definedName>
    <definedName name="_13Excel_BuiltIn_Print_Area_1_4_1" localSheetId="2">#REF!</definedName>
    <definedName name="_13Excel_BuiltIn_Print_Area_1_4_1" localSheetId="1">#REF!</definedName>
    <definedName name="_13Excel_BuiltIn_Print_Area_1_4_1">#REF!</definedName>
    <definedName name="_13TE38_Ì_N___X_W_v" localSheetId="2">#REF!</definedName>
    <definedName name="_13TE38_Ì_N___X_W_v" localSheetId="1">#REF!</definedName>
    <definedName name="_13TE38_Ì_N___X_W_v">#REF!</definedName>
    <definedName name="_14_?????8_Change11_??___0___0___0" localSheetId="2">_13_?????8_Change11_??___0___0</definedName>
    <definedName name="_14_?????8_Change11_??___0___0___0" localSheetId="0">_13_?????8_Change11_??___0___0</definedName>
    <definedName name="_14_?????8_Change11_??___0___0___0">_13_?????8_Change11_??___0___0</definedName>
    <definedName name="_14__123Graph_Aｸﾞﾗﾌ_7" localSheetId="2" hidden="1">#REF!</definedName>
    <definedName name="_14__123Graph_Aｸﾞﾗﾌ_7" localSheetId="1" hidden="1">#REF!</definedName>
    <definedName name="_14__123Graph_Aｸﾞﾗﾌ_7" hidden="1">#REF!</definedName>
    <definedName name="_140abc_8_10_1_1_1_1">#N/A</definedName>
    <definedName name="_140test34_1_1_1">[16]!_140test34_1_1_1</definedName>
    <definedName name="_141abc_8_12_1_1">#N/A</definedName>
    <definedName name="_141test34_1_1_1">#N/A</definedName>
    <definedName name="_142abc_8_12_1_1_1">#N/A</definedName>
    <definedName name="_142test34_1_1_1">#N/A</definedName>
    <definedName name="_143abc_8_12_1_1_2">#N/A</definedName>
    <definedName name="_143test34_1_1_1">#N/A</definedName>
    <definedName name="_144abc_8_12_1_1_1_1">#N/A</definedName>
    <definedName name="_144test35_1_1_1">#N/A</definedName>
    <definedName name="_145abc_9_1_1">#N/A</definedName>
    <definedName name="_145test35_1_1_1">#N/A</definedName>
    <definedName name="_146abc_9_1_1_1">#N/A</definedName>
    <definedName name="_146test35_1_1_1">#N/A</definedName>
    <definedName name="_147abc_9_1_1_2">#N/A</definedName>
    <definedName name="_147test35_1_1_1">#N/A</definedName>
    <definedName name="_148abc_9_1_1_1_1">#N/A</definedName>
    <definedName name="_148test35_1_1_1">#N/A</definedName>
    <definedName name="_149abc_9_10_1_1">#N/A</definedName>
    <definedName name="_149test35_1_1_1">#N/A</definedName>
    <definedName name="_14AAAA_1_1_1">#N/A</definedName>
    <definedName name="_14Excel_BuiltIn_Print_Area_2_1_1" localSheetId="2">#REF!</definedName>
    <definedName name="_14Excel_BuiltIn_Print_Area_2_1_1" localSheetId="1">#REF!</definedName>
    <definedName name="_14Excel_BuiltIn_Print_Area_2_1_1">#REF!</definedName>
    <definedName name="_15_?????8_Change11_??___0___0___0_3" localSheetId="2">_16_?????8_Change11_??___0___0_3</definedName>
    <definedName name="_15_?????8_Change11_??___0___0___0_3" localSheetId="0">_16_?????8_Change11_??___0___0_3</definedName>
    <definedName name="_15_?????8_Change11_??___0___0___0_3">_16_?????8_Change11_??___0___0_3</definedName>
    <definedName name="_15__123Graph_Aｸﾞﾗﾌ_8" localSheetId="2" hidden="1">#REF!</definedName>
    <definedName name="_15__123Graph_Aｸﾞﾗﾌ_8" localSheetId="1" hidden="1">#REF!</definedName>
    <definedName name="_15__123Graph_Aｸﾞﾗﾌ_8" hidden="1">#REF!</definedName>
    <definedName name="_150abc_9_10_1_1_1">#N/A</definedName>
    <definedName name="_150test36_1_1_1">[16]!_150test36_1_1_1</definedName>
    <definedName name="_151abc_9_10_1_1_2">#N/A</definedName>
    <definedName name="_151test36_1_1_1">#N/A</definedName>
    <definedName name="_152abc_9_10_1_1_1_1">#N/A</definedName>
    <definedName name="_152test36_1_1_1">#N/A</definedName>
    <definedName name="_153abc_9_12_1_1">#N/A</definedName>
    <definedName name="_153test36_1_1_1">#N/A</definedName>
    <definedName name="_154abc_9_12_1_1_1">#N/A</definedName>
    <definedName name="_154test36_1_1_1">#N/A</definedName>
    <definedName name="_155abc_9_12_1_1_2">#N/A</definedName>
    <definedName name="_155test36_1_1_1">#N/A</definedName>
    <definedName name="_156abc_9_12_1_1_1_1">#N/A</definedName>
    <definedName name="_156test37_1_1_1">#N/A</definedName>
    <definedName name="_157as_1_1_1">#N/A</definedName>
    <definedName name="_157test37_1_1_1">#N/A</definedName>
    <definedName name="_158as_4_1_1_1_1">#N/A</definedName>
    <definedName name="_158test37_1_1_1">#N/A</definedName>
    <definedName name="_159asd_1_1">#N/A</definedName>
    <definedName name="_159test37_1_1_1">#N/A</definedName>
    <definedName name="_15AAAA_1_1_1">#N/A</definedName>
    <definedName name="_15Excel_BuiltIn_Print_Area_3_1" localSheetId="2">#REF!</definedName>
    <definedName name="_15Excel_BuiltIn_Print_Area_3_1" localSheetId="1">#REF!</definedName>
    <definedName name="_15Excel_BuiltIn_Print_Area_3_1">#REF!</definedName>
    <definedName name="_16_?????8_Change11_??___0___0_3">#N/A</definedName>
    <definedName name="_16__123Graph_Aｸﾞﾗﾌ_9" localSheetId="2" hidden="1">#REF!</definedName>
    <definedName name="_16__123Graph_Aｸﾞﾗﾌ_9" localSheetId="1" hidden="1">#REF!</definedName>
    <definedName name="_16__123Graph_Aｸﾞﾗﾌ_9" hidden="1">#REF!</definedName>
    <definedName name="_160" localSheetId="2">[22]ADVANCE!#REF!</definedName>
    <definedName name="_160" localSheetId="1">[22]ADVANCE!#REF!</definedName>
    <definedName name="_160">[22]ADVANCE!#REF!</definedName>
    <definedName name="_160asd_1_1_1">#N/A</definedName>
    <definedName name="_160test37_1_1_1">[16]!_160test37_1_1_1</definedName>
    <definedName name="_161asd_1_1_2">#N/A</definedName>
    <definedName name="_161test37_1_1_1">#N/A</definedName>
    <definedName name="_162asd_1_1_1_1">#N/A</definedName>
    <definedName name="_162test41_1_1_1">#N/A</definedName>
    <definedName name="_163asd_1_1_1_2">#N/A</definedName>
    <definedName name="_163test41_1_1_1">#N/A</definedName>
    <definedName name="_164asd_1_1_1_1_1">#N/A</definedName>
    <definedName name="_164test41_1_1_1">#N/A</definedName>
    <definedName name="_165asd_1_1_1_1_2">#N/A</definedName>
    <definedName name="_165test41_1_1_1">#N/A</definedName>
    <definedName name="_166asd_1_1_1_1_3">#N/A</definedName>
    <definedName name="_166test41_1_1_1">#N/A</definedName>
    <definedName name="_167asd_1_1_1_1_2_1">#N/A</definedName>
    <definedName name="_167test41_1_1_1">#N/A</definedName>
    <definedName name="_168asd_1_1_1_2_1">#N/A</definedName>
    <definedName name="_168test42_1_1_1">#N/A</definedName>
    <definedName name="_169asd_1_1_2_1">#N/A</definedName>
    <definedName name="_169test42_1_1_1">#N/A</definedName>
    <definedName name="_16AAAA_1_1_1">#N/A</definedName>
    <definedName name="_17_?????8_Change11_??___0_3">#N/A</definedName>
    <definedName name="_17__123Graph_Bｸﾞﾗﾌ_1" localSheetId="2" hidden="1">#REF!</definedName>
    <definedName name="_17__123Graph_Bｸﾞﾗﾌ_1" localSheetId="1" hidden="1">#REF!</definedName>
    <definedName name="_17__123Graph_Bｸﾞﾗﾌ_1" hidden="1">#REF!</definedName>
    <definedName name="_170asd_1_1_2_2">#N/A</definedName>
    <definedName name="_170test42_1_1_1">[16]!_170test42_1_1_1</definedName>
    <definedName name="_171asd_1_10_1_1">#N/A</definedName>
    <definedName name="_171test42_1_1_1">#N/A</definedName>
    <definedName name="_172asd_1_10_1_1_1">#N/A</definedName>
    <definedName name="_172test42_1_1_1">#N/A</definedName>
    <definedName name="_173asd_1_10_1_1_2">#N/A</definedName>
    <definedName name="_173test42_1_1_1">#N/A</definedName>
    <definedName name="_174asd_1_10_1_1_1_1">#N/A</definedName>
    <definedName name="_174test43_1_1_1">#N/A</definedName>
    <definedName name="_175asd_1_12_1_1">#N/A</definedName>
    <definedName name="_175test43_1_1_1">#N/A</definedName>
    <definedName name="_176asd_1_12_1_1_1">#N/A</definedName>
    <definedName name="_176test43_1_1_1">#N/A</definedName>
    <definedName name="_177asd_1_12_1_1_2">#N/A</definedName>
    <definedName name="_177test43_1_1_1">#N/A</definedName>
    <definedName name="_178asd_1_12_1_1_1_1">#N/A</definedName>
    <definedName name="_178test43_1_1_1">#N/A</definedName>
    <definedName name="_179asd_10_1_1">#N/A</definedName>
    <definedName name="_179test43_1_1_1">#N/A</definedName>
    <definedName name="_17AAAA_1_1_1">#N/A</definedName>
    <definedName name="_17FR_1_1_1">[16]!_17FR_1_1_1</definedName>
    <definedName name="_18_?????8_Change11_??___1">NA()</definedName>
    <definedName name="_18__123Graph_Bｸﾞﾗﾌ_10" localSheetId="2" hidden="1">#REF!</definedName>
    <definedName name="_18__123Graph_Bｸﾞﾗﾌ_10" localSheetId="1" hidden="1">#REF!</definedName>
    <definedName name="_18__123Graph_Bｸﾞﾗﾌ_10" hidden="1">#REF!</definedName>
    <definedName name="_180asd_10_1_1_1">#N/A</definedName>
    <definedName name="_180test44_1_1_1">[16]!_180test44_1_1_1</definedName>
    <definedName name="_181asd_10_1_1_2">#N/A</definedName>
    <definedName name="_181test44_1_1_1">#N/A</definedName>
    <definedName name="_182asd_10_1_1_1_1">#N/A</definedName>
    <definedName name="_182test44_1_1_1">#N/A</definedName>
    <definedName name="_183asd_11_1_1">#N/A</definedName>
    <definedName name="_183test44_1_1_1">#N/A</definedName>
    <definedName name="_184asd_11_1_1_1">#N/A</definedName>
    <definedName name="_184test44_1_1_1">#N/A</definedName>
    <definedName name="_185asd_11_1_1_2">#N/A</definedName>
    <definedName name="_185test44_1_1_1">#N/A</definedName>
    <definedName name="_186asd_11_1_1_1_1">#N/A</definedName>
    <definedName name="_186test45_1_1_1">#N/A</definedName>
    <definedName name="_187asd_11_10_1_1">#N/A</definedName>
    <definedName name="_187test45_1_1_1">#N/A</definedName>
    <definedName name="_188asd_11_10_1_1_1">#N/A</definedName>
    <definedName name="_188test45_1_1_1">#N/A</definedName>
    <definedName name="_189asd_11_10_1_1_2">#N/A</definedName>
    <definedName name="_189test45_1_1_1">#N/A</definedName>
    <definedName name="_18AAAA_1_1_1">#N/A</definedName>
    <definedName name="_18Excel_BuiltIn_Print_Area_4_1" localSheetId="2">[25]Schedule!#REF!,[25]Schedule!#REF!,[25]Schedule!$B$6:$AX$99</definedName>
    <definedName name="_18Excel_BuiltIn_Print_Area_4_1" localSheetId="1">[25]Schedule!#REF!,[25]Schedule!#REF!,[25]Schedule!$B$6:$AX$99</definedName>
    <definedName name="_18Excel_BuiltIn_Print_Area_4_1">[25]Schedule!#REF!,[25]Schedule!#REF!,[25]Schedule!$B$6:$AX$99</definedName>
    <definedName name="_18fri_1_1_1">[16]!_18fri_1_1_1</definedName>
    <definedName name="_19_?????8_Change11_??___2">[26]!_xlnm.Print_Titles</definedName>
    <definedName name="_19__123Graph_Bｸﾞﾗﾌ_11" localSheetId="2" hidden="1">#REF!</definedName>
    <definedName name="_19__123Graph_Bｸﾞﾗﾌ_11" localSheetId="1" hidden="1">#REF!</definedName>
    <definedName name="_19__123Graph_Bｸﾞﾗﾌ_11" hidden="1">#REF!</definedName>
    <definedName name="_190asd_11_10_1_1_1_1">#N/A</definedName>
    <definedName name="_190test45_1_1_1">[16]!_190test45_1_1_1</definedName>
    <definedName name="_191asd_11_12_1_1">#N/A</definedName>
    <definedName name="_191test45_1_1_1">#N/A</definedName>
    <definedName name="_192asd_11_12_1_1_1">#N/A</definedName>
    <definedName name="_192test46_1_1_1">#N/A</definedName>
    <definedName name="_193asd_11_12_1_1_2">#N/A</definedName>
    <definedName name="_193test46_1_1_1">#N/A</definedName>
    <definedName name="_194asd_11_12_1_1_1_1">#N/A</definedName>
    <definedName name="_194test46_1_1_1">#N/A</definedName>
    <definedName name="_195asd_12_1_1">#N/A</definedName>
    <definedName name="_195test46_1_1_1">#N/A</definedName>
    <definedName name="_196asd_12_1_1_1">#N/A</definedName>
    <definedName name="_196test46_1_1_1">#N/A</definedName>
    <definedName name="_197asd_12_1_1_2">#N/A</definedName>
    <definedName name="_197test46_1_1_1">#N/A</definedName>
    <definedName name="_198asd_12_1_1_1_1">#N/A</definedName>
    <definedName name="_198test47_1_1_1">#N/A</definedName>
    <definedName name="_199asd_3_1_1">#N/A</definedName>
    <definedName name="_199test47_1_1_1">#N/A</definedName>
    <definedName name="_19as_1_1_1">#N/A</definedName>
    <definedName name="_19FR_1_1_1">[16]!_19FR_1_1_1</definedName>
    <definedName name="_19morita_1_1_1">[16]!_19morita_1_1_1</definedName>
    <definedName name="_1a_1_1_1">[16]!_1a_1_1_1</definedName>
    <definedName name="_1Excel_BuiltIn_Print_Area_1">[24]parameter!$B$2:$U$48</definedName>
    <definedName name="_1Excel_BuiltIn_Print_Area_1_1" localSheetId="2">#REF!</definedName>
    <definedName name="_1Excel_BuiltIn_Print_Area_1_1" localSheetId="1">#REF!</definedName>
    <definedName name="_1Excel_BuiltIn_Print_Area_1_1">#REF!</definedName>
    <definedName name="_2" localSheetId="2">[4]ppe!#REF!</definedName>
    <definedName name="_2" localSheetId="1">[4]ppe!#REF!</definedName>
    <definedName name="_2">[4]ppe!#REF!</definedName>
    <definedName name="_2_?b" localSheetId="2">'[8]590P追加'!#REF!</definedName>
    <definedName name="_2_?b" localSheetId="1">'[8]590P追加'!#REF!</definedName>
    <definedName name="_2_?b">'[8]590P追加'!#REF!</definedName>
    <definedName name="_20_?????8_Change11_??___3">NA()</definedName>
    <definedName name="_20__123Graph_Bｸﾞﾗﾌ_12" localSheetId="2" hidden="1">#REF!</definedName>
    <definedName name="_20__123Graph_Bｸﾞﾗﾌ_12" localSheetId="1" hidden="1">#REF!</definedName>
    <definedName name="_20__123Graph_Bｸﾞﾗﾌ_12" hidden="1">#REF!</definedName>
    <definedName name="_200asd_3_1_1_1">#N/A</definedName>
    <definedName name="_200test47_1_1_1">[16]!_200test47_1_1_1</definedName>
    <definedName name="_201asd_3_1_1_2">#N/A</definedName>
    <definedName name="_201test47_1_1_1">#N/A</definedName>
    <definedName name="_202asd_3_1_1_1_1">#N/A</definedName>
    <definedName name="_202test47_1_1_1">#N/A</definedName>
    <definedName name="_203asd_3_10_1_1">#N/A</definedName>
    <definedName name="_203test47_1_1_1">#N/A</definedName>
    <definedName name="_204asd_3_10_1_1_1">#N/A</definedName>
    <definedName name="_204zz_1_1_1">#N/A</definedName>
    <definedName name="_205asd_3_10_1_1_2">#N/A</definedName>
    <definedName name="_205zz_1_1_1">#N/A</definedName>
    <definedName name="_206asd_3_10_1_1_1_1">#N/A</definedName>
    <definedName name="_206zz_1_1_1">#N/A</definedName>
    <definedName name="_207asd_3_12_1_1">#N/A</definedName>
    <definedName name="_207zz_1_1_1">#N/A</definedName>
    <definedName name="_208asd_3_12_1_1_1">#N/A</definedName>
    <definedName name="_208zz_1_1_1">#N/A</definedName>
    <definedName name="_209asd_3_12_1_1_2">#N/A</definedName>
    <definedName name="_209zz_1_1_1">#N/A</definedName>
    <definedName name="_20as_1_1_1">#N/A</definedName>
    <definedName name="_20fri_1_1_1">[16]!_20fri_1_1_1</definedName>
    <definedName name="_20re_1_1_1">[16]!_20re_1_1_1</definedName>
    <definedName name="_21_?????8_Change11_??___6">#N/A</definedName>
    <definedName name="_21__123Graph_Bｸﾞﾗﾌ_13" localSheetId="2" hidden="1">#REF!</definedName>
    <definedName name="_21__123Graph_Bｸﾞﾗﾌ_13" localSheetId="1" hidden="1">#REF!</definedName>
    <definedName name="_21__123Graph_Bｸﾞﾗﾌ_13" hidden="1">#REF!</definedName>
    <definedName name="_210asd_3_12_1_1_1_1">#N/A</definedName>
    <definedName name="_211asd_6_1_1">#N/A</definedName>
    <definedName name="_212" localSheetId="2">[4]ppe!#REF!</definedName>
    <definedName name="_212" localSheetId="1">[4]ppe!#REF!</definedName>
    <definedName name="_212">[4]ppe!#REF!</definedName>
    <definedName name="_212asd_6_1_1_1">#N/A</definedName>
    <definedName name="_213asd_6_1_1_2">#N/A</definedName>
    <definedName name="_214asd_6_1_1_1_1">#N/A</definedName>
    <definedName name="_215asd_6_10_1_1">#N/A</definedName>
    <definedName name="_216asd_6_10_1_1_1">#N/A</definedName>
    <definedName name="_217asd_6_10_1_1_2">#N/A</definedName>
    <definedName name="_218asd_6_10_1_1_1_1">#N/A</definedName>
    <definedName name="_219asd_6_12_1_1">#N/A</definedName>
    <definedName name="_21as_1_1_1">[16]!_21as_1_1_1</definedName>
    <definedName name="_21morita_1_1_1">[16]!_21morita_1_1_1</definedName>
    <definedName name="_21Record3_1_1_1">[16]!_21Record3_1_1_1</definedName>
    <definedName name="_22_?????8_Change11_??___7">NA()</definedName>
    <definedName name="_22__123Graph_Bｸﾞﾗﾌ_14" localSheetId="2" hidden="1">#REF!</definedName>
    <definedName name="_22__123Graph_Bｸﾞﾗﾌ_14" localSheetId="1" hidden="1">#REF!</definedName>
    <definedName name="_22__123Graph_Bｸﾞﾗﾌ_14" hidden="1">#REF!</definedName>
    <definedName name="_220asd_6_12_1_1_1">#N/A</definedName>
    <definedName name="_221asd_6_12_1_1_2">#N/A</definedName>
    <definedName name="_222asd_6_12_1_1_1_1">#N/A</definedName>
    <definedName name="_223asd_8_1_1">#N/A</definedName>
    <definedName name="_224asd_8_1_1_1">#N/A</definedName>
    <definedName name="_225asd_8_1_1_2">#N/A</definedName>
    <definedName name="_226asd_8_1_1_1_1">#N/A</definedName>
    <definedName name="_227asd_8_10_1_1">#N/A</definedName>
    <definedName name="_228asd_8_10_1_1_1">#N/A</definedName>
    <definedName name="_229asd_8_10_1_1_2">#N/A</definedName>
    <definedName name="_22as_1_1_1">[16]!_22as_1_1_1</definedName>
    <definedName name="_22re_1_1_1">[16]!_22re_1_1_1</definedName>
    <definedName name="_22Record4_1_1_1">[16]!_22Record4_1_1_1</definedName>
    <definedName name="_23__123Graph_Bｸﾞﾗﾌ_2" localSheetId="2" hidden="1">#REF!</definedName>
    <definedName name="_23__123Graph_Bｸﾞﾗﾌ_2" localSheetId="1" hidden="1">#REF!</definedName>
    <definedName name="_23__123Graph_Bｸﾞﾗﾌ_2" hidden="1">#REF!</definedName>
    <definedName name="_230asd_8_10_1_1_1_1">#N/A</definedName>
    <definedName name="_231asd_8_12_1_1">#N/A</definedName>
    <definedName name="_232asd_8_12_1_1_1">#N/A</definedName>
    <definedName name="_233asd_8_12_1_1_2">#N/A</definedName>
    <definedName name="_234asd_8_12_1_1_1_1">#N/A</definedName>
    <definedName name="_235asd_9_1_1">#N/A</definedName>
    <definedName name="_236asd_9_1_1_1">#N/A</definedName>
    <definedName name="_237asd_9_1_1_2">#N/A</definedName>
    <definedName name="_238asd_9_1_1_1_1">#N/A</definedName>
    <definedName name="_239asd_9_10_1_1">#N/A</definedName>
    <definedName name="_23as_1_1_1">[16]!_23as_1_1_1</definedName>
    <definedName name="_23Record3_1_1_1">[16]!_23Record3_1_1_1</definedName>
    <definedName name="_23Resume1_1_1_1">[16]!_23Resume1_1_1_1</definedName>
    <definedName name="_24__123Graph_Bｸﾞﾗﾌ_3" localSheetId="2" hidden="1">#REF!</definedName>
    <definedName name="_24__123Graph_Bｸﾞﾗﾌ_3" localSheetId="1" hidden="1">#REF!</definedName>
    <definedName name="_24__123Graph_Bｸﾞﾗﾌ_3" hidden="1">#REF!</definedName>
    <definedName name="_240asd_9_10_1_1_1">#N/A</definedName>
    <definedName name="_241asd_9_10_1_1_2">#N/A</definedName>
    <definedName name="_242asd_9_10_1_1_1_1">#N/A</definedName>
    <definedName name="_243asd_9_12_1_1">#N/A</definedName>
    <definedName name="_244asd_9_12_1_1_1">#N/A</definedName>
    <definedName name="_245asd_9_12_1_1_2">#N/A</definedName>
    <definedName name="_246asd_9_12_1_1_1_1">#N/A</definedName>
    <definedName name="_247Excel_BuiltIn__FilterDatabase_1_1_1_1_1_1">"$#REF!.$A$6:$BU$615"</definedName>
    <definedName name="_248Excel_BuiltIn_Database_1" localSheetId="2">#REF!</definedName>
    <definedName name="_248Excel_BuiltIn_Database_1" localSheetId="1">#REF!</definedName>
    <definedName name="_248Excel_BuiltIn_Database_1">#REF!</definedName>
    <definedName name="_249Excel_BuiltIn_Database_1_1_1_1" localSheetId="2">#REF!</definedName>
    <definedName name="_249Excel_BuiltIn_Database_1_1_1_1" localSheetId="1">#REF!</definedName>
    <definedName name="_249Excel_BuiltIn_Database_1_1_1_1">#REF!</definedName>
    <definedName name="_24as_1_1_1">[11]!_24as_1_1_1</definedName>
    <definedName name="_24Record4_1_1_1">[16]!_24Record4_1_1_1</definedName>
    <definedName name="_24roof_1_1_1">[16]!_24roof_1_1_1</definedName>
    <definedName name="_25_???2_IKA" localSheetId="2">#REF!</definedName>
    <definedName name="_25_???2_IKA" localSheetId="1">#REF!</definedName>
    <definedName name="_25_???2_IKA">#REF!</definedName>
    <definedName name="_25__123Graph_Bｸﾞﾗﾌ_4" localSheetId="2" hidden="1">#REF!</definedName>
    <definedName name="_25__123Graph_Bｸﾞﾗﾌ_4" localSheetId="1" hidden="1">#REF!</definedName>
    <definedName name="_25__123Graph_Bｸﾞﾗﾌ_4" hidden="1">#REF!</definedName>
    <definedName name="_250Excel_BuiltIn_Database_1_1_1_1_1" localSheetId="2">#REF!</definedName>
    <definedName name="_250Excel_BuiltIn_Database_1_1_1_1_1" localSheetId="1">#REF!</definedName>
    <definedName name="_250Excel_BuiltIn_Database_1_1_1_1_1">#REF!</definedName>
    <definedName name="_251Excel_BuiltIn_Print_Area_1">[24]parameter!$B$2:$U$48</definedName>
    <definedName name="_252Excel_BuiltIn_Print_Area_1_1">[24]parameter!$B$2:$U$48</definedName>
    <definedName name="_253Excel_BuiltIn_Print_Area_1_1_1" localSheetId="2">'[27]1'!#REF!</definedName>
    <definedName name="_253Excel_BuiltIn_Print_Area_1_1_1" localSheetId="1">'[27]1'!#REF!</definedName>
    <definedName name="_253Excel_BuiltIn_Print_Area_1_1_1">'[27]1'!#REF!</definedName>
    <definedName name="_254Excel_BuiltIn_Print_Area_1_1_1_1" localSheetId="2">#REF!</definedName>
    <definedName name="_254Excel_BuiltIn_Print_Area_1_1_1_1" localSheetId="1">#REF!</definedName>
    <definedName name="_254Excel_BuiltIn_Print_Area_1_1_1_1">#REF!</definedName>
    <definedName name="_255Excel_BuiltIn_Print_Area_1_1_1_1_1" localSheetId="2">#REF!</definedName>
    <definedName name="_255Excel_BuiltIn_Print_Area_1_1_1_1_1" localSheetId="1">#REF!</definedName>
    <definedName name="_255Excel_BuiltIn_Print_Area_1_1_1_1_1">#REF!</definedName>
    <definedName name="_256Excel_BuiltIn_Print_Area_1_1_1_1_1_1" localSheetId="2">#REF!</definedName>
    <definedName name="_256Excel_BuiltIn_Print_Area_1_1_1_1_1_1" localSheetId="1">#REF!</definedName>
    <definedName name="_256Excel_BuiltIn_Print_Area_1_1_1_1_1_1">#REF!</definedName>
    <definedName name="_257Excel_BuiltIn_Print_Area_1_1_1_1_1_1_1" localSheetId="2">#REF!</definedName>
    <definedName name="_257Excel_BuiltIn_Print_Area_1_1_1_1_1_1_1" localSheetId="1">#REF!</definedName>
    <definedName name="_257Excel_BuiltIn_Print_Area_1_1_1_1_1_1_1">#REF!</definedName>
    <definedName name="_258Excel_BuiltIn_Print_Area_1_1_1_1_1_1_1_1" localSheetId="2">#REF!</definedName>
    <definedName name="_258Excel_BuiltIn_Print_Area_1_1_1_1_1_1_1_1" localSheetId="1">#REF!</definedName>
    <definedName name="_258Excel_BuiltIn_Print_Area_1_1_1_1_1_1_1_1">#REF!</definedName>
    <definedName name="_259Excel_BuiltIn_Print_Area_1_4_1" localSheetId="2">#REF!</definedName>
    <definedName name="_259Excel_BuiltIn_Print_Area_1_4_1" localSheetId="1">#REF!</definedName>
    <definedName name="_259Excel_BuiltIn_Print_Area_1_4_1">#REF!</definedName>
    <definedName name="_25Excel_BuiltIn__FilterDatabase_1_1_1_1_1_1">"$#REF!.$A$6:$BU$615"</definedName>
    <definedName name="_25Resume1_1_1_1">[16]!_25Resume1_1_1_1</definedName>
    <definedName name="_25sheet_1_1_1">[16]!_25sheet_1_1_1</definedName>
    <definedName name="_26_???3_IK" localSheetId="2">#REF!</definedName>
    <definedName name="_26_???3_IK" localSheetId="1">#REF!</definedName>
    <definedName name="_26_???3_IK">#REF!</definedName>
    <definedName name="_26__123Graph_Bｸﾞﾗﾌ_5" localSheetId="2" hidden="1">#REF!</definedName>
    <definedName name="_26__123Graph_Bｸﾞﾗﾌ_5" localSheetId="1" hidden="1">#REF!</definedName>
    <definedName name="_26__123Graph_Bｸﾞﾗﾌ_5" hidden="1">#REF!</definedName>
    <definedName name="_260Excel_BuiltIn_Print_Area_2_1" localSheetId="2">#REF!</definedName>
    <definedName name="_260Excel_BuiltIn_Print_Area_2_1" localSheetId="1">#REF!</definedName>
    <definedName name="_260Excel_BuiltIn_Print_Area_2_1">#REF!</definedName>
    <definedName name="_261Excel_BuiltIn_Print_Area_2_1_1" localSheetId="2">'[27]2'!#REF!</definedName>
    <definedName name="_261Excel_BuiltIn_Print_Area_2_1_1" localSheetId="1">'[27]2'!#REF!</definedName>
    <definedName name="_261Excel_BuiltIn_Print_Area_2_1_1">'[27]2'!#REF!</definedName>
    <definedName name="_262Excel_BuiltIn_Print_Area_3_1" localSheetId="2">'[28]absen juli'!#REF!</definedName>
    <definedName name="_262Excel_BuiltIn_Print_Area_3_1" localSheetId="1">'[28]absen juli'!#REF!</definedName>
    <definedName name="_262Excel_BuiltIn_Print_Area_3_1">'[28]absen juli'!#REF!</definedName>
    <definedName name="_264Excel_BuiltIn_Print_Area_4_1_1" localSheetId="2">#REF!</definedName>
    <definedName name="_264Excel_BuiltIn_Print_Area_4_1_1" localSheetId="1">#REF!</definedName>
    <definedName name="_264Excel_BuiltIn_Print_Area_4_1_1">#REF!</definedName>
    <definedName name="_265Excel_BuiltIn_Print_Area_5_1" localSheetId="2">#REF!</definedName>
    <definedName name="_265Excel_BuiltIn_Print_Area_5_1" localSheetId="1">#REF!</definedName>
    <definedName name="_265Excel_BuiltIn_Print_Area_5_1">#REF!</definedName>
    <definedName name="_266Excel_BuiltIn_Print_Titles_1" localSheetId="2">#REF!</definedName>
    <definedName name="_266Excel_BuiltIn_Print_Titles_1" localSheetId="1">#REF!</definedName>
    <definedName name="_266Excel_BuiltIn_Print_Titles_1">#REF!</definedName>
    <definedName name="_267Excel_BuiltIn_Print_Titles_1_1" localSheetId="2">#REF!</definedName>
    <definedName name="_267Excel_BuiltIn_Print_Titles_1_1" localSheetId="1">#REF!</definedName>
    <definedName name="_267Excel_BuiltIn_Print_Titles_1_1">#REF!</definedName>
    <definedName name="_268Excel_BuiltIn_Print_Titles_1_1_1" localSheetId="2">'[27]1'!#REF!</definedName>
    <definedName name="_268Excel_BuiltIn_Print_Titles_1_1_1" localSheetId="1">'[27]1'!#REF!</definedName>
    <definedName name="_268Excel_BuiltIn_Print_Titles_1_1_1">'[27]1'!#REF!</definedName>
    <definedName name="_269Excel_BuiltIn_Print_Titles_22_1" localSheetId="2">'[29]absen juli'!#REF!</definedName>
    <definedName name="_269Excel_BuiltIn_Print_Titles_22_1" localSheetId="1">'[29]absen juli'!#REF!</definedName>
    <definedName name="_269Excel_BuiltIn_Print_Titles_22_1">'[29]absen juli'!#REF!</definedName>
    <definedName name="_26roof_1_1_1">[16]!_26roof_1_1_1</definedName>
    <definedName name="_26TE38_ÌƒNƒ_ƒX_WŒv" localSheetId="2">#REF!</definedName>
    <definedName name="_26TE38_ÌƒNƒ_ƒX_WŒv" localSheetId="1">#REF!</definedName>
    <definedName name="_26TE38_ÌƒNƒ_ƒX_WŒv">#REF!</definedName>
    <definedName name="_27_???__I" localSheetId="2">#REF!</definedName>
    <definedName name="_27_???__I" localSheetId="1">#REF!</definedName>
    <definedName name="_27_???__I">#REF!</definedName>
    <definedName name="_27__123Graph_Bｸﾞﾗﾌ_6" localSheetId="2" hidden="1">#REF!</definedName>
    <definedName name="_27__123Graph_Bｸﾞﾗﾌ_6" localSheetId="1" hidden="1">#REF!</definedName>
    <definedName name="_27__123Graph_Bｸﾞﾗﾌ_6" hidden="1">#REF!</definedName>
    <definedName name="_270Excel_BuiltIn_Print_Titles_3_1" localSheetId="2">'[28]absen juli'!#REF!</definedName>
    <definedName name="_270Excel_BuiltIn_Print_Titles_3_1" localSheetId="1">'[28]absen juli'!#REF!</definedName>
    <definedName name="_270Excel_BuiltIn_Print_Titles_3_1">'[28]absen juli'!#REF!</definedName>
    <definedName name="_271FGH_1_1">#N/A</definedName>
    <definedName name="_272FGH_1_1_1">#N/A</definedName>
    <definedName name="_273FGH_1_1_2">#N/A</definedName>
    <definedName name="_274FGH_1_1_1_1">#N/A</definedName>
    <definedName name="_275FGH_1_1_1_2">#N/A</definedName>
    <definedName name="_276FGH_1_1_1_1_1">#N/A</definedName>
    <definedName name="_277FGH_1_1_1_1_2">#N/A</definedName>
    <definedName name="_278FGH_1_1_1_1_3">#N/A</definedName>
    <definedName name="_279FGH_1_1_1_1_2_1">#N/A</definedName>
    <definedName name="_27sheet_1_1_1">[16]!_27sheet_1_1_1</definedName>
    <definedName name="_27TE38_Ì_N___X_W_v" localSheetId="2">#REF!</definedName>
    <definedName name="_27TE38_Ì_N___X_W_v" localSheetId="1">#REF!</definedName>
    <definedName name="_27TE38_Ì_N___X_W_v">#REF!</definedName>
    <definedName name="_28_??il" localSheetId="2">#REF!</definedName>
    <definedName name="_28_??il" localSheetId="1">#REF!</definedName>
    <definedName name="_28_??il">#REF!</definedName>
    <definedName name="_28__123Graph_Bｸﾞﾗﾌ_7" localSheetId="2" hidden="1">#REF!</definedName>
    <definedName name="_28__123Graph_Bｸﾞﾗﾌ_7" localSheetId="1" hidden="1">#REF!</definedName>
    <definedName name="_28__123Graph_Bｸﾞﾗﾌ_7" hidden="1">#REF!</definedName>
    <definedName name="_280FGH_1_1_1_2_1">#N/A</definedName>
    <definedName name="_281FGH_1_1_2_1">#N/A</definedName>
    <definedName name="_282FGH_1_1_2_2">#N/A</definedName>
    <definedName name="_283FGH_1_10_1_1">#N/A</definedName>
    <definedName name="_284FGH_1_10_1_1_1">#N/A</definedName>
    <definedName name="_285FGH_1_10_1_1_2">#N/A</definedName>
    <definedName name="_286FGH_1_10_1_1_1_1">#N/A</definedName>
    <definedName name="_287FGH_1_12_1_1">#N/A</definedName>
    <definedName name="_288FGH_1_12_1_1_1">#N/A</definedName>
    <definedName name="_289FGH_1_12_1_1_2">#N/A</definedName>
    <definedName name="_28TE38_ÌƒNƒ_ƒX_WŒv" localSheetId="2">#REF!</definedName>
    <definedName name="_28TE38_ÌƒNƒ_ƒX_WŒv" localSheetId="1">#REF!</definedName>
    <definedName name="_28TE38_ÌƒNƒ_ƒX_WŒv">#REF!</definedName>
    <definedName name="_28TES45_1_1_1">[16]!_28TES45_1_1_1</definedName>
    <definedName name="_29_?b" localSheetId="2">'[8]590P追加'!#REF!</definedName>
    <definedName name="_29_?b" localSheetId="1">'[8]590P追加'!#REF!</definedName>
    <definedName name="_29_?b">'[8]590P追加'!#REF!</definedName>
    <definedName name="_29__123Graph_Bｸﾞﾗﾌ_8" localSheetId="2" hidden="1">#REF!</definedName>
    <definedName name="_29__123Graph_Bｸﾞﾗﾌ_8" localSheetId="1" hidden="1">#REF!</definedName>
    <definedName name="_29__123Graph_Bｸﾞﾗﾌ_8" hidden="1">#REF!</definedName>
    <definedName name="_290FGH_1_12_1_1_1_1">#N/A</definedName>
    <definedName name="_291FGH_10_1_1">#N/A</definedName>
    <definedName name="_292FGH_10_1_1_1">#N/A</definedName>
    <definedName name="_293FGH_10_1_1_2">#N/A</definedName>
    <definedName name="_294FGH_10_1_1_1_1">#N/A</definedName>
    <definedName name="_295FGH_11_1_1">#N/A</definedName>
    <definedName name="_296FGH_11_1_1_1">#N/A</definedName>
    <definedName name="_297FGH_11_1_1_2">#N/A</definedName>
    <definedName name="_298FGH_11_1_1_1_1">#N/A</definedName>
    <definedName name="_299FGH_11_10_1_1">#N/A</definedName>
    <definedName name="_29TE38_Ì_N___X_W_v" localSheetId="2">#REF!</definedName>
    <definedName name="_29TE38_Ì_N___X_W_v" localSheetId="1">#REF!</definedName>
    <definedName name="_29TE38_Ì_N___X_W_v">#REF!</definedName>
    <definedName name="_29TES46_1_1_1">[16]!_29TES46_1_1_1</definedName>
    <definedName name="_2a_1_1_1">#N/A</definedName>
    <definedName name="_2aaa_1_1_1">[16]!_2aaa_1_1_1</definedName>
    <definedName name="_2Excel_BuiltIn_Print_Area_1_1" localSheetId="2">#REF!</definedName>
    <definedName name="_2Excel_BuiltIn_Print_Area_1_1" localSheetId="1">#REF!</definedName>
    <definedName name="_2Excel_BuiltIn_Print_Area_1_1">#REF!</definedName>
    <definedName name="_2Excel_BuiltIn_Print_Area_1_1_1" localSheetId="2">#REF!</definedName>
    <definedName name="_2Excel_BuiltIn_Print_Area_1_1_1" localSheetId="1">#REF!</definedName>
    <definedName name="_2Excel_BuiltIn_Print_Area_1_1_1">#REF!</definedName>
    <definedName name="_2ｴﾝ_E300" localSheetId="2">#REF!</definedName>
    <definedName name="_2ｴﾝ_E300" localSheetId="1">#REF!</definedName>
    <definedName name="_2ｴﾝ_E300">#REF!</definedName>
    <definedName name="_2ｴﾝ_E301" localSheetId="2">#REF!</definedName>
    <definedName name="_2ｴﾝ_E301" localSheetId="1">#REF!</definedName>
    <definedName name="_2ｴﾝ_E301">#REF!</definedName>
    <definedName name="_3" localSheetId="2">[22]ADVANCE!#REF!</definedName>
    <definedName name="_3" localSheetId="1">[22]ADVANCE!#REF!</definedName>
    <definedName name="_3">[22]ADVANCE!#REF!</definedName>
    <definedName name="_3_?????8_Change">#N/A</definedName>
    <definedName name="_3__123Graph_Aｸﾞﾗﾌ_1" localSheetId="2" hidden="1">#REF!</definedName>
    <definedName name="_3__123Graph_Aｸﾞﾗﾌ_1" localSheetId="1" hidden="1">#REF!</definedName>
    <definedName name="_3__123Graph_Aｸﾞﾗﾌ_1" hidden="1">#REF!</definedName>
    <definedName name="_30__123Graph_Bｸﾞﾗﾌ_9" localSheetId="2" hidden="1">#REF!</definedName>
    <definedName name="_30__123Graph_Bｸﾞﾗﾌ_9" localSheetId="1" hidden="1">#REF!</definedName>
    <definedName name="_30__123Graph_Bｸﾞﾗﾌ_9" hidden="1">#REF!</definedName>
    <definedName name="_300FGH_11_10_1_1_1">#N/A</definedName>
    <definedName name="_301FGH_11_10_1_1_2">#N/A</definedName>
    <definedName name="_302FGH_11_10_1_1_1_1">#N/A</definedName>
    <definedName name="_303FGH_11_12_1_1">#N/A</definedName>
    <definedName name="_304FGH_11_12_1_1_1">#N/A</definedName>
    <definedName name="_305FGH_11_12_1_1_2">#N/A</definedName>
    <definedName name="_306FGH_11_12_1_1_1_1">#N/A</definedName>
    <definedName name="_307FGH_12_1_1">#N/A</definedName>
    <definedName name="_308FGH_12_1_1_1">#N/A</definedName>
    <definedName name="_309FGH_12_1_1_2">#N/A</definedName>
    <definedName name="_30Module1_.全印刷" localSheetId="2">[30]!'[Module1].全印刷'</definedName>
    <definedName name="_30Module1_.全印刷" localSheetId="1">[30]!'[Module1].全印刷'</definedName>
    <definedName name="_30Module1_.全印刷">[30]!'[Module1].全印刷'</definedName>
    <definedName name="_30TES45_1_1_1">[16]!_30TES45_1_1_1</definedName>
    <definedName name="_30test31_1_1_1">[16]!_30test31_1_1_1</definedName>
    <definedName name="_31__1" localSheetId="2">#REF!</definedName>
    <definedName name="_31__1" localSheetId="1">#REF!</definedName>
    <definedName name="_31__1">#REF!</definedName>
    <definedName name="_31__123Graph_Cｸﾞﾗﾌ_1" localSheetId="2" hidden="1">#REF!</definedName>
    <definedName name="_31__123Graph_Cｸﾞﾗﾌ_1" localSheetId="1" hidden="1">#REF!</definedName>
    <definedName name="_31__123Graph_Cｸﾞﾗﾌ_1" hidden="1">#REF!</definedName>
    <definedName name="_310FGH_12_1_1_1_1">#N/A</definedName>
    <definedName name="_311FGH_3_1_1">#N/A</definedName>
    <definedName name="_312FGH_3_1_1_1">#N/A</definedName>
    <definedName name="_313FGH_3_1_1_2">#N/A</definedName>
    <definedName name="_314FGH_3_1_1_1_1">#N/A</definedName>
    <definedName name="_315FGH_3_10_1_1">#N/A</definedName>
    <definedName name="_316FGH_3_10_1_1_1">#N/A</definedName>
    <definedName name="_317FGH_3_10_1_1_2">#N/A</definedName>
    <definedName name="_318FGH_3_10_1_1_1_1">#N/A</definedName>
    <definedName name="_319FGH_3_12_1_1">#N/A</definedName>
    <definedName name="_31TES46_1_1_1">[16]!_31TES46_1_1_1</definedName>
    <definedName name="_31test32_1_1_1">[16]!_31test32_1_1_1</definedName>
    <definedName name="_32__123Graph_Cｸﾞﾗﾌ_10" localSheetId="2" hidden="1">#REF!</definedName>
    <definedName name="_32__123Graph_Cｸﾞﾗﾌ_10" localSheetId="1" hidden="1">#REF!</definedName>
    <definedName name="_32__123Graph_Cｸﾞﾗﾌ_10" hidden="1">#REF!</definedName>
    <definedName name="_32_a_1" localSheetId="2">[31]吊上げパ_20_!#REF!</definedName>
    <definedName name="_32_a_1" localSheetId="1">[31]吊上げパ_20_!#REF!</definedName>
    <definedName name="_32_a_1">[31]吊上げパ_20_!#REF!</definedName>
    <definedName name="_320FGH_3_12_1_1_1">#N/A</definedName>
    <definedName name="_321FGH_3_12_1_1_2">#N/A</definedName>
    <definedName name="_322FGH_3_12_1_1_1_1">#N/A</definedName>
    <definedName name="_323FGH_6_1_1">#N/A</definedName>
    <definedName name="_324FGH_6_1_1_1">#N/A</definedName>
    <definedName name="_325FGH_6_1_1_2">#N/A</definedName>
    <definedName name="_326FGH_6_1_1_1_1">#N/A</definedName>
    <definedName name="_327FGH_6_10_1_1">#N/A</definedName>
    <definedName name="_328FGH_6_10_1_1_1">#N/A</definedName>
    <definedName name="_329FGH_6_10_1_1_2">#N/A</definedName>
    <definedName name="_32test31_1_1_1">[16]!_32test31_1_1_1</definedName>
    <definedName name="_32test33_1_1_1">[16]!_32test33_1_1_1</definedName>
    <definedName name="_33__123Graph_Cｸﾞﾗﾌ_11" localSheetId="2" hidden="1">#REF!</definedName>
    <definedName name="_33__123Graph_Cｸﾞﾗﾌ_11" localSheetId="1" hidden="1">#REF!</definedName>
    <definedName name="_33__123Graph_Cｸﾞﾗﾌ_11" hidden="1">#REF!</definedName>
    <definedName name="_33_a_1_1" localSheetId="2">[31]吊上げパ_20_!#REF!</definedName>
    <definedName name="_33_a_1_1" localSheetId="1">[31]吊上げパ_20_!#REF!</definedName>
    <definedName name="_33_a_1_1">[31]吊上げパ_20_!#REF!</definedName>
    <definedName name="_330FGH_6_10_1_1_1_1">#N/A</definedName>
    <definedName name="_331FGH_6_12_1_1">#N/A</definedName>
    <definedName name="_332FGH_6_12_1_1_1">#N/A</definedName>
    <definedName name="_333FGH_6_12_1_1_2">#N/A</definedName>
    <definedName name="_334FGH_6_12_1_1_1_1">#N/A</definedName>
    <definedName name="_335FGH_8_1_1">#N/A</definedName>
    <definedName name="_336FGH_8_1_1_1">#N/A</definedName>
    <definedName name="_337FGH_8_1_1_2">#N/A</definedName>
    <definedName name="_338FGH_8_1_1_1_1">#N/A</definedName>
    <definedName name="_339FGH_8_10_1_1">#N/A</definedName>
    <definedName name="_33test32_1_1_1">[16]!_33test32_1_1_1</definedName>
    <definedName name="_33test34_1_1_1">[16]!_33test34_1_1_1</definedName>
    <definedName name="_34__123Graph_Cｸﾞﾗﾌ_12" localSheetId="2" hidden="1">#REF!</definedName>
    <definedName name="_34__123Graph_Cｸﾞﾗﾌ_12" localSheetId="1" hidden="1">#REF!</definedName>
    <definedName name="_34__123Graph_Cｸﾞﾗﾌ_12" hidden="1">#REF!</definedName>
    <definedName name="_34_a_1_1_1" localSheetId="2">[31]吊上げパ_20_!#REF!</definedName>
    <definedName name="_34_a_1_1_1" localSheetId="1">[31]吊上げパ_20_!#REF!</definedName>
    <definedName name="_34_a_1_1_1">[31]吊上げパ_20_!#REF!</definedName>
    <definedName name="_340FGH_8_10_1_1_1">#N/A</definedName>
    <definedName name="_341FGH_8_10_1_1_2">#N/A</definedName>
    <definedName name="_342FGH_8_10_1_1_1_1">#N/A</definedName>
    <definedName name="_343FGH_8_12_1_1">#N/A</definedName>
    <definedName name="_344FGH_8_12_1_1_1">#N/A</definedName>
    <definedName name="_345FGH_8_12_1_1_2">#N/A</definedName>
    <definedName name="_346FGH_8_12_1_1_1_1">#N/A</definedName>
    <definedName name="_347FGH_9_1_1">#N/A</definedName>
    <definedName name="_348FGH_9_1_1_1">#N/A</definedName>
    <definedName name="_349FGH_9_1_1_2">#N/A</definedName>
    <definedName name="_34FR_1_1_1">[16]!_34FR_1_1_1</definedName>
    <definedName name="_34test33_1_1_1">[16]!_34test33_1_1_1</definedName>
    <definedName name="_34test35_1_1_1">[16]!_34test35_1_1_1</definedName>
    <definedName name="_35__123Graph_Cｸﾞﾗﾌ_13" localSheetId="2" hidden="1">#REF!</definedName>
    <definedName name="_35__123Graph_Cｸﾞﾗﾌ_13" localSheetId="1" hidden="1">#REF!</definedName>
    <definedName name="_35__123Graph_Cｸﾞﾗﾌ_13" hidden="1">#REF!</definedName>
    <definedName name="_35_a_1_1_1_1" localSheetId="2">[31]吊上げパ_20_!#REF!</definedName>
    <definedName name="_35_a_1_1_1_1" localSheetId="1">[31]吊上げパ_20_!#REF!</definedName>
    <definedName name="_35_a_1_1_1_1">[31]吊上げパ_20_!#REF!</definedName>
    <definedName name="_350FGH_9_1_1_1_1">#N/A</definedName>
    <definedName name="_351FGH_9_10_1_1">#N/A</definedName>
    <definedName name="_352FGH_9_10_1_1_1">#N/A</definedName>
    <definedName name="_353FGH_9_10_1_1_2">#N/A</definedName>
    <definedName name="_354FGH_9_10_1_1_1_1">#N/A</definedName>
    <definedName name="_355FGH_9_12_1_1">#N/A</definedName>
    <definedName name="_356FGH_9_12_1_1_1">#N/A</definedName>
    <definedName name="_357FGH_9_12_1_1_2">#N/A</definedName>
    <definedName name="_358FGH_9_12_1_1_1_1">#N/A</definedName>
    <definedName name="_35test34_1_1_1">[16]!_35test34_1_1_1</definedName>
    <definedName name="_35test36_1_1_1">[16]!_35test36_1_1_1</definedName>
    <definedName name="_36__123Graph_Cｸﾞﾗﾌ_14" localSheetId="2" hidden="1">#REF!</definedName>
    <definedName name="_36__123Graph_Cｸﾞﾗﾌ_14" localSheetId="1" hidden="1">#REF!</definedName>
    <definedName name="_36__123Graph_Cｸﾞﾗﾌ_14" hidden="1">#REF!</definedName>
    <definedName name="_36_b_1" localSheetId="2">[31]吊上げパ_20_!#REF!</definedName>
    <definedName name="_36_b_1" localSheetId="1">[31]吊上げパ_20_!#REF!</definedName>
    <definedName name="_36_b_1">[31]吊上げパ_20_!#REF!</definedName>
    <definedName name="_366FR_1_1_1">#N/A</definedName>
    <definedName name="_367fri_1_1_1">#N/A</definedName>
    <definedName name="_368morita_1_1_1">#N/A</definedName>
    <definedName name="_369morita_2_1_1">#N/A</definedName>
    <definedName name="_36FR_1_1_1">[11]!_36FR_1_1_1</definedName>
    <definedName name="_36test35_1_1_1">[16]!_36test35_1_1_1</definedName>
    <definedName name="_36test37_1_1_1">[16]!_36test37_1_1_1</definedName>
    <definedName name="_37__123Graph_Cｸﾞﾗﾌ_2" localSheetId="2" hidden="1">#REF!</definedName>
    <definedName name="_37__123Graph_Cｸﾞﾗﾌ_2" localSheetId="1" hidden="1">#REF!</definedName>
    <definedName name="_37__123Graph_Cｸﾞﾗﾌ_2" hidden="1">#REF!</definedName>
    <definedName name="_37_b_2" localSheetId="2">#REF!</definedName>
    <definedName name="_37_b_2" localSheetId="1">#REF!</definedName>
    <definedName name="_37_b_2">#REF!</definedName>
    <definedName name="_370morita_4_1_1_1_1">#N/A</definedName>
    <definedName name="_371ŒŸ_õŒ_‰ÊƒŠƒA_VB" localSheetId="2">#REF!</definedName>
    <definedName name="_371ŒŸ_õŒ_‰ÊƒŠƒA_VB" localSheetId="1">#REF!</definedName>
    <definedName name="_371ŒŸ_õŒ_‰ÊƒŠƒA_VB">#REF!</definedName>
    <definedName name="_372Q_ExportData_1_1" localSheetId="2">#REF!</definedName>
    <definedName name="_372Q_ExportData_1_1" localSheetId="1">#REF!</definedName>
    <definedName name="_372Q_ExportData_1_1">#REF!</definedName>
    <definedName name="_373Q_ExportData_2_1" localSheetId="2">#REF!</definedName>
    <definedName name="_373Q_ExportData_2_1" localSheetId="1">#REF!</definedName>
    <definedName name="_373Q_ExportData_2_1">#REF!</definedName>
    <definedName name="_374re_1_1_1">#N/A</definedName>
    <definedName name="_375re_4_1_1_1_1">#N/A</definedName>
    <definedName name="_376Record3_1_1_1">#N/A</definedName>
    <definedName name="_377Record3_2_1_1">#N/A</definedName>
    <definedName name="_378Record3_4_1_1_1_1">#N/A</definedName>
    <definedName name="_379Record4_1_1_1">#N/A</definedName>
    <definedName name="_37fri_1_1_1">[16]!_37fri_1_1_1</definedName>
    <definedName name="_37test36_1_1_1">[16]!_37test36_1_1_1</definedName>
    <definedName name="_37test41_1_1_1">[16]!_37test41_1_1_1</definedName>
    <definedName name="_38__123Graph_Cｸﾞﾗﾌ_3" localSheetId="2" hidden="1">#REF!</definedName>
    <definedName name="_38__123Graph_Cｸﾞﾗﾌ_3" localSheetId="1" hidden="1">#REF!</definedName>
    <definedName name="_38__123Graph_Cｸﾞﾗﾌ_3" hidden="1">#REF!</definedName>
    <definedName name="_38_b_1_1" localSheetId="2">[31]吊上げパ_20_!#REF!</definedName>
    <definedName name="_38_b_1_1" localSheetId="1">[31]吊上げパ_20_!#REF!</definedName>
    <definedName name="_38_b_1_1">[31]吊上げパ_20_!#REF!</definedName>
    <definedName name="_380Record4_2_1_1">#N/A</definedName>
    <definedName name="_381Record4_4_1_1_1_1">#N/A</definedName>
    <definedName name="_382Resume1_1_1_1">#N/A</definedName>
    <definedName name="_383Resume1_4_1_1_1_1">#N/A</definedName>
    <definedName name="_384Revise_1_1">#N/A</definedName>
    <definedName name="_385Revise_1_1_1">#N/A</definedName>
    <definedName name="_386Revise_1_1_2">#N/A</definedName>
    <definedName name="_387Revise_1_1_1_1">#N/A</definedName>
    <definedName name="_388Revise_10_1_1">#N/A</definedName>
    <definedName name="_389Revise_10_1_1_1">#N/A</definedName>
    <definedName name="_38test37_1_1_1">[16]!_38test37_1_1_1</definedName>
    <definedName name="_38test42_1_1_1">[16]!_38test42_1_1_1</definedName>
    <definedName name="_39__123Graph_Cｸﾞﾗﾌ_4" localSheetId="2" hidden="1">#REF!</definedName>
    <definedName name="_39__123Graph_Cｸﾞﾗﾌ_4" localSheetId="1" hidden="1">#REF!</definedName>
    <definedName name="_39__123Graph_Cｸﾞﾗﾌ_4" hidden="1">#REF!</definedName>
    <definedName name="_39_b_1_1_1" localSheetId="2">[31]吊上げパ_20_!#REF!</definedName>
    <definedName name="_39_b_1_1_1" localSheetId="1">[31]吊上げパ_20_!#REF!</definedName>
    <definedName name="_39_b_1_1_1">[31]吊上げパ_20_!#REF!</definedName>
    <definedName name="_390Revise_10_1_1_2">#N/A</definedName>
    <definedName name="_391Revise_10_1_1_1_1">#N/A</definedName>
    <definedName name="_392Revise_12_1_1">#N/A</definedName>
    <definedName name="_393Revise_12_1_1_1">#N/A</definedName>
    <definedName name="_394Revise_12_1_1_2">#N/A</definedName>
    <definedName name="_395Revise_12_1_1_1_1">#N/A</definedName>
    <definedName name="_396revise2_1_1">#N/A</definedName>
    <definedName name="_397revise2_1_1_1">#N/A</definedName>
    <definedName name="_398revise2_1_1_2">#N/A</definedName>
    <definedName name="_399revise2_1_1_1_1">#N/A</definedName>
    <definedName name="_39fri_1_1_1">[11]!_39fri_1_1_1</definedName>
    <definedName name="_39test41_1_1_1">[16]!_39test41_1_1_1</definedName>
    <definedName name="_39test43_1_1_1">[16]!_39test43_1_1_1</definedName>
    <definedName name="_3a_1_1_1">[16]!_3a_1_1_1</definedName>
    <definedName name="_3AAAA_1_1_1">[16]!_3AAAA_1_1_1</definedName>
    <definedName name="_3Excel_BuiltIn_Print_Area_1_1_1" localSheetId="2">#REF!</definedName>
    <definedName name="_3Excel_BuiltIn_Print_Area_1_1_1" localSheetId="1">#REF!</definedName>
    <definedName name="_3Excel_BuiltIn_Print_Area_1_1_1">#REF!</definedName>
    <definedName name="_3Excel_BuiltIn_Print_Area_1_1_1_1" localSheetId="2">#REF!</definedName>
    <definedName name="_3Excel_BuiltIn_Print_Area_1_1_1_1" localSheetId="1">#REF!</definedName>
    <definedName name="_3Excel_BuiltIn_Print_Area_1_1_1_1">#REF!</definedName>
    <definedName name="_4" localSheetId="2">[22]ADVANCE!#REF!</definedName>
    <definedName name="_4" localSheetId="1">[22]ADVANCE!#REF!</definedName>
    <definedName name="_4">[22]ADVANCE!#REF!</definedName>
    <definedName name="_4_?????8_Change___0">#N/A</definedName>
    <definedName name="_4__123Graph_Aｸﾞﾗﾌ_10" localSheetId="2" hidden="1">#REF!</definedName>
    <definedName name="_4__123Graph_Aｸﾞﾗﾌ_10" localSheetId="1" hidden="1">#REF!</definedName>
    <definedName name="_4__123Graph_Aｸﾞﾗﾌ_10" hidden="1">#REF!</definedName>
    <definedName name="_4_ITEM">'[32]Labul 00'!$B$434:$O$435</definedName>
    <definedName name="_4_ITEM___0">'[33]Labul 00'!$B$434:$O$435</definedName>
    <definedName name="_40__123Graph_Cｸﾞﾗﾌ_5" localSheetId="2" hidden="1">#REF!</definedName>
    <definedName name="_40__123Graph_Cｸﾞﾗﾌ_5" localSheetId="1" hidden="1">#REF!</definedName>
    <definedName name="_40__123Graph_Cｸﾞﾗﾌ_5" hidden="1">#REF!</definedName>
    <definedName name="_40_b_1_1_1_1" localSheetId="2">[31]吊上げパ_20_!#REF!</definedName>
    <definedName name="_40_b_1_1_1_1" localSheetId="1">[31]吊上げパ_20_!#REF!</definedName>
    <definedName name="_40_b_1_1_1_1">[31]吊上げパ_20_!#REF!</definedName>
    <definedName name="_400revise2_10_1_1">#N/A</definedName>
    <definedName name="_401revise2_10_1_1_1">#N/A</definedName>
    <definedName name="_402revise2_10_1_1_2">#N/A</definedName>
    <definedName name="_403revise2_10_1_1_1_1">#N/A</definedName>
    <definedName name="_404revise2_12_1_1">#N/A</definedName>
    <definedName name="_405revise2_12_1_1_1">#N/A</definedName>
    <definedName name="_406revise2_12_1_1_2">#N/A</definedName>
    <definedName name="_407revise2_12_1_1_1_1">#N/A</definedName>
    <definedName name="_408roof_1_1_1">#N/A</definedName>
    <definedName name="_409sheet_1_1_1">#N/A</definedName>
    <definedName name="_40morita_1_1_1">[16]!_40morita_1_1_1</definedName>
    <definedName name="_40test42_1_1_1">[16]!_40test42_1_1_1</definedName>
    <definedName name="_40test44_1_1_1">[16]!_40test44_1_1_1</definedName>
    <definedName name="_41__123Graph_Cｸﾞﾗﾌ_6" localSheetId="2" hidden="1">#REF!</definedName>
    <definedName name="_41__123Graph_Cｸﾞﾗﾌ_6" localSheetId="1" hidden="1">#REF!</definedName>
    <definedName name="_41__123Graph_Cｸﾞﾗﾌ_6" hidden="1">#REF!</definedName>
    <definedName name="_41_c_1" localSheetId="2">[31]吊上げパ_20_!#REF!</definedName>
    <definedName name="_41_c_1" localSheetId="1">[31]吊上げパ_20_!#REF!</definedName>
    <definedName name="_41_c_1">[31]吊上げパ_20_!#REF!</definedName>
    <definedName name="_410sheet_4_1_1_1_1">#N/A</definedName>
    <definedName name="_411TE38_ÌƒNƒ_ƒX_WŒv" localSheetId="2">#REF!</definedName>
    <definedName name="_411TE38_ÌƒNƒ_ƒX_WŒv" localSheetId="1">#REF!</definedName>
    <definedName name="_411TE38_ÌƒNƒ_ƒX_WŒv">#REF!</definedName>
    <definedName name="_412TE38_Ì_N___X_W_v" localSheetId="2">#REF!</definedName>
    <definedName name="_412TE38_Ì_N___X_W_v" localSheetId="1">#REF!</definedName>
    <definedName name="_412TE38_Ì_N___X_W_v">#REF!</definedName>
    <definedName name="_413TES45_1_1_1">#N/A</definedName>
    <definedName name="_414TES45_2_1_1">#N/A</definedName>
    <definedName name="_415TES45_4_1_1_1_1">#N/A</definedName>
    <definedName name="_416TES46_1_1_1">#N/A</definedName>
    <definedName name="_417TES46_2_1_1">#N/A</definedName>
    <definedName name="_418TES46_4_1_1_1_1">#N/A</definedName>
    <definedName name="_419test31_1_1_1">#N/A</definedName>
    <definedName name="_41test43_1_1_1">[16]!_41test43_1_1_1</definedName>
    <definedName name="_41test45_1_1_1">[16]!_41test45_1_1_1</definedName>
    <definedName name="_42__123Graph_Cｸﾞﾗﾌ_7" localSheetId="2" hidden="1">#REF!</definedName>
    <definedName name="_42__123Graph_Cｸﾞﾗﾌ_7" localSheetId="1" hidden="1">#REF!</definedName>
    <definedName name="_42__123Graph_Cｸﾞﾗﾌ_7" hidden="1">#REF!</definedName>
    <definedName name="_42_c_1_1" localSheetId="2">[31]吊上げパ_20_!#REF!</definedName>
    <definedName name="_42_c_1_1" localSheetId="1">[31]吊上げパ_20_!#REF!</definedName>
    <definedName name="_42_c_1_1">[31]吊上げパ_20_!#REF!</definedName>
    <definedName name="_420test31_2_1_1">#N/A</definedName>
    <definedName name="_421test31_4_1_1_1_1">#N/A</definedName>
    <definedName name="_422test32_1_1_1">#N/A</definedName>
    <definedName name="_423test32_2_1_1">#N/A</definedName>
    <definedName name="_424test32_4_1_1_1_1">#N/A</definedName>
    <definedName name="_425test33_1_1_1">#N/A</definedName>
    <definedName name="_426test33_2_1_1">#N/A</definedName>
    <definedName name="_427test33_4_1_1_1_1">#N/A</definedName>
    <definedName name="_428test34_1_1_1">#N/A</definedName>
    <definedName name="_429test34_2_1_1">#N/A</definedName>
    <definedName name="_42morita_1_1_1">[11]!_42morita_1_1_1</definedName>
    <definedName name="_42test44_1_1_1">[16]!_42test44_1_1_1</definedName>
    <definedName name="_42test46_1_1_1">[16]!_42test46_1_1_1</definedName>
    <definedName name="_43__123Graph_Cｸﾞﾗﾌ_8" localSheetId="2" hidden="1">#REF!</definedName>
    <definedName name="_43__123Graph_Cｸﾞﾗﾌ_8" localSheetId="1" hidden="1">#REF!</definedName>
    <definedName name="_43__123Graph_Cｸﾞﾗﾌ_8" hidden="1">#REF!</definedName>
    <definedName name="_43_c_1_1_1" localSheetId="2">[31]吊上げパ_20_!#REF!</definedName>
    <definedName name="_43_c_1_1_1" localSheetId="1">[31]吊上げパ_20_!#REF!</definedName>
    <definedName name="_43_c_1_1_1">[31]吊上げパ_20_!#REF!</definedName>
    <definedName name="_430test34_4_1_1_1_1">#N/A</definedName>
    <definedName name="_431test35_1_1_1">#N/A</definedName>
    <definedName name="_432test35_2_1_1">#N/A</definedName>
    <definedName name="_433test35_4_1_1_1_1">#N/A</definedName>
    <definedName name="_434test36_1_1_1">#N/A</definedName>
    <definedName name="_435test36_2_1_1">#N/A</definedName>
    <definedName name="_436test36_4_1_1_1_1">#N/A</definedName>
    <definedName name="_437test37_1_1_1">#N/A</definedName>
    <definedName name="_438test37_2_1_1">#N/A</definedName>
    <definedName name="_439test37_4_1_1_1_1">#N/A</definedName>
    <definedName name="_43re_1_1_1">[16]!_43re_1_1_1</definedName>
    <definedName name="_43test45_1_1_1">[16]!_43test45_1_1_1</definedName>
    <definedName name="_43test47_1_1_1">[16]!_43test47_1_1_1</definedName>
    <definedName name="_44__123Graph_Cｸﾞﾗﾌ_9" localSheetId="2" hidden="1">#REF!</definedName>
    <definedName name="_44__123Graph_Cｸﾞﾗﾌ_9" localSheetId="1" hidden="1">#REF!</definedName>
    <definedName name="_44__123Graph_Cｸﾞﾗﾌ_9" hidden="1">#REF!</definedName>
    <definedName name="_44_c_1_1_1_1" localSheetId="2">[31]吊上げパ_20_!#REF!</definedName>
    <definedName name="_44_c_1_1_1_1" localSheetId="1">[31]吊上げパ_20_!#REF!</definedName>
    <definedName name="_44_c_1_1_1_1">[31]吊上げパ_20_!#REF!</definedName>
    <definedName name="_440test41_1_1_1">#N/A</definedName>
    <definedName name="_441test41_2_1_1">#N/A</definedName>
    <definedName name="_442test41_4_1_1_1_1">#N/A</definedName>
    <definedName name="_443test42_1_1_1">#N/A</definedName>
    <definedName name="_444test42_2_1_1">#N/A</definedName>
    <definedName name="_445test42_4_1_1_1_1">#N/A</definedName>
    <definedName name="_446test43_1_1_1">#N/A</definedName>
    <definedName name="_447test43_2_1_1">#N/A</definedName>
    <definedName name="_448test43_4_1_1_1_1">#N/A</definedName>
    <definedName name="_449test44_1_1_1">#N/A</definedName>
    <definedName name="_44test46_1_1_1">[16]!_44test46_1_1_1</definedName>
    <definedName name="_44zz_1_1_1">[16]!_44zz_1_1_1</definedName>
    <definedName name="_45__123Graph_Dｸﾞﾗﾌ_1" localSheetId="2" hidden="1">#REF!</definedName>
    <definedName name="_45__123Graph_Dｸﾞﾗﾌ_1" localSheetId="1" hidden="1">#REF!</definedName>
    <definedName name="_45__123Graph_Dｸﾞﾗﾌ_1" hidden="1">#REF!</definedName>
    <definedName name="_45_p_1" localSheetId="2">[31]吊上げパ_20_!#REF!</definedName>
    <definedName name="_45_p_1" localSheetId="1">[31]吊上げパ_20_!#REF!</definedName>
    <definedName name="_45_p_1">[31]吊上げパ_20_!#REF!</definedName>
    <definedName name="_450test44_2_1_1">#N/A</definedName>
    <definedName name="_451test44_4_1_1_1_1">#N/A</definedName>
    <definedName name="_452test45_1_1_1">#N/A</definedName>
    <definedName name="_453test45_2_1_1">#N/A</definedName>
    <definedName name="_454test45_4_1_1_1_1">#N/A</definedName>
    <definedName name="_455test46_1_1_1">#N/A</definedName>
    <definedName name="_456test46_2_1_1">#N/A</definedName>
    <definedName name="_457test46_4_1_1_1_1">#N/A</definedName>
    <definedName name="_458test47_1_1_1">#N/A</definedName>
    <definedName name="_459test47_2_1_1">#N/A</definedName>
    <definedName name="_45re_1_1_1">[11]!_45re_1_1_1</definedName>
    <definedName name="_45test47_1_1_1">[16]!_45test47_1_1_1</definedName>
    <definedName name="_46__123Graph_Dｸﾞﾗﾌ_10" localSheetId="2" hidden="1">#REF!</definedName>
    <definedName name="_46__123Graph_Dｸﾞﾗﾌ_10" localSheetId="1" hidden="1">#REF!</definedName>
    <definedName name="_46__123Graph_Dｸﾞﾗﾌ_10" hidden="1">#REF!</definedName>
    <definedName name="_46_p_1_1" localSheetId="2">[31]吊上げパ_20_!#REF!</definedName>
    <definedName name="_46_p_1_1" localSheetId="1">[31]吊上げパ_20_!#REF!</definedName>
    <definedName name="_46_p_1_1">[31]吊上げパ_20_!#REF!</definedName>
    <definedName name="_460test47_4_1_1_1_1">#N/A</definedName>
    <definedName name="_461xxx_1_1">#N/A</definedName>
    <definedName name="_462xxx_1_1_1">#N/A</definedName>
    <definedName name="_463xxx_1_1_2">#N/A</definedName>
    <definedName name="_464xxx_1_1_1_1">#N/A</definedName>
    <definedName name="_465xxx_1_1_1_2">#N/A</definedName>
    <definedName name="_466xxx_1_1_1_1_1">#N/A</definedName>
    <definedName name="_467xxx_1_1_1_1_2">#N/A</definedName>
    <definedName name="_468xxx_1_1_1_1_3">#N/A</definedName>
    <definedName name="_469xxx_1_1_1_1_2_1">#N/A</definedName>
    <definedName name="_46Record3_1_1_1">[16]!_46Record3_1_1_1</definedName>
    <definedName name="_46zz_1_1_1">[16]!_46zz_1_1_1</definedName>
    <definedName name="_47__123Graph_Dｸﾞﾗﾌ_11" localSheetId="2" hidden="1">#REF!</definedName>
    <definedName name="_47__123Graph_Dｸﾞﾗﾌ_11" localSheetId="1" hidden="1">#REF!</definedName>
    <definedName name="_47__123Graph_Dｸﾞﾗﾌ_11" hidden="1">#REF!</definedName>
    <definedName name="_47_p_1_1_1" localSheetId="2">[31]吊上げパ_20_!#REF!</definedName>
    <definedName name="_47_p_1_1_1" localSheetId="1">[31]吊上げパ_20_!#REF!</definedName>
    <definedName name="_47_p_1_1_1">[31]吊上げパ_20_!#REF!</definedName>
    <definedName name="_470xxx_1_1_1_2_1">#N/A</definedName>
    <definedName name="_471xxx_1_1_2_1">#N/A</definedName>
    <definedName name="_472xxx_1_1_2_2">#N/A</definedName>
    <definedName name="_473xxx_1_10_1_1">#N/A</definedName>
    <definedName name="_474xxx_1_10_1_1_1">#N/A</definedName>
    <definedName name="_475xxx_1_10_1_1_2">#N/A</definedName>
    <definedName name="_476xxx_1_10_1_1_1_1">#N/A</definedName>
    <definedName name="_477xxx_1_12_1_1">#N/A</definedName>
    <definedName name="_478xxx_1_12_1_1_1">#N/A</definedName>
    <definedName name="_479xxx_1_12_1_1_2">#N/A</definedName>
    <definedName name="_48__123Graph_Dｸﾞﾗﾌ_12" localSheetId="2" hidden="1">#REF!</definedName>
    <definedName name="_48__123Graph_Dｸﾞﾗﾌ_12" localSheetId="1" hidden="1">#REF!</definedName>
    <definedName name="_48__123Graph_Dｸﾞﾗﾌ_12" hidden="1">#REF!</definedName>
    <definedName name="_48_p_1_1_1_1" localSheetId="2">[31]吊上げパ_20_!#REF!</definedName>
    <definedName name="_48_p_1_1_1_1" localSheetId="1">[31]吊上げパ_20_!#REF!</definedName>
    <definedName name="_48_p_1_1_1_1">[31]吊上げパ_20_!#REF!</definedName>
    <definedName name="_480xxx_1_12_1_1_1_1">#N/A</definedName>
    <definedName name="_481xxx_10_1_1">#N/A</definedName>
    <definedName name="_482xxx_10_1_1_1">#N/A</definedName>
    <definedName name="_483xxx_10_1_1_2">#N/A</definedName>
    <definedName name="_484xxx_10_1_1_1_1">#N/A</definedName>
    <definedName name="_485xxx_11_1_1">#N/A</definedName>
    <definedName name="_486xxx_11_1_1_1">#N/A</definedName>
    <definedName name="_487xxx_11_1_1_2">#N/A</definedName>
    <definedName name="_488xxx_11_1_1_1_1">#N/A</definedName>
    <definedName name="_489xxx_11_10_1_1">#N/A</definedName>
    <definedName name="_48FR_1_1_1">[16]!_48FR_1_1_1</definedName>
    <definedName name="_48Record3_1_1_1">[11]!_48Record3_1_1_1</definedName>
    <definedName name="_49__123Graph_Dｸﾞﾗﾌ_13" localSheetId="2" hidden="1">#REF!</definedName>
    <definedName name="_49__123Graph_Dｸﾞﾗﾌ_13" localSheetId="1" hidden="1">#REF!</definedName>
    <definedName name="_49__123Graph_Dｸﾞﾗﾌ_13" hidden="1">#REF!</definedName>
    <definedName name="_490xxx_11_10_1_1_1">#N/A</definedName>
    <definedName name="_491xxx_11_10_1_1_2">#N/A</definedName>
    <definedName name="_492xxx_11_10_1_1_1_1">#N/A</definedName>
    <definedName name="_493xxx_11_12_1_1">#N/A</definedName>
    <definedName name="_494xxx_11_12_1_1_1">#N/A</definedName>
    <definedName name="_495xxx_11_12_1_1_2">#N/A</definedName>
    <definedName name="_496xxx_11_12_1_1_1_1">#N/A</definedName>
    <definedName name="_497xxx_12_1_1">#N/A</definedName>
    <definedName name="_498xxx_12_1_1_1">#N/A</definedName>
    <definedName name="_499xxx_12_1_1_2">#N/A</definedName>
    <definedName name="_49FR_1_1_1">[16]!_49FR_1_1_1</definedName>
    <definedName name="_49Record4_1_1_1">[16]!_49Record4_1_1_1</definedName>
    <definedName name="_4a_1_1_1">[16]!_4a_1_1_1</definedName>
    <definedName name="_4aaa_1_1_1">[16]!_4aaa_1_1_1</definedName>
    <definedName name="_4as_1_1_1">[16]!_4as_1_1_1</definedName>
    <definedName name="_4Excel_BuiltIn_Print_Area_1_1_1_1_1_1_1" localSheetId="2">#REF!</definedName>
    <definedName name="_4Excel_BuiltIn_Print_Area_1_1_1_1_1_1_1" localSheetId="1">#REF!</definedName>
    <definedName name="_4Excel_BuiltIn_Print_Area_1_1_1_1_1_1_1">#REF!</definedName>
    <definedName name="_5">#N/A</definedName>
    <definedName name="_5_?????8_Change___0___0" localSheetId="2">_8_?????8_Change___2</definedName>
    <definedName name="_5_?????8_Change___0___0" localSheetId="0">_8_?????8_Change___2</definedName>
    <definedName name="_5_?????8_Change___0___0">_8_?????8_Change___2</definedName>
    <definedName name="_5__123Graph_Aｸﾞﾗﾌ_11" localSheetId="2" hidden="1">#REF!</definedName>
    <definedName name="_5__123Graph_Aｸﾞﾗﾌ_11" localSheetId="1" hidden="1">#REF!</definedName>
    <definedName name="_5__123Graph_Aｸﾞﾗﾌ_11" hidden="1">#REF!</definedName>
    <definedName name="_50__123Graph_Dｸﾞﾗﾌ_14" localSheetId="2" hidden="1">#REF!</definedName>
    <definedName name="_50__123Graph_Dｸﾞﾗﾌ_14" localSheetId="1" hidden="1">#REF!</definedName>
    <definedName name="_50__123Graph_Dｸﾞﾗﾌ_14" hidden="1">#REF!</definedName>
    <definedName name="_500xxx_12_1_1_1_1">#N/A</definedName>
    <definedName name="_501xxx_3_1_1">#N/A</definedName>
    <definedName name="_502xxx_3_1_1_1">#N/A</definedName>
    <definedName name="_503xxx_3_1_1_2">#N/A</definedName>
    <definedName name="_504xxx_3_1_1_1_1">#N/A</definedName>
    <definedName name="_505xxx_3_10_1_1">#N/A</definedName>
    <definedName name="_506xxx_3_10_1_1_1">#N/A</definedName>
    <definedName name="_507xxx_3_10_1_1_2">#N/A</definedName>
    <definedName name="_508xxx_3_10_1_1_1_1">#N/A</definedName>
    <definedName name="_509xxx_3_12_1_1">#N/A</definedName>
    <definedName name="_51__123Graph_Dｸﾞﾗﾌ_2" localSheetId="2" hidden="1">#REF!</definedName>
    <definedName name="_51__123Graph_Dｸﾞﾗﾌ_2" localSheetId="1" hidden="1">#REF!</definedName>
    <definedName name="_51__123Graph_Dｸﾞﾗﾌ_2" hidden="1">#REF!</definedName>
    <definedName name="_510xxx_3_12_1_1_1">#N/A</definedName>
    <definedName name="_511xxx_3_12_1_1_2">#N/A</definedName>
    <definedName name="_512xxx_3_12_1_1_1_1">#N/A</definedName>
    <definedName name="_513xxx_6_1_1">#N/A</definedName>
    <definedName name="_514xxx_6_1_1_1">#N/A</definedName>
    <definedName name="_515xxx_6_1_1_2">#N/A</definedName>
    <definedName name="_516xxx_6_1_1_1_1">#N/A</definedName>
    <definedName name="_517xxx_6_10_1_1">#N/A</definedName>
    <definedName name="_518xxx_6_10_1_1_1">#N/A</definedName>
    <definedName name="_519xxx_6_10_1_1_2">#N/A</definedName>
    <definedName name="_51fri_1_1_1">[16]!_51fri_1_1_1</definedName>
    <definedName name="_51õ___Ê___A_VB" localSheetId="2">#REF!</definedName>
    <definedName name="_51õ___Ê___A_VB" localSheetId="1">#REF!</definedName>
    <definedName name="_51õ___Ê___A_VB">#REF!</definedName>
    <definedName name="_51Record4_1_1_1">[11]!_51Record4_1_1_1</definedName>
    <definedName name="_52__123Graph_Dｸﾞﾗﾌ_3" localSheetId="2" hidden="1">#REF!</definedName>
    <definedName name="_52__123Graph_Dｸﾞﾗﾌ_3" localSheetId="1" hidden="1">#REF!</definedName>
    <definedName name="_52__123Graph_Dｸﾞﾗﾌ_3" hidden="1">#REF!</definedName>
    <definedName name="_520xxx_6_10_1_1_1_1">#N/A</definedName>
    <definedName name="_521xxx_6_12_1_1">#N/A</definedName>
    <definedName name="_522xxx_6_12_1_1_1">#N/A</definedName>
    <definedName name="_523xxx_6_12_1_1_2">#N/A</definedName>
    <definedName name="_524xxx_6_12_1_1_1_1">#N/A</definedName>
    <definedName name="_525xxx_8_1_1">#N/A</definedName>
    <definedName name="_526xxx_8_1_1_1">#N/A</definedName>
    <definedName name="_527xxx_8_1_1_2">#N/A</definedName>
    <definedName name="_528xxx_8_1_1_1_1">#N/A</definedName>
    <definedName name="_529xxx_8_10_1_1">#N/A</definedName>
    <definedName name="_52FR_1_1_1">#N/A</definedName>
    <definedName name="_52fri_1_1_1">[16]!_52fri_1_1_1</definedName>
    <definedName name="_52Resume1_1_1_1">[16]!_52Resume1_1_1_1</definedName>
    <definedName name="_53__123Graph_Dｸﾞﾗﾌ_4" localSheetId="2" hidden="1">#REF!</definedName>
    <definedName name="_53__123Graph_Dｸﾞﾗﾌ_4" localSheetId="1" hidden="1">#REF!</definedName>
    <definedName name="_53__123Graph_Dｸﾞﾗﾌ_4" hidden="1">#REF!</definedName>
    <definedName name="_530xxx_8_10_1_1_1">#N/A</definedName>
    <definedName name="_531xxx_8_10_1_1_2">#N/A</definedName>
    <definedName name="_532xxx_8_10_1_1_1_1">#N/A</definedName>
    <definedName name="_533xxx_8_12_1_1">#N/A</definedName>
    <definedName name="_534xxx_8_12_1_1_1">#N/A</definedName>
    <definedName name="_535xxx_8_12_1_1_2">#N/A</definedName>
    <definedName name="_536xxx_8_12_1_1_1_1">#N/A</definedName>
    <definedName name="_537xxx_9_1_1">#N/A</definedName>
    <definedName name="_538xxx_9_1_1_1">#N/A</definedName>
    <definedName name="_539xxx_9_1_1_2">#N/A</definedName>
    <definedName name="_53FR_1_1_1">[16]!_53FR_1_1_1</definedName>
    <definedName name="_54__123Graph_Dｸﾞﾗﾌ_5" localSheetId="2" hidden="1">#REF!</definedName>
    <definedName name="_54__123Graph_Dｸﾞﾗﾌ_5" localSheetId="1" hidden="1">#REF!</definedName>
    <definedName name="_54__123Graph_Dｸﾞﾗﾌ_5" hidden="1">#REF!</definedName>
    <definedName name="_540xxx_9_1_1_1_1">#N/A</definedName>
    <definedName name="_541xxx_9_10_1_1">#N/A</definedName>
    <definedName name="_542xxx_9_10_1_1_1">#N/A</definedName>
    <definedName name="_543xxx_9_10_1_1_2">#N/A</definedName>
    <definedName name="_544xxx_9_10_1_1_1_1">#N/A</definedName>
    <definedName name="_545xxx_9_12_1_1">#N/A</definedName>
    <definedName name="_546xxx_9_12_1_1_1">#N/A</definedName>
    <definedName name="_547xxx_9_12_1_1_2">#N/A</definedName>
    <definedName name="_548xxx_9_12_1_1_1_1">#N/A</definedName>
    <definedName name="_549zz_1_1_1">#N/A</definedName>
    <definedName name="_54FR_1_1_1">[16]!_54FR_1_1_1</definedName>
    <definedName name="_54morita_1_1_1">[16]!_54morita_1_1_1</definedName>
    <definedName name="_54Resume1_1_1_1">[11]!_54Resume1_1_1_1</definedName>
    <definedName name="_55__123Graph_Dｸﾞﾗﾌ_7" localSheetId="2" hidden="1">#REF!</definedName>
    <definedName name="_55__123Graph_Dｸﾞﾗﾌ_7" localSheetId="1" hidden="1">#REF!</definedName>
    <definedName name="_55__123Graph_Dｸﾞﾗﾌ_7" hidden="1">#REF!</definedName>
    <definedName name="_550zz_2_1_1">#N/A</definedName>
    <definedName name="_551zz_4_1_1_1_1">#N/A</definedName>
    <definedName name="_552印刷_1_1">#N/A</definedName>
    <definedName name="_553印刷_1_1_1">#N/A</definedName>
    <definedName name="_554印刷_1_1_2">#N/A</definedName>
    <definedName name="_555印刷_1_1_1_1">#N/A</definedName>
    <definedName name="_556印刷_1_1_1_2">#N/A</definedName>
    <definedName name="_557印刷_1_1_1_1_1">#N/A</definedName>
    <definedName name="_558印刷_1_1_1_1_2">#N/A</definedName>
    <definedName name="_559印刷_1_1_1_1_3">#N/A</definedName>
    <definedName name="_55FR_1_1_1">#N/A</definedName>
    <definedName name="_55morita_1_1_1">[16]!_55morita_1_1_1</definedName>
    <definedName name="_55roof_1_1_1">[16]!_55roof_1_1_1</definedName>
    <definedName name="_56__123Graph_Dｸﾞﾗﾌ_9" localSheetId="2" hidden="1">#REF!</definedName>
    <definedName name="_56__123Graph_Dｸﾞﾗﾌ_9" localSheetId="1" hidden="1">#REF!</definedName>
    <definedName name="_56__123Graph_Dｸﾞﾗﾌ_9" hidden="1">#REF!</definedName>
    <definedName name="_560印刷_1_1_1_1_1_1">#N/A</definedName>
    <definedName name="_561印刷_1_1_1_1_1_2">#N/A</definedName>
    <definedName name="_562印刷_1_1_1_1_2_1">#N/A</definedName>
    <definedName name="_563印刷_1_1_1_2_1">#N/A</definedName>
    <definedName name="_564印刷_1_1_1_2_2">#N/A</definedName>
    <definedName name="_565印刷_1_1_1_2_3">#N/A</definedName>
    <definedName name="_566印刷_1_1_2_1">#N/A</definedName>
    <definedName name="_567印刷_1_1_2_2">#N/A</definedName>
    <definedName name="_568印刷_1_1_2_1_1">#N/A</definedName>
    <definedName name="_569印刷_1_1_2_1_2">#N/A</definedName>
    <definedName name="_56FR_1_1_1">[16]!_56FR_1_1_1</definedName>
    <definedName name="_57__123Graph_Eｸﾞﾗﾌ_1" localSheetId="2" hidden="1">#REF!</definedName>
    <definedName name="_57__123Graph_Eｸﾞﾗﾌ_1" localSheetId="1" hidden="1">#REF!</definedName>
    <definedName name="_57__123Graph_Eｸﾞﾗﾌ_1" hidden="1">#REF!</definedName>
    <definedName name="_570印刷_1_1_2_1_2_1">#N/A</definedName>
    <definedName name="_571印刷_1_10_1_1">#N/A</definedName>
    <definedName name="_572印刷_1_10_1_1_1">#N/A</definedName>
    <definedName name="_573印刷_1_10_1_1_2">#N/A</definedName>
    <definedName name="_574印刷_1_10_1_1_1_1">#N/A</definedName>
    <definedName name="_575印刷_1_12_1_1">#N/A</definedName>
    <definedName name="_576印刷_1_12_1_1_1">#N/A</definedName>
    <definedName name="_577印刷_1_12_1_1_2">#N/A</definedName>
    <definedName name="_578印刷_1_12_1_1_1_1">#N/A</definedName>
    <definedName name="_579印刷_10_1_1">#N/A</definedName>
    <definedName name="_57FR_1_1_1">[16]!_57FR_1_1_1</definedName>
    <definedName name="_57re_1_1_1">[16]!_57re_1_1_1</definedName>
    <definedName name="_57roof_1_1_1">[11]!_57roof_1_1_1</definedName>
    <definedName name="_58__123Graph_Eｸﾞﾗﾌ_10" localSheetId="2" hidden="1">#REF!</definedName>
    <definedName name="_58__123Graph_Eｸﾞﾗﾌ_10" localSheetId="1" hidden="1">#REF!</definedName>
    <definedName name="_58__123Graph_Eｸﾞﾗﾌ_10" hidden="1">#REF!</definedName>
    <definedName name="_580印刷_10_1_1_1">#N/A</definedName>
    <definedName name="_581印刷_10_1_1_2">#N/A</definedName>
    <definedName name="_582印刷_10_1_1_1_1">#N/A</definedName>
    <definedName name="_583印刷_11_1_1">#N/A</definedName>
    <definedName name="_584印刷_11_1_1_1">#N/A</definedName>
    <definedName name="_585印刷_11_1_1_2">#N/A</definedName>
    <definedName name="_586印刷_11_1_1_1_1">#N/A</definedName>
    <definedName name="_587印刷_11_10_1_1">#N/A</definedName>
    <definedName name="_588印刷_11_10_1_1_1">#N/A</definedName>
    <definedName name="_589印刷_11_10_1_1_2">#N/A</definedName>
    <definedName name="_58fri_1_1_1">#N/A</definedName>
    <definedName name="_58re_1_1_1">[16]!_58re_1_1_1</definedName>
    <definedName name="_58sheet_1_1_1">[16]!_58sheet_1_1_1</definedName>
    <definedName name="_59__123Graph_Eｸﾞﾗﾌ_11" localSheetId="2" hidden="1">#REF!</definedName>
    <definedName name="_59__123Graph_Eｸﾞﾗﾌ_11" localSheetId="1" hidden="1">#REF!</definedName>
    <definedName name="_59__123Graph_Eｸﾞﾗﾌ_11" hidden="1">#REF!</definedName>
    <definedName name="_590印刷_11_10_1_1_1_1">#N/A</definedName>
    <definedName name="_591印刷_11_12_1_1">#N/A</definedName>
    <definedName name="_592印刷_11_12_1_1_1">#N/A</definedName>
    <definedName name="_593印刷_11_12_1_1_2">#N/A</definedName>
    <definedName name="_594印刷_11_12_1_1_1_1">#N/A</definedName>
    <definedName name="_595印刷_12_1_1">#N/A</definedName>
    <definedName name="_596印刷_12_1_1_1">#N/A</definedName>
    <definedName name="_597印刷_12_1_1_2">#N/A</definedName>
    <definedName name="_598印刷_12_1_1_1_1">#N/A</definedName>
    <definedName name="_599印刷_2_1">#N/A</definedName>
    <definedName name="_59fri_1_1_1">[16]!_59fri_1_1_1</definedName>
    <definedName name="_5a_1_1_1">[16]!_5a_1_1_1</definedName>
    <definedName name="_5aaa_1_1_1">#N/A</definedName>
    <definedName name="_5Excel_BuiltIn__FilterDatabase_1_1_1_1_1_1">"$#REF!.$A$6:$BU$615"</definedName>
    <definedName name="_5Excel_BuiltIn_Print_Area_1_1_1_1_1_1_1_1" localSheetId="2">#REF!</definedName>
    <definedName name="_5Excel_BuiltIn_Print_Area_1_1_1_1_1_1_1_1" localSheetId="1">#REF!</definedName>
    <definedName name="_5Excel_BuiltIn_Print_Area_1_1_1_1_1_1_1_1">#REF!</definedName>
    <definedName name="_6" localSheetId="2">[4]ppe!#REF!</definedName>
    <definedName name="_6" localSheetId="1">[4]ppe!#REF!</definedName>
    <definedName name="_6">[4]ppe!#REF!</definedName>
    <definedName name="_6_?????8_Change___0___0_3">#N/A</definedName>
    <definedName name="_6__123Graph_Aｸﾞﾗﾌ_12" localSheetId="2" hidden="1">#REF!</definedName>
    <definedName name="_6__123Graph_Aｸﾞﾗﾌ_12" localSheetId="1" hidden="1">#REF!</definedName>
    <definedName name="_6__123Graph_Aｸﾞﾗﾌ_12" hidden="1">#REF!</definedName>
    <definedName name="_60__123Graph_Eｸﾞﾗﾌ_12" localSheetId="2" hidden="1">#REF!</definedName>
    <definedName name="_60__123Graph_Eｸﾞﾗﾌ_12" localSheetId="1" hidden="1">#REF!</definedName>
    <definedName name="_60__123Graph_Eｸﾞﾗﾌ_12" hidden="1">#REF!</definedName>
    <definedName name="_600印刷_3_1_1">#N/A</definedName>
    <definedName name="_601印刷_3_1_1_1">#N/A</definedName>
    <definedName name="_602印刷_3_1_1_2">#N/A</definedName>
    <definedName name="_603印刷_3_1_1_1_1">#N/A</definedName>
    <definedName name="_604印刷_3_10_1_1">#N/A</definedName>
    <definedName name="_605印刷_3_10_1_1_1">#N/A</definedName>
    <definedName name="_606印刷_3_10_1_1_2">#N/A</definedName>
    <definedName name="_607印刷_3_10_1_1_1_1">#N/A</definedName>
    <definedName name="_608印刷_3_12_1_1">#N/A</definedName>
    <definedName name="_609印刷_3_12_1_1_1">#N/A</definedName>
    <definedName name="_60fri_1_1_1">[16]!_60fri_1_1_1</definedName>
    <definedName name="_60Record3_1_1_1">[16]!_60Record3_1_1_1</definedName>
    <definedName name="_60sheet_1_1_1">[11]!_60sheet_1_1_1</definedName>
    <definedName name="_61__123Graph_Eｸﾞﾗﾌ_13" localSheetId="2" hidden="1">#REF!</definedName>
    <definedName name="_61__123Graph_Eｸﾞﾗﾌ_13" localSheetId="1" hidden="1">#REF!</definedName>
    <definedName name="_61__123Graph_Eｸﾞﾗﾌ_13" hidden="1">#REF!</definedName>
    <definedName name="_610印刷_3_12_1_1_2">#N/A</definedName>
    <definedName name="_611印刷_3_12_1_1_1_1">#N/A</definedName>
    <definedName name="_612印刷_4_1_1">#N/A</definedName>
    <definedName name="_613印刷_4_1_1_1">#N/A</definedName>
    <definedName name="_614印刷_4_1_1_2">#N/A</definedName>
    <definedName name="_615印刷_4_1_1_1_1">#N/A</definedName>
    <definedName name="_616印刷_5_1_1">#N/A</definedName>
    <definedName name="_617印刷_5_1_1_1">#N/A</definedName>
    <definedName name="_618印刷_5_1_1_2">#N/A</definedName>
    <definedName name="_619印刷_5_1_1_1_1">#N/A</definedName>
    <definedName name="_61fri_1_1_1">#N/A</definedName>
    <definedName name="_61Record3_1_1_1">[16]!_61Record3_1_1_1</definedName>
    <definedName name="_62__123Graph_Eｸﾞﾗﾌ_14" localSheetId="2" hidden="1">#REF!</definedName>
    <definedName name="_62__123Graph_Eｸﾞﾗﾌ_14" localSheetId="1" hidden="1">#REF!</definedName>
    <definedName name="_62__123Graph_Eｸﾞﾗﾌ_14" hidden="1">#REF!</definedName>
    <definedName name="_620印刷_6_1">#N/A</definedName>
    <definedName name="_621印刷_6_1_1">#N/A</definedName>
    <definedName name="_622印刷_6_1_1_1">#N/A</definedName>
    <definedName name="_623印刷_6_1_1_2">#N/A</definedName>
    <definedName name="_624印刷_6_1_1_1_1">#N/A</definedName>
    <definedName name="_625印刷_6_1_1_1_2">#N/A</definedName>
    <definedName name="_626印刷_6_1_1_1_1_1">#N/A</definedName>
    <definedName name="_627印刷_6_1_1_1_1_2">#N/A</definedName>
    <definedName name="_628印刷_6_1_1_1_2_1">#N/A</definedName>
    <definedName name="_629印刷_6_1_2_1">#N/A</definedName>
    <definedName name="_62fri_1_1_1">[16]!_62fri_1_1_1</definedName>
    <definedName name="_63__123Graph_Eｸﾞﾗﾌ_2" localSheetId="2" hidden="1">#REF!</definedName>
    <definedName name="_63__123Graph_Eｸﾞﾗﾌ_2" localSheetId="1" hidden="1">#REF!</definedName>
    <definedName name="_63__123Graph_Eｸﾞﾗﾌ_2" hidden="1">#REF!</definedName>
    <definedName name="_630印刷_6_1_2_1_1">#N/A</definedName>
    <definedName name="_631印刷_6_10_1_1">#N/A</definedName>
    <definedName name="_632印刷_6_10_1_1_1">#N/A</definedName>
    <definedName name="_633印刷_6_10_1_1_2">#N/A</definedName>
    <definedName name="_634印刷_6_10_1_1_1_1">#N/A</definedName>
    <definedName name="_635印刷_6_12_1_1">#N/A</definedName>
    <definedName name="_636印刷_6_12_1_1_1">#N/A</definedName>
    <definedName name="_637印刷_6_12_1_1_2">#N/A</definedName>
    <definedName name="_638印刷_6_12_1_1_1_1">#N/A</definedName>
    <definedName name="_639印刷_7_1_1">#N/A</definedName>
    <definedName name="_63a_1_1_1">#N/A</definedName>
    <definedName name="_63fri_1_1_1">#N/A</definedName>
    <definedName name="_63Record4_1_1_1">[16]!_63Record4_1_1_1</definedName>
    <definedName name="_63TES45_1_1_1">[16]!_63TES45_1_1_1</definedName>
    <definedName name="_64__123Graph_Eｸﾞﾗﾌ_3" localSheetId="2" hidden="1">#REF!</definedName>
    <definedName name="_64__123Graph_Eｸﾞﾗﾌ_3" localSheetId="1" hidden="1">#REF!</definedName>
    <definedName name="_64__123Graph_Eｸﾞﾗﾌ_3" hidden="1">#REF!</definedName>
    <definedName name="_640印刷_7_1_2">#N/A</definedName>
    <definedName name="_641印刷_7_1_1_1">#N/A</definedName>
    <definedName name="_642印刷_7_1_1_2">#N/A</definedName>
    <definedName name="_643印刷_7_1_1_1_1">#N/A</definedName>
    <definedName name="_644印刷_7_1_1_1_2">#N/A</definedName>
    <definedName name="_645印刷_7_1_1_2_1">#N/A</definedName>
    <definedName name="_646印刷_8_1">#N/A</definedName>
    <definedName name="_647印刷_8_1_1">#N/A</definedName>
    <definedName name="_648印刷_8_1_1_1">#N/A</definedName>
    <definedName name="_649印刷_8_1_1_2">#N/A</definedName>
    <definedName name="_64aaa_1_1_1">#N/A</definedName>
    <definedName name="_64morita_1_1_1">[16]!_64morita_1_1_1</definedName>
    <definedName name="_64Record4_1_1_1">[16]!_64Record4_1_1_1</definedName>
    <definedName name="_65__123Graph_Eｸﾞﾗﾌ_4" localSheetId="2" hidden="1">#REF!</definedName>
    <definedName name="_65__123Graph_Eｸﾞﾗﾌ_4" localSheetId="1" hidden="1">#REF!</definedName>
    <definedName name="_65__123Graph_Eｸﾞﾗﾌ_4" hidden="1">#REF!</definedName>
    <definedName name="_650印刷_8_1_1_1_1">#N/A</definedName>
    <definedName name="_651印刷_8_1_1_1_2">#N/A</definedName>
    <definedName name="_652印刷_8_1_1_1_1_1">#N/A</definedName>
    <definedName name="_653印刷_8_1_1_1_1_2">#N/A</definedName>
    <definedName name="_654印刷_8_1_1_1_2_1">#N/A</definedName>
    <definedName name="_655印刷_8_1_1_2_1">#N/A</definedName>
    <definedName name="_656印刷_8_1_1_2_2">#N/A</definedName>
    <definedName name="_657印刷_8_1_2_1">#N/A</definedName>
    <definedName name="_658印刷_8_1_2_2">#N/A</definedName>
    <definedName name="_659印刷_8_1_2_1_1">#N/A</definedName>
    <definedName name="_65aaa_4_1_1_1_1">#N/A</definedName>
    <definedName name="_65morita_1_1_1">[16]!_65morita_1_1_1</definedName>
    <definedName name="_65TES45_1_1_1">#N/A</definedName>
    <definedName name="_66__123Graph_Eｸﾞﾗﾌ_5" localSheetId="2" hidden="1">#REF!</definedName>
    <definedName name="_66__123Graph_Eｸﾞﾗﾌ_5" localSheetId="1" hidden="1">#REF!</definedName>
    <definedName name="_66__123Graph_Eｸﾞﾗﾌ_5" hidden="1">#REF!</definedName>
    <definedName name="_660印刷_8_1_2_1_2">#N/A</definedName>
    <definedName name="_661印刷_8_1_2_1_2_1">#N/A</definedName>
    <definedName name="_662印刷_8_10_1_1">#N/A</definedName>
    <definedName name="_663印刷_8_10_1_1_1">#N/A</definedName>
    <definedName name="_664印刷_8_10_1_1_2">#N/A</definedName>
    <definedName name="_665印刷_8_10_1_1_1_1">#N/A</definedName>
    <definedName name="_666印刷_8_12_1_1">#N/A</definedName>
    <definedName name="_667印刷_8_12_1_1_1">#N/A</definedName>
    <definedName name="_668印刷_8_12_1_1_2">#N/A</definedName>
    <definedName name="_669印刷_8_12_1_1_1_1">#N/A</definedName>
    <definedName name="_66AAAA_1_1_1">#N/A</definedName>
    <definedName name="_66morita_1_1_1">#N/A</definedName>
    <definedName name="_66Resume1_1_1_1">[16]!_66Resume1_1_1_1</definedName>
    <definedName name="_66TES46_1_1_1">[16]!_66TES46_1_1_1</definedName>
    <definedName name="_67__123Graph_Eｸﾞﾗﾌ_6" localSheetId="2" hidden="1">#REF!</definedName>
    <definedName name="_67__123Graph_Eｸﾞﾗﾌ_6" localSheetId="1" hidden="1">#REF!</definedName>
    <definedName name="_67__123Graph_Eｸﾞﾗﾌ_6" hidden="1">#REF!</definedName>
    <definedName name="_670印刷_9_1_1">#N/A</definedName>
    <definedName name="_671印刷_9_1_1_1">#N/A</definedName>
    <definedName name="_672印刷_9_1_1_2">#N/A</definedName>
    <definedName name="_673印刷_9_1_1_1_1">#N/A</definedName>
    <definedName name="_674印刷_9_10_1_1">#N/A</definedName>
    <definedName name="_675印刷_9_10_1_1_1">#N/A</definedName>
    <definedName name="_676印刷_9_10_1_1_2">#N/A</definedName>
    <definedName name="_677印刷_9_10_1_1_1_1">#N/A</definedName>
    <definedName name="_678印刷_9_12_1_1">#N/A</definedName>
    <definedName name="_679印刷_9_12_1_1_1">#N/A</definedName>
    <definedName name="_67AAAA_2_1_1">#N/A</definedName>
    <definedName name="_67morita_1_1_1">[16]!_67morita_1_1_1</definedName>
    <definedName name="_67Resume1_1_1_1">[16]!_67Resume1_1_1_1</definedName>
    <definedName name="_68__123Graph_Eｸﾞﾗﾌ_7" localSheetId="2" hidden="1">#REF!</definedName>
    <definedName name="_68__123Graph_Eｸﾞﾗﾌ_7" localSheetId="1" hidden="1">#REF!</definedName>
    <definedName name="_68__123Graph_Eｸﾞﾗﾌ_7" hidden="1">#REF!</definedName>
    <definedName name="_680印刷_9_12_1_1_2">#N/A</definedName>
    <definedName name="_681印刷_9_12_1_1_1_1">#N/A</definedName>
    <definedName name="_682裕髭選租_1_1">#N/A</definedName>
    <definedName name="_683裕髭選租_1_1_1">#N/A</definedName>
    <definedName name="_684裕髭選租_1_1_2">#N/A</definedName>
    <definedName name="_685裕髭選租_1_1_1_1">#N/A</definedName>
    <definedName name="_686類別選択_1_1">#N/A</definedName>
    <definedName name="_687類別選択_1_1_1">#N/A</definedName>
    <definedName name="_688類別選択_1_1_2">#N/A</definedName>
    <definedName name="_689類別選択_1_1_1_1">#N/A</definedName>
    <definedName name="_68AAAA_4_1_1_1_1">#N/A</definedName>
    <definedName name="_68morita_1_1_1">[16]!_68morita_1_1_1</definedName>
    <definedName name="_68TES46_1_1_1">#N/A</definedName>
    <definedName name="_69__123Graph_Eｸﾞﾗﾌ_9" localSheetId="2" hidden="1">#REF!</definedName>
    <definedName name="_69__123Graph_Eｸﾞﾗﾌ_9" localSheetId="1" hidden="1">#REF!</definedName>
    <definedName name="_69__123Graph_Eｸﾞﾗﾌ_9" hidden="1">#REF!</definedName>
    <definedName name="_69abc_1_1">#N/A</definedName>
    <definedName name="_69morita_1_1_1">#N/A</definedName>
    <definedName name="_69roof_1_1_1">[16]!_69roof_1_1_1</definedName>
    <definedName name="_69test31_1_1_1">[16]!_69test31_1_1_1</definedName>
    <definedName name="_6a_1_1_1">[11]!_6a_1_1_1</definedName>
    <definedName name="_6aaa_1_1_1">[16]!_6aaa_1_1_1</definedName>
    <definedName name="_6Excel_BuiltIn_Print_Area_1" localSheetId="2">#REF!</definedName>
    <definedName name="_6Excel_BuiltIn_Print_Area_1" localSheetId="1">#REF!</definedName>
    <definedName name="_6Excel_BuiltIn_Print_Area_1">#REF!</definedName>
    <definedName name="_6Excel_BuiltIn_Print_Area_1_4_1" localSheetId="2">#REF!</definedName>
    <definedName name="_6Excel_BuiltIn_Print_Area_1_4_1" localSheetId="1">#REF!</definedName>
    <definedName name="_6Excel_BuiltIn_Print_Area_1_4_1">#REF!</definedName>
    <definedName name="_6Excel_BuiltIn_Print_Area_2_1_1" localSheetId="2">#REF!</definedName>
    <definedName name="_6Excel_BuiltIn_Print_Area_2_1_1" localSheetId="1">#REF!</definedName>
    <definedName name="_6Excel_BuiltIn_Print_Area_2_1_1">#REF!</definedName>
    <definedName name="_6Excel_BuiltIn_Print_Titles_1" localSheetId="2">#REF!</definedName>
    <definedName name="_6Excel_BuiltIn_Print_Titles_1" localSheetId="1">#REF!</definedName>
    <definedName name="_6Excel_BuiltIn_Print_Titles_1">#REF!</definedName>
    <definedName name="_7_?????8_Change___0_3">#N/A</definedName>
    <definedName name="_7__123Graph_Aｸﾞﾗﾌ_13" localSheetId="2" hidden="1">#REF!</definedName>
    <definedName name="_7__123Graph_Aｸﾞﾗﾌ_13" localSheetId="1" hidden="1">#REF!</definedName>
    <definedName name="_7__123Graph_Aｸﾞﾗﾌ_13" hidden="1">#REF!</definedName>
    <definedName name="_70__123Graph_Fｸﾞﾗﾌ_1" localSheetId="2" hidden="1">#REF!</definedName>
    <definedName name="_70__123Graph_Fｸﾞﾗﾌ_1" localSheetId="1" hidden="1">#REF!</definedName>
    <definedName name="_70__123Graph_Fｸﾞﾗﾌ_1" hidden="1">#REF!</definedName>
    <definedName name="_70abc_1_1_1">#N/A</definedName>
    <definedName name="_70re_1_1_1">[16]!_70re_1_1_1</definedName>
    <definedName name="_70roof_1_1_1">[16]!_70roof_1_1_1</definedName>
    <definedName name="_71__123Graph_Fｸﾞﾗﾌ_10" localSheetId="2" hidden="1">#REF!</definedName>
    <definedName name="_71__123Graph_Fｸﾞﾗﾌ_10" localSheetId="1" hidden="1">#REF!</definedName>
    <definedName name="_71__123Graph_Fｸﾞﾗﾌ_10" hidden="1">#REF!</definedName>
    <definedName name="_71abc_1_1_2">#N/A</definedName>
    <definedName name="_71re_1_1_1">[16]!_71re_1_1_1</definedName>
    <definedName name="_71test31_1_1_1">#N/A</definedName>
    <definedName name="_72__123Graph_Fｸﾞﾗﾌ_11" localSheetId="2" hidden="1">#REF!</definedName>
    <definedName name="_72__123Graph_Fｸﾞﾗﾌ_11" localSheetId="1" hidden="1">#REF!</definedName>
    <definedName name="_72__123Graph_Fｸﾞﾗﾌ_11" hidden="1">#REF!</definedName>
    <definedName name="_72abc_1_1_1_1">#N/A</definedName>
    <definedName name="_72re_1_1_1">#N/A</definedName>
    <definedName name="_72sheet_1_1_1">[16]!_72sheet_1_1_1</definedName>
    <definedName name="_72test32_1_1_1">[16]!_72test32_1_1_1</definedName>
    <definedName name="_73__123Graph_Fｸﾞﾗﾌ_12" localSheetId="2" hidden="1">#REF!</definedName>
    <definedName name="_73__123Graph_Fｸﾞﾗﾌ_12" localSheetId="1" hidden="1">#REF!</definedName>
    <definedName name="_73__123Graph_Fｸﾞﾗﾌ_12" hidden="1">#REF!</definedName>
    <definedName name="_73abc_1_1_1_2">#N/A</definedName>
    <definedName name="_73re_1_1_1">[16]!_73re_1_1_1</definedName>
    <definedName name="_73sheet_1_1_1">[16]!_73sheet_1_1_1</definedName>
    <definedName name="_74__123Graph_Fｸﾞﾗﾌ_13" localSheetId="2" hidden="1">#REF!</definedName>
    <definedName name="_74__123Graph_Fｸﾞﾗﾌ_13" localSheetId="1" hidden="1">#REF!</definedName>
    <definedName name="_74__123Graph_Fｸﾞﾗﾌ_13" hidden="1">#REF!</definedName>
    <definedName name="_74abc_1_1_1_1_1">#N/A</definedName>
    <definedName name="_74re_1_1_1">[16]!_74re_1_1_1</definedName>
    <definedName name="_74test32_1_1_1">[16]!_74test32_1_1_1</definedName>
    <definedName name="_75__123Graph_Fｸﾞﾗﾌ_14" localSheetId="2" hidden="1">#REF!</definedName>
    <definedName name="_75__123Graph_Fｸﾞﾗﾌ_14" localSheetId="1" hidden="1">#REF!</definedName>
    <definedName name="_75__123Graph_Fｸﾞﾗﾌ_14" hidden="1">#REF!</definedName>
    <definedName name="_75abc_1_1_1_1_2">#N/A</definedName>
    <definedName name="_75re_1_1_1">#N/A</definedName>
    <definedName name="_75test33_1_1_1">[16]!_75test33_1_1_1</definedName>
    <definedName name="_76__123Graph_Fｸﾞﾗﾌ_2" localSheetId="2" hidden="1">#REF!</definedName>
    <definedName name="_76__123Graph_Fｸﾞﾗﾌ_2" localSheetId="1" hidden="1">#REF!</definedName>
    <definedName name="_76__123Graph_Fｸﾞﾗﾌ_2" hidden="1">#REF!</definedName>
    <definedName name="_76abc_1_1_1_1_3">#N/A</definedName>
    <definedName name="_76Record3_1_1_1">[16]!_76Record3_1_1_1</definedName>
    <definedName name="_77__123Graph_Fｸﾞﾗﾌ_3" localSheetId="2" hidden="1">#REF!</definedName>
    <definedName name="_77__123Graph_Fｸﾞﾗﾌ_3" localSheetId="1" hidden="1">#REF!</definedName>
    <definedName name="_77__123Graph_Fｸﾞﾗﾌ_3" hidden="1">#REF!</definedName>
    <definedName name="_77abc_1_1_1_1_2_1">#N/A</definedName>
    <definedName name="_77Record3_1_1_1">[16]!_77Record3_1_1_1</definedName>
    <definedName name="_77TES45_1_1_1">[16]!_77TES45_1_1_1</definedName>
    <definedName name="_77test33_1_1_1">[11]!_77test33_1_1_1</definedName>
    <definedName name="_78__123Graph_Fｸﾞﾗﾌ_4" localSheetId="2" hidden="1">#REF!</definedName>
    <definedName name="_78__123Graph_Fｸﾞﾗﾌ_4" localSheetId="1" hidden="1">#REF!</definedName>
    <definedName name="_78__123Graph_Fｸﾞﾗﾌ_4" hidden="1">#REF!</definedName>
    <definedName name="_78abc_1_1_1_2_1">#N/A</definedName>
    <definedName name="_78Record3_1_1_1">#N/A</definedName>
    <definedName name="_78TES45_1_1_1">[16]!_78TES45_1_1_1</definedName>
    <definedName name="_78test34_1_1_1">[16]!_78test34_1_1_1</definedName>
    <definedName name="_79__123Graph_Fｸﾞﾗﾌ_5" localSheetId="2" hidden="1">#REF!</definedName>
    <definedName name="_79__123Graph_Fｸﾞﾗﾌ_5" localSheetId="1" hidden="1">#REF!</definedName>
    <definedName name="_79__123Graph_Fｸﾞﾗﾌ_5" hidden="1">#REF!</definedName>
    <definedName name="_79abc_1_1_2_1">#N/A</definedName>
    <definedName name="_79Record3_1_1_1">[16]!_79Record3_1_1_1</definedName>
    <definedName name="_7aaa_1_1_1">[16]!_7aaa_1_1_1</definedName>
    <definedName name="_7AAAA_1_1_1">[16]!_7AAAA_1_1_1</definedName>
    <definedName name="_7Excel_BuiltIn_Print_Area_1_1" localSheetId="2">#REF!</definedName>
    <definedName name="_7Excel_BuiltIn_Print_Area_1_1" localSheetId="1">#REF!</definedName>
    <definedName name="_7Excel_BuiltIn_Print_Area_1_1">#REF!</definedName>
    <definedName name="_7Excel_BuiltIn_Print_Area_3_1" localSheetId="2">#REF!</definedName>
    <definedName name="_7Excel_BuiltIn_Print_Area_3_1" localSheetId="1">#REF!</definedName>
    <definedName name="_7Excel_BuiltIn_Print_Area_3_1">#REF!</definedName>
    <definedName name="_7Q_ExportData_1_1" localSheetId="2">#REF!</definedName>
    <definedName name="_7Q_ExportData_1_1" localSheetId="1">#REF!</definedName>
    <definedName name="_7Q_ExportData_1_1">#REF!</definedName>
    <definedName name="_8">#N/A</definedName>
    <definedName name="_8_?????8_Change___2">#N/A</definedName>
    <definedName name="_8__123Graph_Aｸﾞﾗﾌ_14" localSheetId="2" hidden="1">#REF!</definedName>
    <definedName name="_8__123Graph_Aｸﾞﾗﾌ_14" localSheetId="1" hidden="1">#REF!</definedName>
    <definedName name="_8__123Graph_Aｸﾞﾗﾌ_14" hidden="1">#REF!</definedName>
    <definedName name="_80__123Graph_Fｸﾞﾗﾌ_9" localSheetId="2" hidden="1">#REF!</definedName>
    <definedName name="_80__123Graph_Fｸﾞﾗﾌ_9" localSheetId="1" hidden="1">#REF!</definedName>
    <definedName name="_80__123Graph_Fｸﾞﾗﾌ_9" hidden="1">#REF!</definedName>
    <definedName name="_80abc_1_1_2_2">#N/A</definedName>
    <definedName name="_80Record3_1_1_1">[16]!_80Record3_1_1_1</definedName>
    <definedName name="_80TES46_1_1_1">[16]!_80TES46_1_1_1</definedName>
    <definedName name="_80test34_1_1_1">[11]!_80test34_1_1_1</definedName>
    <definedName name="_81__123Graph_LBL_Aｸﾞﾗﾌ_7" localSheetId="2" hidden="1">#REF!</definedName>
    <definedName name="_81__123Graph_LBL_Aｸﾞﾗﾌ_7" localSheetId="1" hidden="1">#REF!</definedName>
    <definedName name="_81__123Graph_LBL_Aｸﾞﾗﾌ_7" hidden="1">#REF!</definedName>
    <definedName name="_81abc_1_10_1_1">#N/A</definedName>
    <definedName name="_81Record3_1_1_1">#N/A</definedName>
    <definedName name="_81TES46_1_1_1">[16]!_81TES46_1_1_1</definedName>
    <definedName name="_81test35_1_1_1">[16]!_81test35_1_1_1</definedName>
    <definedName name="_82__123Graph_LBL_Aｸﾞﾗﾌ_8" localSheetId="2" hidden="1">#REF!</definedName>
    <definedName name="_82__123Graph_LBL_Aｸﾞﾗﾌ_8" localSheetId="1" hidden="1">#REF!</definedName>
    <definedName name="_82__123Graph_LBL_Aｸﾞﾗﾌ_8" hidden="1">#REF!</definedName>
    <definedName name="_82abc_1_10_1_1_1">#N/A</definedName>
    <definedName name="_82Record4_1_1_1">[16]!_82Record4_1_1_1</definedName>
    <definedName name="_83__123Graph_LBL_Bｸﾞﾗﾌ_7" localSheetId="2" hidden="1">#REF!</definedName>
    <definedName name="_83__123Graph_LBL_Bｸﾞﾗﾌ_7" localSheetId="1" hidden="1">#REF!</definedName>
    <definedName name="_83__123Graph_LBL_Bｸﾞﾗﾌ_7" hidden="1">#REF!</definedName>
    <definedName name="_83abc_1_10_1_1_2">#N/A</definedName>
    <definedName name="_83Record4_1_1_1">[16]!_83Record4_1_1_1</definedName>
    <definedName name="_83test31_1_1_1">[16]!_83test31_1_1_1</definedName>
    <definedName name="_83test35_1_1_1">[11]!_83test35_1_1_1</definedName>
    <definedName name="_84__123Graph_LBL_Bｸﾞﾗﾌ_8" localSheetId="2" hidden="1">#REF!</definedName>
    <definedName name="_84__123Graph_LBL_Bｸﾞﾗﾌ_8" localSheetId="1" hidden="1">#REF!</definedName>
    <definedName name="_84__123Graph_LBL_Bｸﾞﾗﾌ_8" hidden="1">#REF!</definedName>
    <definedName name="_84abc_1_10_1_1_1_1">#N/A</definedName>
    <definedName name="_84Record4_1_1_1">#N/A</definedName>
    <definedName name="_84test31_1_1_1">[16]!_84test31_1_1_1</definedName>
    <definedName name="_84test36_1_1_1">[16]!_84test36_1_1_1</definedName>
    <definedName name="_85__123Graph_LBL_Cｸﾞﾗﾌ_3" localSheetId="2" hidden="1">#REF!</definedName>
    <definedName name="_85__123Graph_LBL_Cｸﾞﾗﾌ_3" localSheetId="1" hidden="1">#REF!</definedName>
    <definedName name="_85__123Graph_LBL_Cｸﾞﾗﾌ_3" hidden="1">#REF!</definedName>
    <definedName name="_85abc_1_12_1_1">#N/A</definedName>
    <definedName name="_85Record4_1_1_1">[16]!_85Record4_1_1_1</definedName>
    <definedName name="_85W" localSheetId="2">#REF!</definedName>
    <definedName name="_85W" localSheetId="1">#REF!</definedName>
    <definedName name="_85W">#REF!</definedName>
    <definedName name="_85W_1" localSheetId="2">#REF!</definedName>
    <definedName name="_85W_1" localSheetId="1">#REF!</definedName>
    <definedName name="_85W_1">#REF!</definedName>
    <definedName name="_85W_1_3" localSheetId="2">#REF!</definedName>
    <definedName name="_85W_1_3" localSheetId="1">#REF!</definedName>
    <definedName name="_85W_1_3">#REF!</definedName>
    <definedName name="_85W_3" localSheetId="2">#REF!</definedName>
    <definedName name="_85W_3" localSheetId="1">#REF!</definedName>
    <definedName name="_85W_3">#REF!</definedName>
    <definedName name="_86__123Graph_LBL_Cｸﾞﾗﾌ_7" localSheetId="2" hidden="1">#REF!</definedName>
    <definedName name="_86__123Graph_LBL_Cｸﾞﾗﾌ_7" localSheetId="1" hidden="1">#REF!</definedName>
    <definedName name="_86__123Graph_LBL_Cｸﾞﾗﾌ_7" hidden="1">#REF!</definedName>
    <definedName name="_86abc_1_12_1_1_1">#N/A</definedName>
    <definedName name="_86Record4_1_1_1">[16]!_86Record4_1_1_1</definedName>
    <definedName name="_86test32_1_1_1">[16]!_86test32_1_1_1</definedName>
    <definedName name="_86test36_1_1_1">[11]!_86test36_1_1_1</definedName>
    <definedName name="_87__123Graph_LBL_Cｸﾞﾗﾌ_8" localSheetId="2" hidden="1">#REF!</definedName>
    <definedName name="_87__123Graph_LBL_Cｸﾞﾗﾌ_8" localSheetId="1" hidden="1">#REF!</definedName>
    <definedName name="_87__123Graph_LBL_Cｸﾞﾗﾌ_8" hidden="1">#REF!</definedName>
    <definedName name="_87abc_1_12_1_1_2">#N/A</definedName>
    <definedName name="_87Record4_1_1_1">#N/A</definedName>
    <definedName name="_87test32_1_1_1">[16]!_87test32_1_1_1</definedName>
    <definedName name="_87test37_1_1_1">[16]!_87test37_1_1_1</definedName>
    <definedName name="_88__123Graph_LBL_Dｸﾞﾗﾌ_3" localSheetId="2" hidden="1">#REF!</definedName>
    <definedName name="_88__123Graph_LBL_Dｸﾞﾗﾌ_3" localSheetId="1" hidden="1">#REF!</definedName>
    <definedName name="_88__123Graph_LBL_Dｸﾞﾗﾌ_3" hidden="1">#REF!</definedName>
    <definedName name="_88abc_1_12_1_1_1_1">#N/A</definedName>
    <definedName name="_88Resume1_1_1_1">[16]!_88Resume1_1_1_1</definedName>
    <definedName name="_89__123Graph_LBL_Dｸﾞﾗﾌ_7" localSheetId="2" hidden="1">#REF!</definedName>
    <definedName name="_89__123Graph_LBL_Dｸﾞﾗﾌ_7" localSheetId="1" hidden="1">#REF!</definedName>
    <definedName name="_89__123Graph_LBL_Dｸﾞﾗﾌ_7" hidden="1">#REF!</definedName>
    <definedName name="_89abc_10_1_1">#N/A</definedName>
    <definedName name="_89Resume1_1_1_1">[16]!_89Resume1_1_1_1</definedName>
    <definedName name="_89test33_1_1_1">[16]!_89test33_1_1_1</definedName>
    <definedName name="_89test37_1_1_1">[11]!_89test37_1_1_1</definedName>
    <definedName name="_8aaa_1_1_1">#N/A</definedName>
    <definedName name="_8AAAA_1_1_1">#N/A</definedName>
    <definedName name="_8Excel_BuiltIn_Print_Area_1_1_1" localSheetId="2">#REF!</definedName>
    <definedName name="_8Excel_BuiltIn_Print_Area_1_1_1" localSheetId="1">#REF!</definedName>
    <definedName name="_8Excel_BuiltIn_Print_Area_1_1_1">#REF!</definedName>
    <definedName name="_8Excel_BuiltIn_Print_Area_4_1" localSheetId="2">[34]Schedule!#REF!,[34]Schedule!#REF!,[34]Schedule!$B$6:$AX$99</definedName>
    <definedName name="_8Excel_BuiltIn_Print_Area_4_1" localSheetId="1">[34]Schedule!#REF!,[34]Schedule!#REF!,[34]Schedule!$B$6:$AX$99</definedName>
    <definedName name="_8Excel_BuiltIn_Print_Area_4_1">[34]Schedule!#REF!,[34]Schedule!#REF!,[34]Schedule!$B$6:$AX$99</definedName>
    <definedName name="_8Q_ExportData_2_1" localSheetId="2">#REF!</definedName>
    <definedName name="_8Q_ExportData_2_1" localSheetId="1">#REF!</definedName>
    <definedName name="_8Q_ExportData_2_1">#REF!</definedName>
    <definedName name="_9" localSheetId="2">[22]ADVANCE!#REF!</definedName>
    <definedName name="_9" localSheetId="1">[22]ADVANCE!#REF!</definedName>
    <definedName name="_9">[22]ADVANCE!#REF!</definedName>
    <definedName name="_9_?????8_Change_3">#N/A</definedName>
    <definedName name="_9__123Graph_Aｸﾞﾗﾌ_2" localSheetId="2" hidden="1">#REF!</definedName>
    <definedName name="_9__123Graph_Aｸﾞﾗﾌ_2" localSheetId="1" hidden="1">#REF!</definedName>
    <definedName name="_9__123Graph_Aｸﾞﾗﾌ_2" hidden="1">#REF!</definedName>
    <definedName name="_90__123Graph_LBL_Eｸﾞﾗﾌ_3" localSheetId="2" hidden="1">#REF!</definedName>
    <definedName name="_90__123Graph_LBL_Eｸﾞﾗﾌ_3" localSheetId="1" hidden="1">#REF!</definedName>
    <definedName name="_90__123Graph_LBL_Eｸﾞﾗﾌ_3" hidden="1">#REF!</definedName>
    <definedName name="_90abc_10_1_1_1">#N/A</definedName>
    <definedName name="_90Resume1_1_1_1">[16]!_90Resume1_1_1_1</definedName>
    <definedName name="_90test33_1_1_1">[16]!_90test33_1_1_1</definedName>
    <definedName name="_90test41_1_1_1">[16]!_90test41_1_1_1</definedName>
    <definedName name="_91__123Graph_LBL_Eｸﾞﾗﾌ_7" localSheetId="2" hidden="1">#REF!</definedName>
    <definedName name="_91__123Graph_LBL_Eｸﾞﾗﾌ_7" localSheetId="1" hidden="1">#REF!</definedName>
    <definedName name="_91__123Graph_LBL_Eｸﾞﾗﾌ_7" hidden="1">#REF!</definedName>
    <definedName name="_91abc_10_1_1_2">#N/A</definedName>
    <definedName name="_91Resume1_1_1_1">[16]!_91Resume1_1_1_1</definedName>
    <definedName name="_92__123Graph_LBL_Fｸﾞﾗﾌ_3" localSheetId="2" hidden="1">#REF!</definedName>
    <definedName name="_92__123Graph_LBL_Fｸﾞﾗﾌ_3" localSheetId="1" hidden="1">#REF!</definedName>
    <definedName name="_92__123Graph_LBL_Fｸﾞﾗﾌ_3" hidden="1">#REF!</definedName>
    <definedName name="_92abc_10_1_1_1_1">#N/A</definedName>
    <definedName name="_92Resume1_1_1_1">[16]!_92Resume1_1_1_1</definedName>
    <definedName name="_92test34_1_1_1">[16]!_92test34_1_1_1</definedName>
    <definedName name="_92test41_1_1_1">[11]!_92test41_1_1_1</definedName>
    <definedName name="_93__123Graph_Xｸﾞﾗﾌ_1" localSheetId="2" hidden="1">#REF!</definedName>
    <definedName name="_93__123Graph_Xｸﾞﾗﾌ_1" localSheetId="1" hidden="1">#REF!</definedName>
    <definedName name="_93__123Graph_Xｸﾞﾗﾌ_1" hidden="1">#REF!</definedName>
    <definedName name="_93abc_11_1_1">#N/A</definedName>
    <definedName name="_93Resume1_1_1_1">#N/A</definedName>
    <definedName name="_93test34_1_1_1">[16]!_93test34_1_1_1</definedName>
    <definedName name="_93test42_1_1_1">[16]!_93test42_1_1_1</definedName>
    <definedName name="_94__123Graph_Xｸﾞﾗﾌ_12" localSheetId="2" hidden="1">#REF!</definedName>
    <definedName name="_94__123Graph_Xｸﾞﾗﾌ_12" localSheetId="1" hidden="1">#REF!</definedName>
    <definedName name="_94__123Graph_Xｸﾞﾗﾌ_12" hidden="1">#REF!</definedName>
    <definedName name="_94abc_11_1_1_1">#N/A</definedName>
    <definedName name="_94roof_1_1_1">[16]!_94roof_1_1_1</definedName>
    <definedName name="_95__123Graph_Xｸﾞﾗﾌ_13" localSheetId="2" hidden="1">#REF!</definedName>
    <definedName name="_95__123Graph_Xｸﾞﾗﾌ_13" localSheetId="1" hidden="1">#REF!</definedName>
    <definedName name="_95__123Graph_Xｸﾞﾗﾌ_13" hidden="1">#REF!</definedName>
    <definedName name="_95abc_11_1_1_2">#N/A</definedName>
    <definedName name="_95roof_1_1_1">[16]!_95roof_1_1_1</definedName>
    <definedName name="_95test35_1_1_1">[16]!_95test35_1_1_1</definedName>
    <definedName name="_95test42_1_1_1">[11]!_95test42_1_1_1</definedName>
    <definedName name="_96__123Graph_Xｸﾞﾗﾌ_14" localSheetId="2" hidden="1">#REF!</definedName>
    <definedName name="_96__123Graph_Xｸﾞﾗﾌ_14" localSheetId="1" hidden="1">#REF!</definedName>
    <definedName name="_96__123Graph_Xｸﾞﾗﾌ_14" hidden="1">#REF!</definedName>
    <definedName name="_96abc_11_1_1_1_1">#N/A</definedName>
    <definedName name="_96roof_1_1_1">#N/A</definedName>
    <definedName name="_96test35_1_1_1">[16]!_96test35_1_1_1</definedName>
    <definedName name="_96test43_1_1_1">[16]!_96test43_1_1_1</definedName>
    <definedName name="_97__123Graph_Xｸﾞﾗﾌ_2" localSheetId="2" hidden="1">#REF!</definedName>
    <definedName name="_97__123Graph_Xｸﾞﾗﾌ_2" localSheetId="1" hidden="1">#REF!</definedName>
    <definedName name="_97__123Graph_Xｸﾞﾗﾌ_2" hidden="1">#REF!</definedName>
    <definedName name="_97abc_11_10_1_1">#N/A</definedName>
    <definedName name="_97roof_1_1_1">[16]!_97roof_1_1_1</definedName>
    <definedName name="_98__123Graph_Xｸﾞﾗﾌ_3" localSheetId="2" hidden="1">#REF!</definedName>
    <definedName name="_98__123Graph_Xｸﾞﾗﾌ_3" localSheetId="1" hidden="1">#REF!</definedName>
    <definedName name="_98__123Graph_Xｸﾞﾗﾌ_3" hidden="1">#REF!</definedName>
    <definedName name="_98abc_11_10_1_1_1">#N/A</definedName>
    <definedName name="_98roof_1_1_1">[16]!_98roof_1_1_1</definedName>
    <definedName name="_98test36_1_1_1">[16]!_98test36_1_1_1</definedName>
    <definedName name="_98test43_1_1_1">[11]!_98test43_1_1_1</definedName>
    <definedName name="_99__123Graph_Xｸﾞﾗﾌ_5" hidden="1">[21]バス!$CX$20:$CX$46</definedName>
    <definedName name="_99abc_11_10_1_1_2">#N/A</definedName>
    <definedName name="_99roof_1_1_1">#N/A</definedName>
    <definedName name="_99test36_1_1_1">[16]!_99test36_1_1_1</definedName>
    <definedName name="_99test44_1_1_1">[16]!_99test44_1_1_1</definedName>
    <definedName name="_9aaa_1_1_1">[16]!_9aaa_1_1_1</definedName>
    <definedName name="_9AAAA_1_1_1">[16]!_9AAAA_1_1_1</definedName>
    <definedName name="_9Excel_BuiltIn_Print_Area_1_1_1_1" localSheetId="2">#REF!</definedName>
    <definedName name="_9Excel_BuiltIn_Print_Area_1_1_1_1" localSheetId="1">#REF!</definedName>
    <definedName name="_9Excel_BuiltIn_Print_Area_1_1_1_1">#REF!</definedName>
    <definedName name="_9Excel_BuiltIn_Print_Titles_1" localSheetId="2">#REF!</definedName>
    <definedName name="_9Excel_BuiltIn_Print_Titles_1" localSheetId="1">#REF!</definedName>
    <definedName name="_9Excel_BuiltIn_Print_Titles_1">#REF!</definedName>
    <definedName name="_a">#N/A</definedName>
    <definedName name="_a___0" localSheetId="2">#REF!</definedName>
    <definedName name="_a___0" localSheetId="1">#REF!</definedName>
    <definedName name="_a___0">#REF!</definedName>
    <definedName name="_a_1" localSheetId="2">[35]吊上げパ_20_!#REF!</definedName>
    <definedName name="_a_1" localSheetId="1">[35]吊上げパ_20_!#REF!</definedName>
    <definedName name="_a_1">[35]吊上げパ_20_!#REF!</definedName>
    <definedName name="_a_1_1" localSheetId="2">[31]吊上げパ_20_!#REF!</definedName>
    <definedName name="_a_1_1" localSheetId="1">[31]吊上げパ_20_!#REF!</definedName>
    <definedName name="_a_1_1">[31]吊上げパ_20_!#REF!</definedName>
    <definedName name="_a_1_1_1" localSheetId="2">[31]吊上げパ_20_!#REF!</definedName>
    <definedName name="_a_1_1_1" localSheetId="1">[31]吊上げパ_20_!#REF!</definedName>
    <definedName name="_a_1_1_1">[31]吊上げパ_20_!#REF!</definedName>
    <definedName name="_a_11" localSheetId="2">[2]吊上げパ_20_!#REF!</definedName>
    <definedName name="_a_11" localSheetId="1">[2]吊上げパ_20_!#REF!</definedName>
    <definedName name="_a_11">[2]吊上げパ_20_!#REF!</definedName>
    <definedName name="_AAA1">[16]!_AAA1</definedName>
    <definedName name="_ACC2" localSheetId="2">#REF!</definedName>
    <definedName name="_ACC2" localSheetId="1">#REF!</definedName>
    <definedName name="_ACC2">#REF!</definedName>
    <definedName name="_ＡＳ３" localSheetId="2">#REF!</definedName>
    <definedName name="_ＡＳ３" localSheetId="1">#REF!</definedName>
    <definedName name="_ＡＳ３">#REF!</definedName>
    <definedName name="_ＡＳ４" localSheetId="2">#REF!</definedName>
    <definedName name="_ＡＳ４" localSheetId="1">#REF!</definedName>
    <definedName name="_ＡＳ４">#REF!</definedName>
    <definedName name="_b" localSheetId="2">[35]吊上げパ_20_!#REF!</definedName>
    <definedName name="_b" localSheetId="1">[35]吊上げパ_20_!#REF!</definedName>
    <definedName name="_b">[35]吊上げパ_20_!#REF!</definedName>
    <definedName name="_b___0" localSheetId="2">#REF!</definedName>
    <definedName name="_b___0" localSheetId="1">#REF!</definedName>
    <definedName name="_b___0">#REF!</definedName>
    <definedName name="_b_1" localSheetId="2">[35]吊上げパ_20_!#REF!</definedName>
    <definedName name="_b_1" localSheetId="1">[35]吊上げパ_20_!#REF!</definedName>
    <definedName name="_b_1">[35]吊上げパ_20_!#REF!</definedName>
    <definedName name="_b_1_1" localSheetId="2">[31]吊上げパ_20_!#REF!</definedName>
    <definedName name="_b_1_1" localSheetId="1">[31]吊上げパ_20_!#REF!</definedName>
    <definedName name="_b_1_1">[31]吊上げパ_20_!#REF!</definedName>
    <definedName name="_b_1_1_1" localSheetId="2">[31]吊上げパ_20_!#REF!</definedName>
    <definedName name="_b_1_1_1" localSheetId="1">[31]吊上げパ_20_!#REF!</definedName>
    <definedName name="_b_1_1_1">[31]吊上げパ_20_!#REF!</definedName>
    <definedName name="_b_11" localSheetId="2">[2]吊上げパ_20_!#REF!</definedName>
    <definedName name="_b_11" localSheetId="1">[2]吊上げパ_20_!#REF!</definedName>
    <definedName name="_b_11">[2]吊上げパ_20_!#REF!</definedName>
    <definedName name="_b_b" localSheetId="2">_a</definedName>
    <definedName name="_b_b" localSheetId="0">_a</definedName>
    <definedName name="_b_b">_a</definedName>
    <definedName name="_c" localSheetId="2">'[36]___ '!#REF!</definedName>
    <definedName name="_c" localSheetId="1">'[36]___ '!#REF!</definedName>
    <definedName name="_c">'[36]___ '!#REF!</definedName>
    <definedName name="_c___0" localSheetId="2">'[36]___ '!#REF!</definedName>
    <definedName name="_c___0" localSheetId="1">'[36]___ '!#REF!</definedName>
    <definedName name="_c___0">'[36]___ '!#REF!</definedName>
    <definedName name="_c_1" localSheetId="2">[35]吊上げパ_20_!#REF!</definedName>
    <definedName name="_c_1" localSheetId="1">[35]吊上げパ_20_!#REF!</definedName>
    <definedName name="_c_1">[35]吊上げパ_20_!#REF!</definedName>
    <definedName name="_c_1_1" localSheetId="2">[31]吊上げパ_20_!#REF!</definedName>
    <definedName name="_c_1_1" localSheetId="1">[31]吊上げパ_20_!#REF!</definedName>
    <definedName name="_c_1_1">[31]吊上げパ_20_!#REF!</definedName>
    <definedName name="_c_1_1_1" localSheetId="2">[31]吊上げパ_20_!#REF!</definedName>
    <definedName name="_c_1_1_1" localSheetId="1">[31]吊上げパ_20_!#REF!</definedName>
    <definedName name="_c_1_1_1">[31]吊上げパ_20_!#REF!</definedName>
    <definedName name="_c_11" localSheetId="2">[2]吊上げパ_20_!#REF!</definedName>
    <definedName name="_c_11" localSheetId="1">[2]吊上げパ_20_!#REF!</definedName>
    <definedName name="_c_11">[2]吊上げパ_20_!#REF!</definedName>
    <definedName name="_c_4" localSheetId="2">[37]動力源!#REF!</definedName>
    <definedName name="_c_4" localSheetId="1">[37]動力源!#REF!</definedName>
    <definedName name="_c_4">[37]動力源!#REF!</definedName>
    <definedName name="_cyt1250">[15]capacity!$D$5</definedName>
    <definedName name="_cyt1650">[15]capacity!$E$5</definedName>
    <definedName name="_cyt800">[15]capacity!$C$5</definedName>
    <definedName name="_DAT1" localSheetId="2">#REF!</definedName>
    <definedName name="_DAT1" localSheetId="1">#REF!</definedName>
    <definedName name="_DAT1">#REF!</definedName>
    <definedName name="_DAT10">'[9]13'!$I$6:$I$365</definedName>
    <definedName name="_DAT11">'[10]13'!$I$6:$I$131</definedName>
    <definedName name="_DAT12">'[10]13'!$J$6:$J$131</definedName>
    <definedName name="_DAT13" localSheetId="2">#REF!</definedName>
    <definedName name="_DAT13" localSheetId="1">#REF!</definedName>
    <definedName name="_DAT13">#REF!</definedName>
    <definedName name="_DAT14" localSheetId="2">#REF!</definedName>
    <definedName name="_DAT14" localSheetId="1">#REF!</definedName>
    <definedName name="_DAT14">#REF!</definedName>
    <definedName name="_DAT15" localSheetId="2">#REF!</definedName>
    <definedName name="_DAT15" localSheetId="1">#REF!</definedName>
    <definedName name="_DAT15">#REF!</definedName>
    <definedName name="_DAT16" localSheetId="2">#REF!</definedName>
    <definedName name="_DAT16" localSheetId="1">#REF!</definedName>
    <definedName name="_DAT16">#REF!</definedName>
    <definedName name="_DAT17" localSheetId="2">#REF!</definedName>
    <definedName name="_DAT17" localSheetId="1">#REF!</definedName>
    <definedName name="_DAT17">#REF!</definedName>
    <definedName name="_DAT18" localSheetId="2">#REF!</definedName>
    <definedName name="_DAT18" localSheetId="1">#REF!</definedName>
    <definedName name="_DAT18">#REF!</definedName>
    <definedName name="_DAT19" localSheetId="2">#REF!</definedName>
    <definedName name="_DAT19" localSheetId="1">#REF!</definedName>
    <definedName name="_DAT19">#REF!</definedName>
    <definedName name="_DAT2" localSheetId="2">#REF!</definedName>
    <definedName name="_DAT2" localSheetId="1">#REF!</definedName>
    <definedName name="_DAT2">#REF!</definedName>
    <definedName name="_DAT20" localSheetId="2">#REF!</definedName>
    <definedName name="_DAT20" localSheetId="1">#REF!</definedName>
    <definedName name="_DAT20">#REF!</definedName>
    <definedName name="_DAT21" localSheetId="2">#REF!</definedName>
    <definedName name="_DAT21" localSheetId="1">#REF!</definedName>
    <definedName name="_DAT21">#REF!</definedName>
    <definedName name="_DAT22" localSheetId="2">#REF!</definedName>
    <definedName name="_DAT22" localSheetId="1">#REF!</definedName>
    <definedName name="_DAT22">#REF!</definedName>
    <definedName name="_DAT23" localSheetId="2">#REF!</definedName>
    <definedName name="_DAT23" localSheetId="1">#REF!</definedName>
    <definedName name="_DAT23">#REF!</definedName>
    <definedName name="_DAT24" localSheetId="2">#REF!</definedName>
    <definedName name="_DAT24" localSheetId="1">#REF!</definedName>
    <definedName name="_DAT24">#REF!</definedName>
    <definedName name="_DAT25" localSheetId="2">#REF!</definedName>
    <definedName name="_DAT25" localSheetId="1">#REF!</definedName>
    <definedName name="_DAT25">#REF!</definedName>
    <definedName name="_DAT26" localSheetId="2">#REF!</definedName>
    <definedName name="_DAT26" localSheetId="1">#REF!</definedName>
    <definedName name="_DAT26">#REF!</definedName>
    <definedName name="_DAT27" localSheetId="2">#REF!</definedName>
    <definedName name="_DAT27" localSheetId="1">#REF!</definedName>
    <definedName name="_DAT27">#REF!</definedName>
    <definedName name="_DAT28" localSheetId="2">#REF!</definedName>
    <definedName name="_DAT28" localSheetId="1">#REF!</definedName>
    <definedName name="_DAT28">#REF!</definedName>
    <definedName name="_DAT29" localSheetId="2">#REF!</definedName>
    <definedName name="_DAT29" localSheetId="1">#REF!</definedName>
    <definedName name="_DAT29">#REF!</definedName>
    <definedName name="_DAT3" localSheetId="2">#REF!</definedName>
    <definedName name="_DAT3" localSheetId="1">#REF!</definedName>
    <definedName name="_DAT3">#REF!</definedName>
    <definedName name="_DAT30" localSheetId="2">#REF!</definedName>
    <definedName name="_DAT30" localSheetId="1">#REF!</definedName>
    <definedName name="_DAT30">#REF!</definedName>
    <definedName name="_DAT31" localSheetId="2">#REF!</definedName>
    <definedName name="_DAT31" localSheetId="1">#REF!</definedName>
    <definedName name="_DAT31">#REF!</definedName>
    <definedName name="_DAT32" localSheetId="2">#REF!</definedName>
    <definedName name="_DAT32" localSheetId="1">#REF!</definedName>
    <definedName name="_DAT32">#REF!</definedName>
    <definedName name="_DAT33" localSheetId="2">#REF!</definedName>
    <definedName name="_DAT33" localSheetId="1">#REF!</definedName>
    <definedName name="_DAT33">#REF!</definedName>
    <definedName name="_DAT4" localSheetId="2">#REF!</definedName>
    <definedName name="_DAT4" localSheetId="1">#REF!</definedName>
    <definedName name="_DAT4">#REF!</definedName>
    <definedName name="_DAT5" localSheetId="2">#REF!</definedName>
    <definedName name="_DAT5" localSheetId="1">#REF!</definedName>
    <definedName name="_DAT5">#REF!</definedName>
    <definedName name="_DAT6" localSheetId="2">#REF!</definedName>
    <definedName name="_DAT6" localSheetId="1">#REF!</definedName>
    <definedName name="_DAT6">#REF!</definedName>
    <definedName name="_DAT7" localSheetId="2">#REF!</definedName>
    <definedName name="_DAT7" localSheetId="1">#REF!</definedName>
    <definedName name="_DAT7">#REF!</definedName>
    <definedName name="_DAT8" localSheetId="2">#REF!</definedName>
    <definedName name="_DAT8" localSheetId="1">#REF!</definedName>
    <definedName name="_DAT8">#REF!</definedName>
    <definedName name="_DAT9" localSheetId="2">#REF!</definedName>
    <definedName name="_DAT9" localSheetId="1">#REF!</definedName>
    <definedName name="_DAT9">#REF!</definedName>
    <definedName name="_DFA2" localSheetId="2">#REF!</definedName>
    <definedName name="_DFA2" localSheetId="1">#REF!</definedName>
    <definedName name="_DFA2">#REF!</definedName>
    <definedName name="_dom428" localSheetId="2">#REF!</definedName>
    <definedName name="_dom428" localSheetId="1">#REF!</definedName>
    <definedName name="_dom428">#REF!</definedName>
    <definedName name="_dwa508">[38]dyna!$C$59:$AI$61</definedName>
    <definedName name="_Fill" localSheetId="2" hidden="1">[39]表紙!#REF!</definedName>
    <definedName name="_Fill" localSheetId="1" hidden="1">[39]表紙!#REF!</definedName>
    <definedName name="_Fill" hidden="1">[39]表紙!#REF!</definedName>
    <definedName name="_Fill2" localSheetId="2" hidden="1">#REF!</definedName>
    <definedName name="_Fill2" localSheetId="1" hidden="1">#REF!</definedName>
    <definedName name="_Fill2" hidden="1">#REF!</definedName>
    <definedName name="_xlnm._FilterDatabase" localSheetId="2">#REF!</definedName>
    <definedName name="_xlnm._FilterDatabase" localSheetId="1" hidden="1">HOT!$C$15:$AA$66</definedName>
    <definedName name="_xlnm._FilterDatabase" localSheetId="0" hidden="1">updateMP!$B$1516:$J$1903</definedName>
    <definedName name="_xlnm._FilterDatabase">#REF!</definedName>
    <definedName name="_g" localSheetId="2">'[40]56ARE04'!#REF!</definedName>
    <definedName name="_g" localSheetId="1">'[40]56ARE04'!#REF!</definedName>
    <definedName name="_g">'[40]56ARE04'!#REF!</definedName>
    <definedName name="_GPX471" localSheetId="2">#REF!</definedName>
    <definedName name="_GPX471" localSheetId="1">#REF!</definedName>
    <definedName name="_GPX471">#REF!</definedName>
    <definedName name="_GPX476" localSheetId="2">#REF!</definedName>
    <definedName name="_GPX476" localSheetId="1">#REF!</definedName>
    <definedName name="_GPX476">#REF!</definedName>
    <definedName name="_GPX477" localSheetId="2">#REF!</definedName>
    <definedName name="_GPX477" localSheetId="1">#REF!</definedName>
    <definedName name="_GPX477">#REF!</definedName>
    <definedName name="_IMP1">[20]!_IMP1</definedName>
    <definedName name="_jig2">[16]!_jig2</definedName>
    <definedName name="_Key1" localSheetId="2" hidden="1">#REF!</definedName>
    <definedName name="_Key1" localSheetId="1" hidden="1">#REF!</definedName>
    <definedName name="_Key1" hidden="1">#REF!</definedName>
    <definedName name="_Key2" localSheetId="2" hidden="1">#REF!</definedName>
    <definedName name="_Key2" localSheetId="1" hidden="1">#REF!</definedName>
    <definedName name="_Key2" hidden="1">#REF!</definedName>
    <definedName name="_l" localSheetId="2">[4]ppe!#REF!</definedName>
    <definedName name="_l" localSheetId="1">[4]ppe!#REF!</definedName>
    <definedName name="_l">[4]ppe!#REF!</definedName>
    <definedName name="_l_1" localSheetId="2">[4]ppe!#REF!</definedName>
    <definedName name="_l_1" localSheetId="1">[4]ppe!#REF!</definedName>
    <definedName name="_l_1">[4]ppe!#REF!</definedName>
    <definedName name="_Module1_.全印刷" localSheetId="2">[5]!_Module1_.全印刷</definedName>
    <definedName name="_Module1_.全印刷">[6]!_Module1_.全印刷</definedName>
    <definedName name="_MR2">#N/A</definedName>
    <definedName name="_NG01_BMKAP">'[41]Net Price Position - Sheet 1'!$C$287</definedName>
    <definedName name="_NG01_BMKP">'[41]Net Price Position - Sheet 1'!$C$279</definedName>
    <definedName name="_NG01_V01AP">'[41]Net Price Position - Sheet 1'!$C$287</definedName>
    <definedName name="_NG01_V01P">'[41]Net Price Position - Sheet 1'!$C$279</definedName>
    <definedName name="_NG01_V02AP">'[41]Net Price Position - Sheet 1'!$G$287</definedName>
    <definedName name="_NG01_V02AT">'[41]Net Price Position - Sheet 1'!$G$277</definedName>
    <definedName name="_NG01_V02P">'[41]Net Price Position - Sheet 1'!$G$279</definedName>
    <definedName name="_NG01_V03AP">'[41]Net Price Position - Sheet 1'!$K$287</definedName>
    <definedName name="_NG01_V03AT">'[41]Net Price Position - Sheet 1'!$K$277</definedName>
    <definedName name="_NG01_V03P">'[41]Net Price Position - Sheet 1'!$K$279</definedName>
    <definedName name="_NG01_V04AP">'[41]Net Price Position - Sheet 1'!$O$287</definedName>
    <definedName name="_NG01_V04AT">'[41]Net Price Position - Sheet 1'!$O$277</definedName>
    <definedName name="_NG01_V04P">'[41]Net Price Position - Sheet 1'!$O$279</definedName>
    <definedName name="_NG01_V05AP">'[41]Net Price Position - Sheet 1'!$S$287</definedName>
    <definedName name="_NG01_V05AT">'[41]Net Price Position - Sheet 1'!$S$277</definedName>
    <definedName name="_NG01_V05P">'[41]Net Price Position - Sheet 1'!$S$279</definedName>
    <definedName name="_NG01_V06AP">'[41]Net Price Position - Sheet 1'!$W$287</definedName>
    <definedName name="_NG01_V06AT">'[41]Net Price Position - Sheet 1'!$W$277</definedName>
    <definedName name="_NG01_V06P">'[41]Net Price Position - Sheet 1'!$W$279</definedName>
    <definedName name="_NG01_V07AP">'[41]Net Price Position - Sheet 1'!$AA$287</definedName>
    <definedName name="_NG01_V07AT">'[41]Net Price Position - Sheet 1'!$AA$277</definedName>
    <definedName name="_NG01_V07P">'[41]Net Price Position - Sheet 1'!$AA$279</definedName>
    <definedName name="_NG02_BMKAP">'[41]Net Price Position - Sheet 1'!$AD$287</definedName>
    <definedName name="_NG02_BMKP">'[41]Net Price Position - Sheet 1'!$AD$279</definedName>
    <definedName name="_NG02_V01AP">'[41]Net Price Position - Sheet 1'!$AD$287</definedName>
    <definedName name="_NG02_V01P">'[41]Net Price Position - Sheet 1'!$AD$279</definedName>
    <definedName name="_NG02_V02AP">'[41]Net Price Position - Sheet 1'!$AH$287</definedName>
    <definedName name="_NG02_V02AT">'[41]Net Price Position - Sheet 1'!$AH$277</definedName>
    <definedName name="_NG02_V02P">'[41]Net Price Position - Sheet 1'!$AH$279</definedName>
    <definedName name="_NG03_BMKAP">'[41]Net Price Position - Sheet 1'!$AK$287</definedName>
    <definedName name="_NG03_BMKP">'[41]Net Price Position - Sheet 1'!$AK$279</definedName>
    <definedName name="_NG03_V01AP">'[41]Net Price Position - Sheet 1'!$AK$287</definedName>
    <definedName name="_NG03_V01P">'[41]Net Price Position - Sheet 1'!$AK$279</definedName>
    <definedName name="_NG03_V02AP">'[41]Net Price Position - Sheet 1'!$AO$287</definedName>
    <definedName name="_NG03_V02AT">'[41]Net Price Position - Sheet 1'!$AO$277</definedName>
    <definedName name="_NG03_V02P">'[41]Net Price Position - Sheet 1'!$AO$279</definedName>
    <definedName name="_NG04_BMKAP">'[41]Net Price Position - Sheet 1'!$AR$287</definedName>
    <definedName name="_NG04_BMKP">'[41]Net Price Position - Sheet 1'!$AR$279</definedName>
    <definedName name="_NG04_V01AP">'[41]Net Price Position - Sheet 1'!$AR$287</definedName>
    <definedName name="_NG04_V01P">'[41]Net Price Position - Sheet 1'!$AR$279</definedName>
    <definedName name="_NG04_V02AP">'[41]Net Price Position - Sheet 1'!$AV$287</definedName>
    <definedName name="_NG04_V02AT">'[41]Net Price Position - Sheet 1'!$AV$277</definedName>
    <definedName name="_NG04_V02P">'[41]Net Price Position - Sheet 1'!$AV$279</definedName>
    <definedName name="_NS2" localSheetId="2">#REF!</definedName>
    <definedName name="_NS2" localSheetId="1">#REF!</definedName>
    <definedName name="_NS2">#REF!</definedName>
    <definedName name="_NSX471" localSheetId="2">#REF!</definedName>
    <definedName name="_NSX471" localSheetId="1">#REF!</definedName>
    <definedName name="_NSX471">#REF!</definedName>
    <definedName name="_NSX476" localSheetId="2">#REF!</definedName>
    <definedName name="_NSX476" localSheetId="1">#REF!</definedName>
    <definedName name="_NSX476">#REF!</definedName>
    <definedName name="_NSX477" localSheetId="2">#REF!</definedName>
    <definedName name="_NSX477" localSheetId="1">#REF!</definedName>
    <definedName name="_NSX477">#REF!</definedName>
    <definedName name="_oki10" localSheetId="2">#REF!</definedName>
    <definedName name="_oki10" localSheetId="1">#REF!</definedName>
    <definedName name="_oki10">#REF!</definedName>
    <definedName name="_Order1" hidden="1">255</definedName>
    <definedName name="_Order2" hidden="1">255</definedName>
    <definedName name="_p" localSheetId="2">'[36]___ '!#REF!</definedName>
    <definedName name="_p" localSheetId="1">'[36]___ '!#REF!</definedName>
    <definedName name="_p">'[36]___ '!#REF!</definedName>
    <definedName name="_p___0" localSheetId="2">'[36]___ '!#REF!</definedName>
    <definedName name="_p___0" localSheetId="1">'[36]___ '!#REF!</definedName>
    <definedName name="_p___0">'[36]___ '!#REF!</definedName>
    <definedName name="_p_1" localSheetId="2">[35]吊上げパ_20_!#REF!</definedName>
    <definedName name="_p_1" localSheetId="1">[35]吊上げパ_20_!#REF!</definedName>
    <definedName name="_p_1">[35]吊上げパ_20_!#REF!</definedName>
    <definedName name="_p_1_1" localSheetId="2">[31]吊上げパ_20_!#REF!</definedName>
    <definedName name="_p_1_1" localSheetId="1">[31]吊上げパ_20_!#REF!</definedName>
    <definedName name="_p_1_1">[31]吊上げパ_20_!#REF!</definedName>
    <definedName name="_p_1_1_1" localSheetId="2">[31]吊上げパ_20_!#REF!</definedName>
    <definedName name="_p_1_1_1" localSheetId="1">[31]吊上げパ_20_!#REF!</definedName>
    <definedName name="_p_1_1_1">[31]吊上げパ_20_!#REF!</definedName>
    <definedName name="_p_11" localSheetId="2">[2]吊上げパ_20_!#REF!</definedName>
    <definedName name="_p_11" localSheetId="1">[2]吊上げパ_20_!#REF!</definedName>
    <definedName name="_p_11">[2]吊上げパ_20_!#REF!</definedName>
    <definedName name="_p_4" localSheetId="2">[37]動力源!#REF!</definedName>
    <definedName name="_p_4" localSheetId="1">[37]動力源!#REF!</definedName>
    <definedName name="_p_4">[37]動力源!#REF!</definedName>
    <definedName name="_PL2002" localSheetId="2">#REF!</definedName>
    <definedName name="_PL2002" localSheetId="1">#REF!</definedName>
    <definedName name="_PL2002">#REF!</definedName>
    <definedName name="_PM1" localSheetId="2">'[19]Schedule PM'!#REF!</definedName>
    <definedName name="_PM1" localSheetId="1">'[19]Schedule PM'!#REF!</definedName>
    <definedName name="_PM1">'[19]Schedule PM'!#REF!</definedName>
    <definedName name="_PM2" localSheetId="2">#REF!</definedName>
    <definedName name="_PM2" localSheetId="1">#REF!</definedName>
    <definedName name="_PM2">#REF!</definedName>
    <definedName name="_PP1" localSheetId="2">#REF!</definedName>
    <definedName name="_PP1" localSheetId="1">#REF!</definedName>
    <definedName name="_PP1">#REF!</definedName>
    <definedName name="_Regression_Int" hidden="1">1</definedName>
    <definedName name="_Regression_Out" localSheetId="2" hidden="1">#REF!</definedName>
    <definedName name="_Regression_Out" localSheetId="1" hidden="1">#REF!</definedName>
    <definedName name="_Regression_Out" hidden="1">#REF!</definedName>
    <definedName name="_Regression_X" localSheetId="2" hidden="1">#REF!</definedName>
    <definedName name="_Regression_X" localSheetId="1" hidden="1">#REF!</definedName>
    <definedName name="_Regression_X" hidden="1">#REF!</definedName>
    <definedName name="_Regression_Y" localSheetId="2" hidden="1">#REF!</definedName>
    <definedName name="_Regression_Y" localSheetId="1" hidden="1">#REF!</definedName>
    <definedName name="_Regression_Y" hidden="1">#REF!</definedName>
    <definedName name="_s" localSheetId="2">[42]delivery!#REF!</definedName>
    <definedName name="_s" localSheetId="1">[42]delivery!#REF!</definedName>
    <definedName name="_s">[42]delivery!#REF!</definedName>
    <definedName name="_s___0" localSheetId="2">#REF!</definedName>
    <definedName name="_s___0" localSheetId="1">#REF!</definedName>
    <definedName name="_s___0">#REF!</definedName>
    <definedName name="_s_1" localSheetId="2">[22]ADVANCE!#REF!</definedName>
    <definedName name="_s_1" localSheetId="1">[22]ADVANCE!#REF!</definedName>
    <definedName name="_s_1">[22]ADVANCE!#REF!</definedName>
    <definedName name="_Sort" localSheetId="2" hidden="1">#REF!</definedName>
    <definedName name="_Sort" localSheetId="1" hidden="1">#REF!</definedName>
    <definedName name="_Sort" hidden="1">#REF!</definedName>
    <definedName name="_TAM1" localSheetId="2">#REF!</definedName>
    <definedName name="_TAM1" localSheetId="1">#REF!</definedName>
    <definedName name="_TAM1">#REF!</definedName>
    <definedName name="_TES45">[14]!_TES45</definedName>
    <definedName name="_TES46">[14]!_TES46</definedName>
    <definedName name="_TES47" localSheetId="2">[5]!_TES47</definedName>
    <definedName name="_TES47">[6]!_TES47</definedName>
    <definedName name="_tes50" localSheetId="2">[5]!_tes50</definedName>
    <definedName name="_tes50">[6]!_tes50</definedName>
    <definedName name="_u" localSheetId="2">[42]delivery!#REF!</definedName>
    <definedName name="_u" localSheetId="1">[42]delivery!#REF!</definedName>
    <definedName name="_u">[42]delivery!#REF!</definedName>
    <definedName name="_u___0" localSheetId="2">#REF!</definedName>
    <definedName name="_u___0" localSheetId="1">#REF!</definedName>
    <definedName name="_u___0">#REF!</definedName>
    <definedName name="_u_1" localSheetId="2">[4]ppe!#REF!</definedName>
    <definedName name="_u_1" localSheetId="1">[4]ppe!#REF!</definedName>
    <definedName name="_u_1">[4]ppe!#REF!</definedName>
    <definedName name="_x" localSheetId="2">#REF!</definedName>
    <definedName name="_x" localSheetId="1">#REF!</definedName>
    <definedName name="_x">#REF!</definedName>
    <definedName name="○" localSheetId="2">#REF!</definedName>
    <definedName name="○" localSheetId="1">#REF!</definedName>
    <definedName name="○">#REF!</definedName>
    <definedName name="a">[16]!a</definedName>
    <definedName name="a___0">"$#REF!.$I$156"</definedName>
    <definedName name="a_1">[16]!a_1</definedName>
    <definedName name="a_1_1">[16]!a_1_1</definedName>
    <definedName name="a_1_2">[16]!a_1_2</definedName>
    <definedName name="a_1_4" localSheetId="2">[5]!a_1_4</definedName>
    <definedName name="a_1_4">[6]!a_1_4</definedName>
    <definedName name="a_2">[16]!a_2</definedName>
    <definedName name="a_3">[16]!a_3</definedName>
    <definedName name="A_4" localSheetId="2">#REF!,#REF!,#REF!</definedName>
    <definedName name="A_4" localSheetId="1">#REF!,#REF!,#REF!</definedName>
    <definedName name="A_4">#REF!,#REF!,#REF!</definedName>
    <definedName name="a_5">[16]!a_5</definedName>
    <definedName name="a_6">[16]!a_6</definedName>
    <definedName name="a_7">[16]!a_7</definedName>
    <definedName name="a_8">[16]!a_8</definedName>
    <definedName name="a_9">[16]!a_9</definedName>
    <definedName name="A_CLS">[43]A_車種別生産台数!$F$30:$Q$55,[43]A_車種別生産台数!$E$6:$E$55,[43]A_車種別生産台数!$F$5:$Q$5</definedName>
    <definedName name="A_DATA" localSheetId="2">#REF!</definedName>
    <definedName name="A_DATA" localSheetId="1">#REF!</definedName>
    <definedName name="A_DATA">#REF!</definedName>
    <definedName name="A_DATA1" localSheetId="2">#REF!</definedName>
    <definedName name="A_DATA1" localSheetId="1">#REF!</definedName>
    <definedName name="A_DATA1">#REF!</definedName>
    <definedName name="A_DATA2" localSheetId="2">#REF!</definedName>
    <definedName name="A_DATA2" localSheetId="1">#REF!</definedName>
    <definedName name="A_DATA2">#REF!</definedName>
    <definedName name="A_DATA3" localSheetId="2">#REF!</definedName>
    <definedName name="A_DATA3" localSheetId="1">#REF!</definedName>
    <definedName name="A_DATA3">#REF!</definedName>
    <definedName name="A_データ件数" localSheetId="2">#REF!</definedName>
    <definedName name="A_データ件数" localSheetId="1">#REF!</definedName>
    <definedName name="A_データ件数">#REF!</definedName>
    <definedName name="A_ﾗｲﾝ" localSheetId="2">'[44]Parts list (060411)'!#REF!</definedName>
    <definedName name="A_ﾗｲﾝ" localSheetId="1">'[44]Parts list (060411)'!#REF!</definedName>
    <definedName name="A_ﾗｲﾝ">'[44]Parts list (060411)'!#REF!</definedName>
    <definedName name="A_引当" localSheetId="2">'[44]Parts list (060411)'!#REF!</definedName>
    <definedName name="A_引当" localSheetId="1">'[44]Parts list (060411)'!#REF!</definedName>
    <definedName name="A_引当">'[44]Parts list (060411)'!#REF!</definedName>
    <definedName name="A_生産台数" localSheetId="2">#REF!</definedName>
    <definedName name="A_生産台数" localSheetId="1">#REF!</definedName>
    <definedName name="A_生産台数">#REF!</definedName>
    <definedName name="A_車種件数" localSheetId="2">#REF!</definedName>
    <definedName name="A_車種件数" localSheetId="1">#REF!</definedName>
    <definedName name="A_車種件数">#REF!</definedName>
    <definedName name="A_進度状況" localSheetId="2">#REF!</definedName>
    <definedName name="A_進度状況" localSheetId="1">#REF!</definedName>
    <definedName name="A_進度状況">#REF!</definedName>
    <definedName name="AA">[16]!AA</definedName>
    <definedName name="AA_1" localSheetId="2">#REF!</definedName>
    <definedName name="AA_1" localSheetId="1">#REF!</definedName>
    <definedName name="AA_1">#REF!</definedName>
    <definedName name="AA_12" localSheetId="2">#REF!</definedName>
    <definedName name="AA_12" localSheetId="1">#REF!</definedName>
    <definedName name="AA_12">#REF!</definedName>
    <definedName name="AA_3">[16]!AA_3</definedName>
    <definedName name="AA_5">[16]!AA_5</definedName>
    <definedName name="AA_6">[16]!AA_6</definedName>
    <definedName name="AA_7">[16]!AA_7</definedName>
    <definedName name="AA_8">[16]!AA_8</definedName>
    <definedName name="AA_9">[16]!AA_9</definedName>
    <definedName name="aaa">[16]!aaa</definedName>
    <definedName name="aaa_1">[16]!aaa_1</definedName>
    <definedName name="aaa_1_1">[16]!aaa_1_1</definedName>
    <definedName name="aaa_1_1_1" localSheetId="2">[5]!aaa_1_1_1</definedName>
    <definedName name="aaa_1_1_1">[6]!aaa_1_1_1</definedName>
    <definedName name="aaa_1_1_1_4" localSheetId="2">[5]!aaa_1_1_1_4</definedName>
    <definedName name="aaa_1_1_1_4">[6]!aaa_1_1_1_4</definedName>
    <definedName name="aaa_1_1_4" localSheetId="2">[5]!aaa_1_1_4</definedName>
    <definedName name="aaa_1_1_4">[6]!aaa_1_1_4</definedName>
    <definedName name="aaa_1_2">[16]!aaa_1_2</definedName>
    <definedName name="aaa_1_4" localSheetId="2">[5]!aaa_1_4</definedName>
    <definedName name="aaa_1_4">[6]!aaa_1_4</definedName>
    <definedName name="aaa_2">[16]!aaa_2</definedName>
    <definedName name="aaa_2_1" localSheetId="2">[5]!aaa_2_1</definedName>
    <definedName name="aaa_2_1">[6]!aaa_2_1</definedName>
    <definedName name="aaa_2_1_4" localSheetId="2">[5]!aaa_2_1_4</definedName>
    <definedName name="aaa_2_1_4">[6]!aaa_2_1_4</definedName>
    <definedName name="aaa_2_4" localSheetId="2">[5]!aaa_2_4</definedName>
    <definedName name="aaa_2_4">[6]!aaa_2_4</definedName>
    <definedName name="aaa_3">[16]!aaa_3</definedName>
    <definedName name="aaa_3_1" localSheetId="2">[5]!aaa_3_1</definedName>
    <definedName name="aaa_3_1">[6]!aaa_3_1</definedName>
    <definedName name="aaa_3_1_4" localSheetId="2">[5]!aaa_3_1_4</definedName>
    <definedName name="aaa_3_1_4">[6]!aaa_3_1_4</definedName>
    <definedName name="aaa_3_4" localSheetId="2">[5]!aaa_3_4</definedName>
    <definedName name="aaa_3_4">[6]!aaa_3_4</definedName>
    <definedName name="aaa_4" localSheetId="2">[5]!aaa_4</definedName>
    <definedName name="aaa_4">[6]!aaa_4</definedName>
    <definedName name="aaa_4_1" localSheetId="2">[5]!aaa_4_1</definedName>
    <definedName name="aaa_4_1">[6]!aaa_4_1</definedName>
    <definedName name="aaa_4_1_1" localSheetId="2">[5]!aaa_4_1_1</definedName>
    <definedName name="aaa_4_1_1">[6]!aaa_4_1_1</definedName>
    <definedName name="aaa_4_1_1_1" localSheetId="2">[5]!aaa_4_1_1_1</definedName>
    <definedName name="aaa_4_1_1_1">[6]!aaa_4_1_1_1</definedName>
    <definedName name="aaa_4_1_1_1_4" localSheetId="2">[5]!aaa_4_1_1_1_4</definedName>
    <definedName name="aaa_4_1_1_1_4">[6]!aaa_4_1_1_1_4</definedName>
    <definedName name="aaa_4_1_1_4" localSheetId="2">[5]!aaa_4_1_1_4</definedName>
    <definedName name="aaa_4_1_1_4">[6]!aaa_4_1_1_4</definedName>
    <definedName name="aaa_4_1_4" localSheetId="2">[5]!aaa_4_1_4</definedName>
    <definedName name="aaa_4_1_4">[6]!aaa_4_1_4</definedName>
    <definedName name="aaa_4_4" localSheetId="2">[5]!aaa_4_4</definedName>
    <definedName name="aaa_4_4">[6]!aaa_4_4</definedName>
    <definedName name="aaa_5">[16]!aaa_5</definedName>
    <definedName name="aaa_6">[16]!aaa_6</definedName>
    <definedName name="aaa_7">[16]!aaa_7</definedName>
    <definedName name="aaa_8">[16]!aaa_8</definedName>
    <definedName name="aaa_9">[16]!aaa_9</definedName>
    <definedName name="AAAA">[16]!AAAA</definedName>
    <definedName name="AAAA_1">[16]!AAAA_1</definedName>
    <definedName name="AAAA_1_1">[16]!AAAA_1_1</definedName>
    <definedName name="AAAA_1_1_1" localSheetId="2">[5]!AAAA_1_1_1</definedName>
    <definedName name="AAAA_1_1_1">[6]!AAAA_1_1_1</definedName>
    <definedName name="AAAA_1_1_1_4" localSheetId="2">[5]!AAAA_1_1_1_4</definedName>
    <definedName name="AAAA_1_1_1_4">[6]!AAAA_1_1_1_4</definedName>
    <definedName name="AAAA_1_1_4" localSheetId="2">[5]!AAAA_1_1_4</definedName>
    <definedName name="AAAA_1_1_4">[6]!AAAA_1_1_4</definedName>
    <definedName name="AAAA_1_2">[16]!AAAA_1_2</definedName>
    <definedName name="AAAA_1_4" localSheetId="2">[5]!AAAA_1_4</definedName>
    <definedName name="AAAA_1_4">[6]!AAAA_1_4</definedName>
    <definedName name="AAAA_10">#N/A</definedName>
    <definedName name="AAAA_2">[16]!AAAA_2</definedName>
    <definedName name="AAAA_2_1">[16]!AAAA_2_1</definedName>
    <definedName name="AAAA_2_1_1" localSheetId="2">[5]!AAAA_2_1_1</definedName>
    <definedName name="AAAA_2_1_1">[6]!AAAA_2_1_1</definedName>
    <definedName name="AAAA_2_1_4" localSheetId="2">[5]!AAAA_2_1_4</definedName>
    <definedName name="AAAA_2_1_4">[6]!AAAA_2_1_4</definedName>
    <definedName name="AAAA_2_2">[16]!AAAA_2_2</definedName>
    <definedName name="AAAA_2_2_1" localSheetId="2">[5]!AAAA_2_2_1</definedName>
    <definedName name="AAAA_2_2_1">[6]!AAAA_2_2_1</definedName>
    <definedName name="AAAA_2_4" localSheetId="2">[5]!AAAA_2_4</definedName>
    <definedName name="AAAA_2_4">[6]!AAAA_2_4</definedName>
    <definedName name="AAAA_3">[16]!AAAA_3</definedName>
    <definedName name="AAAA_3_1" localSheetId="2">[5]!AAAA_3_1</definedName>
    <definedName name="AAAA_3_1">[6]!AAAA_3_1</definedName>
    <definedName name="AAAA_3_1_4" localSheetId="2">[5]!AAAA_3_1_4</definedName>
    <definedName name="AAAA_3_1_4">[6]!AAAA_3_1_4</definedName>
    <definedName name="AAAA_3_2">[16]!AAAA_3_2</definedName>
    <definedName name="AAAA_3_2_1" localSheetId="2">[5]!AAAA_3_2_1</definedName>
    <definedName name="AAAA_3_2_1">[6]!AAAA_3_2_1</definedName>
    <definedName name="AAAA_3_4" localSheetId="2">[5]!AAAA_3_4</definedName>
    <definedName name="AAAA_3_4">[6]!AAAA_3_4</definedName>
    <definedName name="AAAA_4" localSheetId="2">[5]!AAAA_4</definedName>
    <definedName name="AAAA_4">[6]!AAAA_4</definedName>
    <definedName name="AAAA_4_1" localSheetId="2">[5]!AAAA_4_1</definedName>
    <definedName name="AAAA_4_1">[6]!AAAA_4_1</definedName>
    <definedName name="AAAA_4_1_1" localSheetId="2">[5]!AAAA_4_1_1</definedName>
    <definedName name="AAAA_4_1_1">[6]!AAAA_4_1_1</definedName>
    <definedName name="AAAA_4_1_1_1" localSheetId="2">[5]!AAAA_4_1_1_1</definedName>
    <definedName name="AAAA_4_1_1_1">[6]!AAAA_4_1_1_1</definedName>
    <definedName name="AAAA_4_1_1_1_4" localSheetId="2">[5]!AAAA_4_1_1_1_4</definedName>
    <definedName name="AAAA_4_1_1_1_4">[6]!AAAA_4_1_1_1_4</definedName>
    <definedName name="AAAA_4_1_1_4" localSheetId="2">[5]!AAAA_4_1_1_4</definedName>
    <definedName name="AAAA_4_1_1_4">[6]!AAAA_4_1_1_4</definedName>
    <definedName name="AAAA_4_1_4" localSheetId="2">[5]!AAAA_4_1_4</definedName>
    <definedName name="AAAA_4_1_4">[6]!AAAA_4_1_4</definedName>
    <definedName name="AAAA_4_4" localSheetId="2">[5]!AAAA_4_4</definedName>
    <definedName name="AAAA_4_4">[6]!AAAA_4_4</definedName>
    <definedName name="AAAA_5">[16]!AAAA_5</definedName>
    <definedName name="AAAA_5_1" localSheetId="2">[5]!AAAA_5_1</definedName>
    <definedName name="AAAA_5_1">[6]!AAAA_5_1</definedName>
    <definedName name="AAAA_5_2">[16]!AAAA_5_2</definedName>
    <definedName name="AAAA_5_2_1" localSheetId="2">[5]!AAAA_5_2_1</definedName>
    <definedName name="AAAA_5_2_1">[6]!AAAA_5_2_1</definedName>
    <definedName name="AAAA_6">[16]!AAAA_6</definedName>
    <definedName name="AAAA_7">[16]!AAAA_7</definedName>
    <definedName name="AAAA_7_1" localSheetId="2">[5]!AAAA_7_1</definedName>
    <definedName name="AAAA_7_1">[6]!AAAA_7_1</definedName>
    <definedName name="AAAA_7_2">[16]!AAAA_7_2</definedName>
    <definedName name="AAAA_7_2_1" localSheetId="2">[5]!AAAA_7_2_1</definedName>
    <definedName name="AAAA_7_2_1">[6]!AAAA_7_2_1</definedName>
    <definedName name="AAAA_8">[16]!AAAA_8</definedName>
    <definedName name="AAAA_9">[16]!AAAA_9</definedName>
    <definedName name="aaaaa" localSheetId="2">[5]!aaaaa</definedName>
    <definedName name="aaaaa">[6]!aaaaa</definedName>
    <definedName name="aaaaa_2" localSheetId="2">[5]!aaaaa_2</definedName>
    <definedName name="aaaaa_2">[6]!aaaaa_2</definedName>
    <definedName name="aaaaa_5" localSheetId="2">[5]!aaaaa_5</definedName>
    <definedName name="aaaaa_5">[6]!aaaaa_5</definedName>
    <definedName name="AAAAA3" localSheetId="2">[5]!AAAAA3</definedName>
    <definedName name="AAAAA3">[6]!AAAAA3</definedName>
    <definedName name="aaaaaa" localSheetId="2">[5]!aaaaaa</definedName>
    <definedName name="aaaaaa">[6]!aaaaaa</definedName>
    <definedName name="aas">[16]!aas</definedName>
    <definedName name="aas_3" localSheetId="2">[5]!aas_3</definedName>
    <definedName name="aas_3">[6]!aas_3</definedName>
    <definedName name="AB" localSheetId="2">#REF!</definedName>
    <definedName name="AB" localSheetId="1">#REF!</definedName>
    <definedName name="AB">#REF!</definedName>
    <definedName name="AB_1" localSheetId="2">#REF!</definedName>
    <definedName name="AB_1" localSheetId="1">#REF!</definedName>
    <definedName name="AB_1">#REF!</definedName>
    <definedName name="AB_12" localSheetId="2">#REF!</definedName>
    <definedName name="AB_12" localSheetId="1">#REF!</definedName>
    <definedName name="AB_12">#REF!</definedName>
    <definedName name="AB_3" localSheetId="2">#REF!</definedName>
    <definedName name="AB_3" localSheetId="1">#REF!</definedName>
    <definedName name="AB_3">#REF!</definedName>
    <definedName name="abbaz">[16]!abbaz</definedName>
    <definedName name="abc" localSheetId="2">[5]!abc</definedName>
    <definedName name="abc">[6]!abc</definedName>
    <definedName name="abc___0" localSheetId="2">'[45]Labul 00'!#REF!</definedName>
    <definedName name="abc___0" localSheetId="1">'[45]Labul 00'!#REF!</definedName>
    <definedName name="abc___0">'[45]Labul 00'!#REF!</definedName>
    <definedName name="abc_1" localSheetId="2">[5]!abc_1</definedName>
    <definedName name="abc_1">[6]!abc_1</definedName>
    <definedName name="abc_1_1" localSheetId="2">[5]!abc_1_1</definedName>
    <definedName name="abc_1_1">[6]!abc_1_1</definedName>
    <definedName name="abc_1_1_1" localSheetId="2">[5]!abc_1_1_1</definedName>
    <definedName name="abc_1_1_1">[6]!abc_1_1_1</definedName>
    <definedName name="abc_1_1_1_1" localSheetId="2">[5]!abc_1_1_1_1</definedName>
    <definedName name="abc_1_1_1_1">[6]!abc_1_1_1_1</definedName>
    <definedName name="abc_1_1_1_1_1" localSheetId="2">[5]!abc_1_1_1_1_1</definedName>
    <definedName name="abc_1_1_1_1_1">[6]!abc_1_1_1_1_1</definedName>
    <definedName name="abc_1_1_1_1_2" localSheetId="2">[5]!abc_1_1_1_1_2</definedName>
    <definedName name="abc_1_1_1_1_2">[6]!abc_1_1_1_1_2</definedName>
    <definedName name="abc_1_1_1_2" localSheetId="2">[5]!abc_1_1_1_2</definedName>
    <definedName name="abc_1_1_1_2">[6]!abc_1_1_1_2</definedName>
    <definedName name="abc_1_1_2" localSheetId="2">[5]!abc_1_1_2</definedName>
    <definedName name="abc_1_1_2">[6]!abc_1_1_2</definedName>
    <definedName name="abc_1_1_2_2" localSheetId="2">[5]!abc_1_1_2_2</definedName>
    <definedName name="abc_1_1_2_2">[6]!abc_1_1_2_2</definedName>
    <definedName name="abc_1_10" localSheetId="2">[5]!abc_1_10</definedName>
    <definedName name="abc_1_10">[6]!abc_1_10</definedName>
    <definedName name="abc_1_10_1" localSheetId="2">[5]!abc_1_10_1</definedName>
    <definedName name="abc_1_10_1">[6]!abc_1_10_1</definedName>
    <definedName name="abc_1_10_1_1" localSheetId="2">[5]!abc_1_10_1_1</definedName>
    <definedName name="abc_1_10_1_1">[6]!abc_1_10_1_1</definedName>
    <definedName name="abc_1_10_1_1_1" localSheetId="2">[5]!abc_1_10_1_1_1</definedName>
    <definedName name="abc_1_10_1_1_1">[6]!abc_1_10_1_1_1</definedName>
    <definedName name="abc_1_10_1_1_1_2" localSheetId="2">[5]!abc_1_10_1_1_1_2</definedName>
    <definedName name="abc_1_10_1_1_1_2">[6]!abc_1_10_1_1_1_2</definedName>
    <definedName name="abc_1_10_1_1_2" localSheetId="2">[5]!abc_1_10_1_1_2</definedName>
    <definedName name="abc_1_10_1_1_2">[6]!abc_1_10_1_1_2</definedName>
    <definedName name="abc_1_10_1_2" localSheetId="2">[5]!abc_1_10_1_2</definedName>
    <definedName name="abc_1_10_1_2">[6]!abc_1_10_1_2</definedName>
    <definedName name="abc_1_10_2" localSheetId="2">[5]!abc_1_10_2</definedName>
    <definedName name="abc_1_10_2">[6]!abc_1_10_2</definedName>
    <definedName name="abc_1_12" localSheetId="2">[5]!abc_1_12</definedName>
    <definedName name="abc_1_12">[6]!abc_1_12</definedName>
    <definedName name="abc_1_12_1" localSheetId="2">[5]!abc_1_12_1</definedName>
    <definedName name="abc_1_12_1">[6]!abc_1_12_1</definedName>
    <definedName name="abc_1_12_1_1" localSheetId="2">[5]!abc_1_12_1_1</definedName>
    <definedName name="abc_1_12_1_1">[6]!abc_1_12_1_1</definedName>
    <definedName name="abc_1_12_1_1_1" localSheetId="2">[5]!abc_1_12_1_1_1</definedName>
    <definedName name="abc_1_12_1_1_1">[6]!abc_1_12_1_1_1</definedName>
    <definedName name="abc_1_12_1_1_1_2" localSheetId="2">[5]!abc_1_12_1_1_1_2</definedName>
    <definedName name="abc_1_12_1_1_1_2">[6]!abc_1_12_1_1_1_2</definedName>
    <definedName name="abc_1_12_1_1_2" localSheetId="2">[5]!abc_1_12_1_1_2</definedName>
    <definedName name="abc_1_12_1_1_2">[6]!abc_1_12_1_1_2</definedName>
    <definedName name="abc_1_12_1_2" localSheetId="2">[5]!abc_1_12_1_2</definedName>
    <definedName name="abc_1_12_1_2">[6]!abc_1_12_1_2</definedName>
    <definedName name="abc_1_12_2" localSheetId="2">[5]!abc_1_12_2</definedName>
    <definedName name="abc_1_12_2">[6]!abc_1_12_2</definedName>
    <definedName name="abc_1_2" localSheetId="2">[5]!abc_1_2</definedName>
    <definedName name="abc_1_2">[6]!abc_1_2</definedName>
    <definedName name="abc_1_4" localSheetId="2">[5]!abc_1_4</definedName>
    <definedName name="abc_1_4">[6]!abc_1_4</definedName>
    <definedName name="abc_1_5" localSheetId="2">[5]!abc_1_5</definedName>
    <definedName name="abc_1_5">[6]!abc_1_5</definedName>
    <definedName name="abc_10" localSheetId="2">[5]!abc_10</definedName>
    <definedName name="abc_10">[6]!abc_10</definedName>
    <definedName name="abc_10_1" localSheetId="2">[5]!abc_10_1</definedName>
    <definedName name="abc_10_1">[6]!abc_10_1</definedName>
    <definedName name="abc_10_1_1" localSheetId="2">[5]!abc_10_1_1</definedName>
    <definedName name="abc_10_1_1">[6]!abc_10_1_1</definedName>
    <definedName name="abc_10_1_1_1" localSheetId="2">[5]!abc_10_1_1_1</definedName>
    <definedName name="abc_10_1_1_1">[6]!abc_10_1_1_1</definedName>
    <definedName name="abc_10_1_1_1_2" localSheetId="2">[5]!abc_10_1_1_1_2</definedName>
    <definedName name="abc_10_1_1_1_2">[6]!abc_10_1_1_1_2</definedName>
    <definedName name="abc_10_1_1_2" localSheetId="2">[5]!abc_10_1_1_2</definedName>
    <definedName name="abc_10_1_1_2">[6]!abc_10_1_1_2</definedName>
    <definedName name="abc_10_1_2" localSheetId="2">[5]!abc_10_1_2</definedName>
    <definedName name="abc_10_1_2">[6]!abc_10_1_2</definedName>
    <definedName name="abc_10_2" localSheetId="2">[5]!abc_10_2</definedName>
    <definedName name="abc_10_2">[6]!abc_10_2</definedName>
    <definedName name="abc_11" localSheetId="2">[5]!abc_11</definedName>
    <definedName name="abc_11">[6]!abc_11</definedName>
    <definedName name="abc_11_1" localSheetId="2">[5]!abc_11_1</definedName>
    <definedName name="abc_11_1">[6]!abc_11_1</definedName>
    <definedName name="abc_11_1_1" localSheetId="2">[5]!abc_11_1_1</definedName>
    <definedName name="abc_11_1_1">[6]!abc_11_1_1</definedName>
    <definedName name="abc_11_1_1_1" localSheetId="2">[5]!abc_11_1_1_1</definedName>
    <definedName name="abc_11_1_1_1">[6]!abc_11_1_1_1</definedName>
    <definedName name="abc_11_1_1_1_2" localSheetId="2">[5]!abc_11_1_1_1_2</definedName>
    <definedName name="abc_11_1_1_1_2">[6]!abc_11_1_1_1_2</definedName>
    <definedName name="abc_11_1_1_2" localSheetId="2">[5]!abc_11_1_1_2</definedName>
    <definedName name="abc_11_1_1_2">[6]!abc_11_1_1_2</definedName>
    <definedName name="abc_11_1_2" localSheetId="2">[5]!abc_11_1_2</definedName>
    <definedName name="abc_11_1_2">[6]!abc_11_1_2</definedName>
    <definedName name="abc_11_10" localSheetId="2">[5]!abc_11_10</definedName>
    <definedName name="abc_11_10">[6]!abc_11_10</definedName>
    <definedName name="abc_11_10_1" localSheetId="2">[5]!abc_11_10_1</definedName>
    <definedName name="abc_11_10_1">[6]!abc_11_10_1</definedName>
    <definedName name="abc_11_10_1_1" localSheetId="2">[5]!abc_11_10_1_1</definedName>
    <definedName name="abc_11_10_1_1">[6]!abc_11_10_1_1</definedName>
    <definedName name="abc_11_10_1_1_1" localSheetId="2">[5]!abc_11_10_1_1_1</definedName>
    <definedName name="abc_11_10_1_1_1">[6]!abc_11_10_1_1_1</definedName>
    <definedName name="abc_11_10_1_1_1_2" localSheetId="2">[5]!abc_11_10_1_1_1_2</definedName>
    <definedName name="abc_11_10_1_1_1_2">[6]!abc_11_10_1_1_1_2</definedName>
    <definedName name="abc_11_10_1_1_2" localSheetId="2">[5]!abc_11_10_1_1_2</definedName>
    <definedName name="abc_11_10_1_1_2">[6]!abc_11_10_1_1_2</definedName>
    <definedName name="abc_11_10_1_2" localSheetId="2">[5]!abc_11_10_1_2</definedName>
    <definedName name="abc_11_10_1_2">[6]!abc_11_10_1_2</definedName>
    <definedName name="abc_11_10_2" localSheetId="2">[5]!abc_11_10_2</definedName>
    <definedName name="abc_11_10_2">[6]!abc_11_10_2</definedName>
    <definedName name="abc_11_12" localSheetId="2">[5]!abc_11_12</definedName>
    <definedName name="abc_11_12">[6]!abc_11_12</definedName>
    <definedName name="abc_11_12_1" localSheetId="2">[5]!abc_11_12_1</definedName>
    <definedName name="abc_11_12_1">[6]!abc_11_12_1</definedName>
    <definedName name="abc_11_12_1_1" localSheetId="2">[5]!abc_11_12_1_1</definedName>
    <definedName name="abc_11_12_1_1">[6]!abc_11_12_1_1</definedName>
    <definedName name="abc_11_12_1_1_1" localSheetId="2">[5]!abc_11_12_1_1_1</definedName>
    <definedName name="abc_11_12_1_1_1">[6]!abc_11_12_1_1_1</definedName>
    <definedName name="abc_11_12_1_1_1_2" localSheetId="2">[5]!abc_11_12_1_1_1_2</definedName>
    <definedName name="abc_11_12_1_1_1_2">[6]!abc_11_12_1_1_1_2</definedName>
    <definedName name="abc_11_12_1_1_2" localSheetId="2">[5]!abc_11_12_1_1_2</definedName>
    <definedName name="abc_11_12_1_1_2">[6]!abc_11_12_1_1_2</definedName>
    <definedName name="abc_11_12_1_2" localSheetId="2">[5]!abc_11_12_1_2</definedName>
    <definedName name="abc_11_12_1_2">[6]!abc_11_12_1_2</definedName>
    <definedName name="abc_11_12_2" localSheetId="2">[5]!abc_11_12_2</definedName>
    <definedName name="abc_11_12_2">[6]!abc_11_12_2</definedName>
    <definedName name="abc_11_2" localSheetId="2">[5]!abc_11_2</definedName>
    <definedName name="abc_11_2">[6]!abc_11_2</definedName>
    <definedName name="abc_11_4" localSheetId="2">[5]!abc_11_4</definedName>
    <definedName name="abc_11_4">[6]!abc_11_4</definedName>
    <definedName name="abc_11_5" localSheetId="2">[5]!abc_11_5</definedName>
    <definedName name="abc_11_5">[6]!abc_11_5</definedName>
    <definedName name="abc_12" localSheetId="2">[5]!abc_12</definedName>
    <definedName name="abc_12">[6]!abc_12</definedName>
    <definedName name="abc_12_1" localSheetId="2">[5]!abc_12_1</definedName>
    <definedName name="abc_12_1">[6]!abc_12_1</definedName>
    <definedName name="abc_12_1_1" localSheetId="2">[5]!abc_12_1_1</definedName>
    <definedName name="abc_12_1_1">[6]!abc_12_1_1</definedName>
    <definedName name="abc_12_1_1_1" localSheetId="2">[5]!abc_12_1_1_1</definedName>
    <definedName name="abc_12_1_1_1">[6]!abc_12_1_1_1</definedName>
    <definedName name="abc_12_1_1_1_2" localSheetId="2">[5]!abc_12_1_1_1_2</definedName>
    <definedName name="abc_12_1_1_1_2">[6]!abc_12_1_1_1_2</definedName>
    <definedName name="abc_12_1_1_2" localSheetId="2">[5]!abc_12_1_1_2</definedName>
    <definedName name="abc_12_1_1_2">[6]!abc_12_1_1_2</definedName>
    <definedName name="abc_12_1_2" localSheetId="2">[5]!abc_12_1_2</definedName>
    <definedName name="abc_12_1_2">[6]!abc_12_1_2</definedName>
    <definedName name="abc_12_2" localSheetId="2">[5]!abc_12_2</definedName>
    <definedName name="abc_12_2">[6]!abc_12_2</definedName>
    <definedName name="abc_2" localSheetId="2">[5]!abc_2</definedName>
    <definedName name="abc_2">[6]!abc_2</definedName>
    <definedName name="abc_3" localSheetId="2">[5]!abc_3</definedName>
    <definedName name="abc_3">[6]!abc_3</definedName>
    <definedName name="abc_3_1" localSheetId="2">[5]!abc_3_1</definedName>
    <definedName name="abc_3_1">[6]!abc_3_1</definedName>
    <definedName name="abc_3_1_1" localSheetId="2">[5]!abc_3_1_1</definedName>
    <definedName name="abc_3_1_1">[6]!abc_3_1_1</definedName>
    <definedName name="abc_3_1_1_1" localSheetId="2">[5]!abc_3_1_1_1</definedName>
    <definedName name="abc_3_1_1_1">[6]!abc_3_1_1_1</definedName>
    <definedName name="abc_3_1_1_1_2" localSheetId="2">[5]!abc_3_1_1_1_2</definedName>
    <definedName name="abc_3_1_1_1_2">[6]!abc_3_1_1_1_2</definedName>
    <definedName name="abc_3_1_1_2" localSheetId="2">[5]!abc_3_1_1_2</definedName>
    <definedName name="abc_3_1_1_2">[6]!abc_3_1_1_2</definedName>
    <definedName name="abc_3_1_2" localSheetId="2">[5]!abc_3_1_2</definedName>
    <definedName name="abc_3_1_2">[6]!abc_3_1_2</definedName>
    <definedName name="abc_3_10" localSheetId="2">[5]!abc_3_10</definedName>
    <definedName name="abc_3_10">[6]!abc_3_10</definedName>
    <definedName name="abc_3_10_1" localSheetId="2">[5]!abc_3_10_1</definedName>
    <definedName name="abc_3_10_1">[6]!abc_3_10_1</definedName>
    <definedName name="abc_3_10_1_1" localSheetId="2">[5]!abc_3_10_1_1</definedName>
    <definedName name="abc_3_10_1_1">[6]!abc_3_10_1_1</definedName>
    <definedName name="abc_3_10_1_1_1" localSheetId="2">[5]!abc_3_10_1_1_1</definedName>
    <definedName name="abc_3_10_1_1_1">[6]!abc_3_10_1_1_1</definedName>
    <definedName name="abc_3_10_1_1_1_2" localSheetId="2">[5]!abc_3_10_1_1_1_2</definedName>
    <definedName name="abc_3_10_1_1_1_2">[6]!abc_3_10_1_1_1_2</definedName>
    <definedName name="abc_3_10_1_1_2" localSheetId="2">[5]!abc_3_10_1_1_2</definedName>
    <definedName name="abc_3_10_1_1_2">[6]!abc_3_10_1_1_2</definedName>
    <definedName name="abc_3_10_1_2" localSheetId="2">[5]!abc_3_10_1_2</definedName>
    <definedName name="abc_3_10_1_2">[6]!abc_3_10_1_2</definedName>
    <definedName name="abc_3_10_2" localSheetId="2">[5]!abc_3_10_2</definedName>
    <definedName name="abc_3_10_2">[6]!abc_3_10_2</definedName>
    <definedName name="abc_3_12" localSheetId="2">[5]!abc_3_12</definedName>
    <definedName name="abc_3_12">[6]!abc_3_12</definedName>
    <definedName name="abc_3_12_1" localSheetId="2">[5]!abc_3_12_1</definedName>
    <definedName name="abc_3_12_1">[6]!abc_3_12_1</definedName>
    <definedName name="abc_3_12_1_1" localSheetId="2">[5]!abc_3_12_1_1</definedName>
    <definedName name="abc_3_12_1_1">[6]!abc_3_12_1_1</definedName>
    <definedName name="abc_3_12_1_1_1" localSheetId="2">[5]!abc_3_12_1_1_1</definedName>
    <definedName name="abc_3_12_1_1_1">[6]!abc_3_12_1_1_1</definedName>
    <definedName name="abc_3_12_1_1_1_2" localSheetId="2">[5]!abc_3_12_1_1_1_2</definedName>
    <definedName name="abc_3_12_1_1_1_2">[6]!abc_3_12_1_1_1_2</definedName>
    <definedName name="abc_3_12_1_1_2" localSheetId="2">[5]!abc_3_12_1_1_2</definedName>
    <definedName name="abc_3_12_1_1_2">[6]!abc_3_12_1_1_2</definedName>
    <definedName name="abc_3_12_1_2" localSheetId="2">[5]!abc_3_12_1_2</definedName>
    <definedName name="abc_3_12_1_2">[6]!abc_3_12_1_2</definedName>
    <definedName name="abc_3_12_2" localSheetId="2">[5]!abc_3_12_2</definedName>
    <definedName name="abc_3_12_2">[6]!abc_3_12_2</definedName>
    <definedName name="abc_3_2" localSheetId="2">[5]!abc_3_2</definedName>
    <definedName name="abc_3_2">[6]!abc_3_2</definedName>
    <definedName name="abc_3_4" localSheetId="2">[5]!abc_3_4</definedName>
    <definedName name="abc_3_4">[6]!abc_3_4</definedName>
    <definedName name="abc_3_5" localSheetId="2">[5]!abc_3_5</definedName>
    <definedName name="abc_3_5">[6]!abc_3_5</definedName>
    <definedName name="abc_4" localSheetId="2">[5]!abc_4</definedName>
    <definedName name="abc_4">[6]!abc_4</definedName>
    <definedName name="abc_5" localSheetId="2">[5]!abc_5</definedName>
    <definedName name="abc_5">[6]!abc_5</definedName>
    <definedName name="abc_6" localSheetId="2">[5]!abc_6</definedName>
    <definedName name="abc_6">[6]!abc_6</definedName>
    <definedName name="abc_6_1" localSheetId="2">[5]!abc_6_1</definedName>
    <definedName name="abc_6_1">[6]!abc_6_1</definedName>
    <definedName name="abc_6_1_1" localSheetId="2">[5]!abc_6_1_1</definedName>
    <definedName name="abc_6_1_1">[6]!abc_6_1_1</definedName>
    <definedName name="abc_6_1_1_1" localSheetId="2">[5]!abc_6_1_1_1</definedName>
    <definedName name="abc_6_1_1_1">[6]!abc_6_1_1_1</definedName>
    <definedName name="abc_6_1_1_1_2" localSheetId="2">[5]!abc_6_1_1_1_2</definedName>
    <definedName name="abc_6_1_1_1_2">[6]!abc_6_1_1_1_2</definedName>
    <definedName name="abc_6_1_1_2" localSheetId="2">[5]!abc_6_1_1_2</definedName>
    <definedName name="abc_6_1_1_2">[6]!abc_6_1_1_2</definedName>
    <definedName name="abc_6_1_2" localSheetId="2">[5]!abc_6_1_2</definedName>
    <definedName name="abc_6_1_2">[6]!abc_6_1_2</definedName>
    <definedName name="abc_6_10" localSheetId="2">[5]!abc_6_10</definedName>
    <definedName name="abc_6_10">[6]!abc_6_10</definedName>
    <definedName name="abc_6_10_1" localSheetId="2">[5]!abc_6_10_1</definedName>
    <definedName name="abc_6_10_1">[6]!abc_6_10_1</definedName>
    <definedName name="abc_6_10_1_1" localSheetId="2">[5]!abc_6_10_1_1</definedName>
    <definedName name="abc_6_10_1_1">[6]!abc_6_10_1_1</definedName>
    <definedName name="abc_6_10_1_1_1" localSheetId="2">[5]!abc_6_10_1_1_1</definedName>
    <definedName name="abc_6_10_1_1_1">[6]!abc_6_10_1_1_1</definedName>
    <definedName name="abc_6_10_1_1_1_2" localSheetId="2">[5]!abc_6_10_1_1_1_2</definedName>
    <definedName name="abc_6_10_1_1_1_2">[6]!abc_6_10_1_1_1_2</definedName>
    <definedName name="abc_6_10_1_1_2" localSheetId="2">[5]!abc_6_10_1_1_2</definedName>
    <definedName name="abc_6_10_1_1_2">[6]!abc_6_10_1_1_2</definedName>
    <definedName name="abc_6_10_1_2" localSheetId="2">[5]!abc_6_10_1_2</definedName>
    <definedName name="abc_6_10_1_2">[6]!abc_6_10_1_2</definedName>
    <definedName name="abc_6_10_2" localSheetId="2">[5]!abc_6_10_2</definedName>
    <definedName name="abc_6_10_2">[6]!abc_6_10_2</definedName>
    <definedName name="abc_6_12" localSheetId="2">[5]!abc_6_12</definedName>
    <definedName name="abc_6_12">[6]!abc_6_12</definedName>
    <definedName name="abc_6_12_1" localSheetId="2">[5]!abc_6_12_1</definedName>
    <definedName name="abc_6_12_1">[6]!abc_6_12_1</definedName>
    <definedName name="abc_6_12_1_1" localSheetId="2">[5]!abc_6_12_1_1</definedName>
    <definedName name="abc_6_12_1_1">[6]!abc_6_12_1_1</definedName>
    <definedName name="abc_6_12_1_1_1" localSheetId="2">[5]!abc_6_12_1_1_1</definedName>
    <definedName name="abc_6_12_1_1_1">[6]!abc_6_12_1_1_1</definedName>
    <definedName name="abc_6_12_1_1_1_2" localSheetId="2">[5]!abc_6_12_1_1_1_2</definedName>
    <definedName name="abc_6_12_1_1_1_2">[6]!abc_6_12_1_1_1_2</definedName>
    <definedName name="abc_6_12_1_1_2" localSheetId="2">[5]!abc_6_12_1_1_2</definedName>
    <definedName name="abc_6_12_1_1_2">[6]!abc_6_12_1_1_2</definedName>
    <definedName name="abc_6_12_1_2" localSheetId="2">[5]!abc_6_12_1_2</definedName>
    <definedName name="abc_6_12_1_2">[6]!abc_6_12_1_2</definedName>
    <definedName name="abc_6_12_2" localSheetId="2">[5]!abc_6_12_2</definedName>
    <definedName name="abc_6_12_2">[6]!abc_6_12_2</definedName>
    <definedName name="abc_6_2" localSheetId="2">[5]!abc_6_2</definedName>
    <definedName name="abc_6_2">[6]!abc_6_2</definedName>
    <definedName name="abc_6_4" localSheetId="2">[5]!abc_6_4</definedName>
    <definedName name="abc_6_4">[6]!abc_6_4</definedName>
    <definedName name="abc_6_5" localSheetId="2">[5]!abc_6_5</definedName>
    <definedName name="abc_6_5">[6]!abc_6_5</definedName>
    <definedName name="abc_8" localSheetId="2">[5]!abc_8</definedName>
    <definedName name="abc_8">[6]!abc_8</definedName>
    <definedName name="abc_8_1" localSheetId="2">[5]!abc_8_1</definedName>
    <definedName name="abc_8_1">[6]!abc_8_1</definedName>
    <definedName name="abc_8_1_1" localSheetId="2">[5]!abc_8_1_1</definedName>
    <definedName name="abc_8_1_1">[6]!abc_8_1_1</definedName>
    <definedName name="abc_8_1_1_1" localSheetId="2">[5]!abc_8_1_1_1</definedName>
    <definedName name="abc_8_1_1_1">[6]!abc_8_1_1_1</definedName>
    <definedName name="abc_8_1_1_1_2" localSheetId="2">[5]!abc_8_1_1_1_2</definedName>
    <definedName name="abc_8_1_1_1_2">[6]!abc_8_1_1_1_2</definedName>
    <definedName name="abc_8_1_1_2" localSheetId="2">[5]!abc_8_1_1_2</definedName>
    <definedName name="abc_8_1_1_2">[6]!abc_8_1_1_2</definedName>
    <definedName name="abc_8_1_2" localSheetId="2">[5]!abc_8_1_2</definedName>
    <definedName name="abc_8_1_2">[6]!abc_8_1_2</definedName>
    <definedName name="abc_8_10" localSheetId="2">[5]!abc_8_10</definedName>
    <definedName name="abc_8_10">[6]!abc_8_10</definedName>
    <definedName name="abc_8_10_1" localSheetId="2">[5]!abc_8_10_1</definedName>
    <definedName name="abc_8_10_1">[6]!abc_8_10_1</definedName>
    <definedName name="abc_8_10_1_1" localSheetId="2">[5]!abc_8_10_1_1</definedName>
    <definedName name="abc_8_10_1_1">[6]!abc_8_10_1_1</definedName>
    <definedName name="abc_8_10_1_1_1" localSheetId="2">[5]!abc_8_10_1_1_1</definedName>
    <definedName name="abc_8_10_1_1_1">[6]!abc_8_10_1_1_1</definedName>
    <definedName name="abc_8_10_1_1_1_2" localSheetId="2">[5]!abc_8_10_1_1_1_2</definedName>
    <definedName name="abc_8_10_1_1_1_2">[6]!abc_8_10_1_1_1_2</definedName>
    <definedName name="abc_8_10_1_1_2" localSheetId="2">[5]!abc_8_10_1_1_2</definedName>
    <definedName name="abc_8_10_1_1_2">[6]!abc_8_10_1_1_2</definedName>
    <definedName name="abc_8_10_1_2" localSheetId="2">[5]!abc_8_10_1_2</definedName>
    <definedName name="abc_8_10_1_2">[6]!abc_8_10_1_2</definedName>
    <definedName name="abc_8_10_2" localSheetId="2">[5]!abc_8_10_2</definedName>
    <definedName name="abc_8_10_2">[6]!abc_8_10_2</definedName>
    <definedName name="abc_8_12" localSheetId="2">[5]!abc_8_12</definedName>
    <definedName name="abc_8_12">[6]!abc_8_12</definedName>
    <definedName name="abc_8_12_1" localSheetId="2">[5]!abc_8_12_1</definedName>
    <definedName name="abc_8_12_1">[6]!abc_8_12_1</definedName>
    <definedName name="abc_8_12_1_1" localSheetId="2">[5]!abc_8_12_1_1</definedName>
    <definedName name="abc_8_12_1_1">[6]!abc_8_12_1_1</definedName>
    <definedName name="abc_8_12_1_1_1" localSheetId="2">[5]!abc_8_12_1_1_1</definedName>
    <definedName name="abc_8_12_1_1_1">[6]!abc_8_12_1_1_1</definedName>
    <definedName name="abc_8_12_1_1_1_2" localSheetId="2">[5]!abc_8_12_1_1_1_2</definedName>
    <definedName name="abc_8_12_1_1_1_2">[6]!abc_8_12_1_1_1_2</definedName>
    <definedName name="abc_8_12_1_1_2" localSheetId="2">[5]!abc_8_12_1_1_2</definedName>
    <definedName name="abc_8_12_1_1_2">[6]!abc_8_12_1_1_2</definedName>
    <definedName name="abc_8_12_1_2" localSheetId="2">[5]!abc_8_12_1_2</definedName>
    <definedName name="abc_8_12_1_2">[6]!abc_8_12_1_2</definedName>
    <definedName name="abc_8_12_2" localSheetId="2">[5]!abc_8_12_2</definedName>
    <definedName name="abc_8_12_2">[6]!abc_8_12_2</definedName>
    <definedName name="abc_8_2" localSheetId="2">[5]!abc_8_2</definedName>
    <definedName name="abc_8_2">[6]!abc_8_2</definedName>
    <definedName name="abc_8_4" localSheetId="2">[5]!abc_8_4</definedName>
    <definedName name="abc_8_4">[6]!abc_8_4</definedName>
    <definedName name="abc_8_5" localSheetId="2">[5]!abc_8_5</definedName>
    <definedName name="abc_8_5">[6]!abc_8_5</definedName>
    <definedName name="abc_9" localSheetId="2">[5]!abc_9</definedName>
    <definedName name="abc_9">[6]!abc_9</definedName>
    <definedName name="abc_9_1" localSheetId="2">[5]!abc_9_1</definedName>
    <definedName name="abc_9_1">[6]!abc_9_1</definedName>
    <definedName name="abc_9_1_1" localSheetId="2">[5]!abc_9_1_1</definedName>
    <definedName name="abc_9_1_1">[6]!abc_9_1_1</definedName>
    <definedName name="abc_9_1_1_1" localSheetId="2">[5]!abc_9_1_1_1</definedName>
    <definedName name="abc_9_1_1_1">[6]!abc_9_1_1_1</definedName>
    <definedName name="abc_9_1_1_1_2" localSheetId="2">[5]!abc_9_1_1_1_2</definedName>
    <definedName name="abc_9_1_1_1_2">[6]!abc_9_1_1_1_2</definedName>
    <definedName name="abc_9_1_1_2" localSheetId="2">[5]!abc_9_1_1_2</definedName>
    <definedName name="abc_9_1_1_2">[6]!abc_9_1_1_2</definedName>
    <definedName name="abc_9_1_2" localSheetId="2">[5]!abc_9_1_2</definedName>
    <definedName name="abc_9_1_2">[6]!abc_9_1_2</definedName>
    <definedName name="abc_9_10" localSheetId="2">[5]!abc_9_10</definedName>
    <definedName name="abc_9_10">[6]!abc_9_10</definedName>
    <definedName name="abc_9_10_1" localSheetId="2">[5]!abc_9_10_1</definedName>
    <definedName name="abc_9_10_1">[6]!abc_9_10_1</definedName>
    <definedName name="abc_9_10_1_1" localSheetId="2">[5]!abc_9_10_1_1</definedName>
    <definedName name="abc_9_10_1_1">[6]!abc_9_10_1_1</definedName>
    <definedName name="abc_9_10_1_1_1" localSheetId="2">[5]!abc_9_10_1_1_1</definedName>
    <definedName name="abc_9_10_1_1_1">[6]!abc_9_10_1_1_1</definedName>
    <definedName name="abc_9_10_1_1_1_2" localSheetId="2">[5]!abc_9_10_1_1_1_2</definedName>
    <definedName name="abc_9_10_1_1_1_2">[6]!abc_9_10_1_1_1_2</definedName>
    <definedName name="abc_9_10_1_1_2" localSheetId="2">[5]!abc_9_10_1_1_2</definedName>
    <definedName name="abc_9_10_1_1_2">[6]!abc_9_10_1_1_2</definedName>
    <definedName name="abc_9_10_1_2" localSheetId="2">[5]!abc_9_10_1_2</definedName>
    <definedName name="abc_9_10_1_2">[6]!abc_9_10_1_2</definedName>
    <definedName name="abc_9_10_2" localSheetId="2">[5]!abc_9_10_2</definedName>
    <definedName name="abc_9_10_2">[6]!abc_9_10_2</definedName>
    <definedName name="abc_9_12" localSheetId="2">[5]!abc_9_12</definedName>
    <definedName name="abc_9_12">[6]!abc_9_12</definedName>
    <definedName name="abc_9_12_1" localSheetId="2">[5]!abc_9_12_1</definedName>
    <definedName name="abc_9_12_1">[6]!abc_9_12_1</definedName>
    <definedName name="abc_9_12_1_1" localSheetId="2">[5]!abc_9_12_1_1</definedName>
    <definedName name="abc_9_12_1_1">[6]!abc_9_12_1_1</definedName>
    <definedName name="abc_9_12_1_1_1" localSheetId="2">[5]!abc_9_12_1_1_1</definedName>
    <definedName name="abc_9_12_1_1_1">[6]!abc_9_12_1_1_1</definedName>
    <definedName name="abc_9_12_1_1_1_2" localSheetId="2">[5]!abc_9_12_1_1_1_2</definedName>
    <definedName name="abc_9_12_1_1_1_2">[6]!abc_9_12_1_1_1_2</definedName>
    <definedName name="abc_9_12_1_1_2" localSheetId="2">[5]!abc_9_12_1_1_2</definedName>
    <definedName name="abc_9_12_1_1_2">[6]!abc_9_12_1_1_2</definedName>
    <definedName name="abc_9_12_1_2" localSheetId="2">[5]!abc_9_12_1_2</definedName>
    <definedName name="abc_9_12_1_2">[6]!abc_9_12_1_2</definedName>
    <definedName name="abc_9_12_2" localSheetId="2">[5]!abc_9_12_2</definedName>
    <definedName name="abc_9_12_2">[6]!abc_9_12_2</definedName>
    <definedName name="abc_9_2" localSheetId="2">[5]!abc_9_2</definedName>
    <definedName name="abc_9_2">[6]!abc_9_2</definedName>
    <definedName name="abc_9_4" localSheetId="2">[5]!abc_9_4</definedName>
    <definedName name="abc_9_4">[6]!abc_9_4</definedName>
    <definedName name="abc_9_5" localSheetId="2">[5]!abc_9_5</definedName>
    <definedName name="abc_9_5">[6]!abc_9_5</definedName>
    <definedName name="abcd">[16]!abcd</definedName>
    <definedName name="abie">[16]!abie</definedName>
    <definedName name="abie_3" localSheetId="2">[5]!abie_3</definedName>
    <definedName name="abie_3">[6]!abie_3</definedName>
    <definedName name="ABSEN" localSheetId="2">#REF!</definedName>
    <definedName name="ABSEN" localSheetId="1">#REF!</definedName>
    <definedName name="ABSEN">#REF!</definedName>
    <definedName name="ABSEN_1" localSheetId="2">#REF!</definedName>
    <definedName name="ABSEN_1" localSheetId="1">#REF!</definedName>
    <definedName name="ABSEN_1">#REF!</definedName>
    <definedName name="ABSEN_10" localSheetId="2">#REF!</definedName>
    <definedName name="ABSEN_10" localSheetId="1">#REF!</definedName>
    <definedName name="ABSEN_10">#REF!</definedName>
    <definedName name="ABSEN_11" localSheetId="2">#REF!</definedName>
    <definedName name="ABSEN_11" localSheetId="1">#REF!</definedName>
    <definedName name="ABSEN_11">#REF!</definedName>
    <definedName name="ABSEN_12" localSheetId="2">#REF!</definedName>
    <definedName name="ABSEN_12" localSheetId="1">#REF!</definedName>
    <definedName name="ABSEN_12">#REF!</definedName>
    <definedName name="ABSEN_13" localSheetId="2">#REF!</definedName>
    <definedName name="ABSEN_13" localSheetId="1">#REF!</definedName>
    <definedName name="ABSEN_13">#REF!</definedName>
    <definedName name="ABSEN_14" localSheetId="2">#REF!</definedName>
    <definedName name="ABSEN_14" localSheetId="1">#REF!</definedName>
    <definedName name="ABSEN_14">#REF!</definedName>
    <definedName name="ABSEN_15" localSheetId="2">#REF!</definedName>
    <definedName name="ABSEN_15" localSheetId="1">#REF!</definedName>
    <definedName name="ABSEN_15">#REF!</definedName>
    <definedName name="ABSEN_16" localSheetId="2">#REF!</definedName>
    <definedName name="ABSEN_16" localSheetId="1">#REF!</definedName>
    <definedName name="ABSEN_16">#REF!</definedName>
    <definedName name="ABSEN_2" localSheetId="2">#REF!</definedName>
    <definedName name="ABSEN_2" localSheetId="1">#REF!</definedName>
    <definedName name="ABSEN_2">#REF!</definedName>
    <definedName name="ABSEN_22" localSheetId="2">#REF!</definedName>
    <definedName name="ABSEN_22" localSheetId="1">#REF!</definedName>
    <definedName name="ABSEN_22">#REF!</definedName>
    <definedName name="ABSEN_3" localSheetId="2">#REF!</definedName>
    <definedName name="ABSEN_3" localSheetId="1">#REF!</definedName>
    <definedName name="ABSEN_3">#REF!</definedName>
    <definedName name="ABSEN_4" localSheetId="2">#REF!</definedName>
    <definedName name="ABSEN_4" localSheetId="1">#REF!</definedName>
    <definedName name="ABSEN_4">#REF!</definedName>
    <definedName name="ABSEN_5" localSheetId="2">#REF!</definedName>
    <definedName name="ABSEN_5" localSheetId="1">#REF!</definedName>
    <definedName name="ABSEN_5">#REF!</definedName>
    <definedName name="ABSEN_6" localSheetId="2">#REF!</definedName>
    <definedName name="ABSEN_6" localSheetId="1">#REF!</definedName>
    <definedName name="ABSEN_6">#REF!</definedName>
    <definedName name="ABSEN_7" localSheetId="2">#REF!</definedName>
    <definedName name="ABSEN_7" localSheetId="1">#REF!</definedName>
    <definedName name="ABSEN_7">#REF!</definedName>
    <definedName name="ABSEN_8" localSheetId="2">#REF!</definedName>
    <definedName name="ABSEN_8" localSheetId="1">#REF!</definedName>
    <definedName name="ABSEN_8">#REF!</definedName>
    <definedName name="ABSEN_9" localSheetId="2">#REF!</definedName>
    <definedName name="ABSEN_9" localSheetId="1">#REF!</definedName>
    <definedName name="ABSEN_9">#REF!</definedName>
    <definedName name="AC" localSheetId="2">#REF!</definedName>
    <definedName name="AC" localSheetId="1">#REF!</definedName>
    <definedName name="AC">#REF!</definedName>
    <definedName name="AC_1" localSheetId="2">#REF!</definedName>
    <definedName name="AC_1" localSheetId="1">#REF!</definedName>
    <definedName name="AC_1">#REF!</definedName>
    <definedName name="AC_12" localSheetId="2">#REF!</definedName>
    <definedName name="AC_12" localSheetId="1">#REF!</definedName>
    <definedName name="AC_12">#REF!</definedName>
    <definedName name="AC_3" localSheetId="2">#REF!</definedName>
    <definedName name="AC_3" localSheetId="1">#REF!</definedName>
    <definedName name="AC_3">#REF!</definedName>
    <definedName name="ACC" localSheetId="2">#REF!</definedName>
    <definedName name="ACC" localSheetId="1">#REF!</definedName>
    <definedName name="ACC">#REF!</definedName>
    <definedName name="ACC_New" localSheetId="2">#REF!</definedName>
    <definedName name="ACC_New" localSheetId="1">#REF!</definedName>
    <definedName name="ACC_New">#REF!</definedName>
    <definedName name="acccccc" localSheetId="2">[5]!acccccc</definedName>
    <definedName name="acccccc">[6]!acccccc</definedName>
    <definedName name="Access_Button" hidden="1">"X777ﾏｲﾙ_Sheet1_List"</definedName>
    <definedName name="AccessDatabase" hidden="1">"C:\My Documents\X777ﾏｲﾙ.mdb"</definedName>
    <definedName name="ACCRUED" localSheetId="2">[4]ppe!#REF!</definedName>
    <definedName name="ACCRUED" localSheetId="1">[4]ppe!#REF!</definedName>
    <definedName name="ACCRUED">[4]ppe!#REF!</definedName>
    <definedName name="ACI" localSheetId="2">#REF!</definedName>
    <definedName name="ACI" localSheetId="1">#REF!</definedName>
    <definedName name="ACI">#REF!</definedName>
    <definedName name="acicl" localSheetId="2">#REF!</definedName>
    <definedName name="acicl" localSheetId="1">#REF!</definedName>
    <definedName name="acicl">#REF!</definedName>
    <definedName name="acicl1" localSheetId="2">#REF!</definedName>
    <definedName name="acicl1" localSheetId="1">#REF!</definedName>
    <definedName name="acicl1">#REF!</definedName>
    <definedName name="acikf" localSheetId="2">#REF!</definedName>
    <definedName name="acikf" localSheetId="1">#REF!</definedName>
    <definedName name="acikf">#REF!</definedName>
    <definedName name="aCTIV_RATIO___0" localSheetId="2">#REF!</definedName>
    <definedName name="aCTIV_RATIO___0" localSheetId="1">#REF!</definedName>
    <definedName name="aCTIV_RATIO___0">#REF!</definedName>
    <definedName name="Actual00" localSheetId="2">#REF!</definedName>
    <definedName name="Actual00" localSheetId="1">#REF!</definedName>
    <definedName name="Actual00">#REF!</definedName>
    <definedName name="ACUM" localSheetId="2">#REF!</definedName>
    <definedName name="ACUM" localSheetId="1">#REF!</definedName>
    <definedName name="ACUM">#REF!</definedName>
    <definedName name="AD" localSheetId="2">#REF!</definedName>
    <definedName name="AD" localSheetId="1">#REF!</definedName>
    <definedName name="AD">#REF!</definedName>
    <definedName name="AD_1" localSheetId="2">#REF!</definedName>
    <definedName name="AD_1" localSheetId="1">#REF!</definedName>
    <definedName name="AD_1">#REF!</definedName>
    <definedName name="AD_12" localSheetId="2">#REF!</definedName>
    <definedName name="AD_12" localSheetId="1">#REF!</definedName>
    <definedName name="AD_12">#REF!</definedName>
    <definedName name="AD_3" localSheetId="2">#REF!</definedName>
    <definedName name="AD_3" localSheetId="1">#REF!</definedName>
    <definedName name="AD_3">#REF!</definedName>
    <definedName name="adasd" localSheetId="2">[5]!adasd</definedName>
    <definedName name="adasd">[6]!adasd</definedName>
    <definedName name="add">[46]Supp.List!$A$2:$G$58</definedName>
    <definedName name="addr" localSheetId="2">#REF!</definedName>
    <definedName name="addr" localSheetId="1">#REF!</definedName>
    <definedName name="addr">#REF!</definedName>
    <definedName name="address" localSheetId="2">#REF!</definedName>
    <definedName name="address" localSheetId="1">#REF!</definedName>
    <definedName name="address">#REF!</definedName>
    <definedName name="ADE" localSheetId="2">#REF!</definedName>
    <definedName name="ADE" localSheetId="1">#REF!</definedName>
    <definedName name="ADE">#REF!</definedName>
    <definedName name="ADJ" localSheetId="2">[22]ADVANCE!#REF!</definedName>
    <definedName name="ADJ" localSheetId="1">[22]ADVANCE!#REF!</definedName>
    <definedName name="ADJ">[22]ADVANCE!#REF!</definedName>
    <definedName name="adm" localSheetId="2">[47]press!#REF!</definedName>
    <definedName name="adm" localSheetId="1">[47]press!#REF!</definedName>
    <definedName name="adm">[47]press!#REF!</definedName>
    <definedName name="adsada">[20]!_c</definedName>
    <definedName name="adsasdfasdf" localSheetId="2">[5]!adsasdfasdf</definedName>
    <definedName name="adsasdfasdf">[6]!adsasdfasdf</definedName>
    <definedName name="adv" localSheetId="2">[5]!adv</definedName>
    <definedName name="adv">[6]!adv</definedName>
    <definedName name="ADWYN_JOHAN">[48]Manpower!$B$92</definedName>
    <definedName name="ADX" localSheetId="2">[5]!ADX</definedName>
    <definedName name="ADX">[6]!ADX</definedName>
    <definedName name="AE" localSheetId="2">#REF!</definedName>
    <definedName name="AE" localSheetId="1">#REF!</definedName>
    <definedName name="AE">#REF!</definedName>
    <definedName name="AE_1" localSheetId="2">#REF!</definedName>
    <definedName name="AE_1" localSheetId="1">#REF!</definedName>
    <definedName name="AE_1">#REF!</definedName>
    <definedName name="AE_12" localSheetId="2">#REF!</definedName>
    <definedName name="AE_12" localSheetId="1">#REF!</definedName>
    <definedName name="AE_12">#REF!</definedName>
    <definedName name="AE_3" localSheetId="2">#REF!</definedName>
    <definedName name="AE_3" localSheetId="1">#REF!</definedName>
    <definedName name="AE_3">#REF!</definedName>
    <definedName name="AF" localSheetId="2">#REF!</definedName>
    <definedName name="AF" localSheetId="1">#REF!</definedName>
    <definedName name="AF">#REF!</definedName>
    <definedName name="AF_1" localSheetId="2">#REF!</definedName>
    <definedName name="AF_1" localSheetId="1">#REF!</definedName>
    <definedName name="AF_1">#REF!</definedName>
    <definedName name="AF_12" localSheetId="2">#REF!</definedName>
    <definedName name="AF_12" localSheetId="1">#REF!</definedName>
    <definedName name="AF_12">#REF!</definedName>
    <definedName name="AF_3" localSheetId="2">#REF!</definedName>
    <definedName name="AF_3" localSheetId="1">#REF!</definedName>
    <definedName name="AF_3">#REF!</definedName>
    <definedName name="AFA" localSheetId="2">#REF!</definedName>
    <definedName name="AFA" localSheetId="1">#REF!</definedName>
    <definedName name="AFA">#REF!</definedName>
    <definedName name="AFA_1" localSheetId="2">#REF!</definedName>
    <definedName name="AFA_1" localSheetId="1">#REF!</definedName>
    <definedName name="AFA_1">#REF!</definedName>
    <definedName name="AFA_12" localSheetId="2">#REF!</definedName>
    <definedName name="AFA_12" localSheetId="1">#REF!</definedName>
    <definedName name="AFA_12">#REF!</definedName>
    <definedName name="AFA_3" localSheetId="2">#REF!</definedName>
    <definedName name="AFA_3" localSheetId="1">#REF!</definedName>
    <definedName name="AFA_3">#REF!</definedName>
    <definedName name="AFB" localSheetId="2">#REF!</definedName>
    <definedName name="AFB" localSheetId="1">#REF!</definedName>
    <definedName name="AFB">#REF!</definedName>
    <definedName name="AFB_1" localSheetId="2">#REF!</definedName>
    <definedName name="AFB_1" localSheetId="1">#REF!</definedName>
    <definedName name="AFB_1">#REF!</definedName>
    <definedName name="AFB_12" localSheetId="2">#REF!</definedName>
    <definedName name="AFB_12" localSheetId="1">#REF!</definedName>
    <definedName name="AFB_12">#REF!</definedName>
    <definedName name="AFB_3" localSheetId="2">#REF!</definedName>
    <definedName name="AFB_3" localSheetId="1">#REF!</definedName>
    <definedName name="AFB_3">#REF!</definedName>
    <definedName name="afd">[38]dyna!$C$73:$AI$78</definedName>
    <definedName name="AG" localSheetId="2">#REF!</definedName>
    <definedName name="AG" localSheetId="1">#REF!</definedName>
    <definedName name="AG">#REF!</definedName>
    <definedName name="AG_1" localSheetId="2">#REF!</definedName>
    <definedName name="AG_1" localSheetId="1">#REF!</definedName>
    <definedName name="AG_1">#REF!</definedName>
    <definedName name="AG_12" localSheetId="2">#REF!</definedName>
    <definedName name="AG_12" localSheetId="1">#REF!</definedName>
    <definedName name="AG_12">#REF!</definedName>
    <definedName name="AG_3" localSheetId="2">#REF!</definedName>
    <definedName name="AG_3" localSheetId="1">#REF!</definedName>
    <definedName name="AG_3">#REF!</definedName>
    <definedName name="agp" localSheetId="2">#REF!</definedName>
    <definedName name="agp" localSheetId="1">#REF!</definedName>
    <definedName name="agp">#REF!</definedName>
    <definedName name="agpcl" localSheetId="2">'[49]corolla(095W)'!#REF!</definedName>
    <definedName name="agpcl" localSheetId="1">'[49]corolla(095W)'!#REF!</definedName>
    <definedName name="agpcl">'[49]corolla(095W)'!#REF!</definedName>
    <definedName name="agpkf" localSheetId="2">#REF!</definedName>
    <definedName name="agpkf" localSheetId="1">#REF!</definedName>
    <definedName name="agpkf">#REF!</definedName>
    <definedName name="AH" localSheetId="2">#REF!</definedName>
    <definedName name="AH" localSheetId="1">#REF!</definedName>
    <definedName name="AH">#REF!</definedName>
    <definedName name="AH_1" localSheetId="2">#REF!</definedName>
    <definedName name="AH_1" localSheetId="1">#REF!</definedName>
    <definedName name="AH_1">#REF!</definedName>
    <definedName name="AH_12" localSheetId="2">#REF!</definedName>
    <definedName name="AH_12" localSheetId="1">#REF!</definedName>
    <definedName name="AH_12">#REF!</definedName>
    <definedName name="AH_3" localSheetId="2">#REF!</definedName>
    <definedName name="AH_3" localSheetId="1">#REF!</definedName>
    <definedName name="AH_3">#REF!</definedName>
    <definedName name="AI" localSheetId="2">#REF!</definedName>
    <definedName name="AI" localSheetId="1">#REF!</definedName>
    <definedName name="AI">#REF!</definedName>
    <definedName name="AI_1" localSheetId="2">#REF!</definedName>
    <definedName name="AI_1" localSheetId="1">#REF!</definedName>
    <definedName name="AI_1">#REF!</definedName>
    <definedName name="AI_12" localSheetId="2">#REF!</definedName>
    <definedName name="AI_12" localSheetId="1">#REF!</definedName>
    <definedName name="AI_12">#REF!</definedName>
    <definedName name="AI_3" localSheetId="2">#REF!</definedName>
    <definedName name="AI_3" localSheetId="1">#REF!</definedName>
    <definedName name="AI_3">#REF!</definedName>
    <definedName name="aii" localSheetId="2">#REF!</definedName>
    <definedName name="aii" localSheetId="1">#REF!</definedName>
    <definedName name="aii">#REF!</definedName>
    <definedName name="aiiby" localSheetId="2">#REF!</definedName>
    <definedName name="aiiby" localSheetId="1">#REF!</definedName>
    <definedName name="aiiby">#REF!</definedName>
    <definedName name="aiikf" localSheetId="2">#REF!</definedName>
    <definedName name="aiikf" localSheetId="1">#REF!</definedName>
    <definedName name="aiikf">#REF!</definedName>
    <definedName name="AJ" localSheetId="2">#REF!</definedName>
    <definedName name="AJ" localSheetId="1">#REF!</definedName>
    <definedName name="AJ">#REF!</definedName>
    <definedName name="AJ_1" localSheetId="2">#REF!</definedName>
    <definedName name="AJ_1" localSheetId="1">#REF!</definedName>
    <definedName name="AJ_1">#REF!</definedName>
    <definedName name="AJ_12" localSheetId="2">#REF!</definedName>
    <definedName name="AJ_12" localSheetId="1">#REF!</definedName>
    <definedName name="AJ_12">#REF!</definedName>
    <definedName name="AJ_3" localSheetId="2">#REF!</definedName>
    <definedName name="AJ_3" localSheetId="1">#REF!</definedName>
    <definedName name="AJ_3">#REF!</definedName>
    <definedName name="AK" localSheetId="2">#REF!</definedName>
    <definedName name="AK" localSheetId="1">#REF!</definedName>
    <definedName name="AK">#REF!</definedName>
    <definedName name="AK_1" localSheetId="2">#REF!</definedName>
    <definedName name="AK_1" localSheetId="1">#REF!</definedName>
    <definedName name="AK_1">#REF!</definedName>
    <definedName name="AK_12" localSheetId="2">#REF!</definedName>
    <definedName name="AK_12" localSheetId="1">#REF!</definedName>
    <definedName name="AK_12">#REF!</definedName>
    <definedName name="AK_3" localSheetId="2">#REF!</definedName>
    <definedName name="AK_3" localSheetId="1">#REF!</definedName>
    <definedName name="AK_3">#REF!</definedName>
    <definedName name="AKUM" localSheetId="2">[22]ADVANCE!#REF!</definedName>
    <definedName name="AKUM" localSheetId="1">[22]ADVANCE!#REF!</definedName>
    <definedName name="AKUM">[22]ADVANCE!#REF!</definedName>
    <definedName name="AL" localSheetId="2">#REF!</definedName>
    <definedName name="AL" localSheetId="1">#REF!</definedName>
    <definedName name="AL">#REF!</definedName>
    <definedName name="AL_1" localSheetId="2">#REF!</definedName>
    <definedName name="AL_1" localSheetId="1">#REF!</definedName>
    <definedName name="AL_1">#REF!</definedName>
    <definedName name="AL_12" localSheetId="2">#REF!</definedName>
    <definedName name="AL_12" localSheetId="1">#REF!</definedName>
    <definedName name="AL_12">#REF!</definedName>
    <definedName name="AL_3" localSheetId="2">#REF!</definedName>
    <definedName name="AL_3" localSheetId="1">#REF!</definedName>
    <definedName name="AL_3">#REF!</definedName>
    <definedName name="alam" localSheetId="2">#REF!</definedName>
    <definedName name="alam" localSheetId="1">#REF!</definedName>
    <definedName name="alam">#REF!</definedName>
    <definedName name="ALL">#N/A</definedName>
    <definedName name="alokasi_depresiasi" localSheetId="2">[5]!alokasi_depresiasi</definedName>
    <definedName name="alokasi_depresiasi">[6]!alokasi_depresiasi</definedName>
    <definedName name="AM" localSheetId="2">#REF!</definedName>
    <definedName name="AM" localSheetId="1">#REF!</definedName>
    <definedName name="AM">#REF!</definedName>
    <definedName name="AM_1" localSheetId="2">#REF!</definedName>
    <definedName name="AM_1" localSheetId="1">#REF!</definedName>
    <definedName name="AM_1">#REF!</definedName>
    <definedName name="AM_12" localSheetId="2">#REF!</definedName>
    <definedName name="AM_12" localSheetId="1">#REF!</definedName>
    <definedName name="AM_12">#REF!</definedName>
    <definedName name="AM_3" localSheetId="2">#REF!</definedName>
    <definedName name="AM_3" localSheetId="1">#REF!</definedName>
    <definedName name="AM_3">#REF!</definedName>
    <definedName name="ama" localSheetId="2">[47]press!#REF!</definedName>
    <definedName name="ama" localSheetId="1">[47]press!#REF!</definedName>
    <definedName name="ama">[47]press!#REF!</definedName>
    <definedName name="amaby" localSheetId="2">#REF!</definedName>
    <definedName name="amaby" localSheetId="1">#REF!</definedName>
    <definedName name="amaby">#REF!</definedName>
    <definedName name="amacl" localSheetId="2">#REF!</definedName>
    <definedName name="amacl" localSheetId="1">#REF!</definedName>
    <definedName name="amacl">#REF!</definedName>
    <definedName name="amakf" localSheetId="2">#REF!</definedName>
    <definedName name="amakf" localSheetId="1">#REF!</definedName>
    <definedName name="amakf">#REF!</definedName>
    <definedName name="AMENU" localSheetId="2">[1]forex!#REF!</definedName>
    <definedName name="AMENU" localSheetId="1">[1]forex!#REF!</definedName>
    <definedName name="AMENU">[1]forex!#REF!</definedName>
    <definedName name="amgby" localSheetId="2">#REF!</definedName>
    <definedName name="amgby" localSheetId="1">#REF!</definedName>
    <definedName name="amgby">#REF!</definedName>
    <definedName name="amgcl" localSheetId="2">#REF!</definedName>
    <definedName name="amgcl" localSheetId="1">#REF!</definedName>
    <definedName name="amgcl">#REF!</definedName>
    <definedName name="amgcm" localSheetId="2">#REF!</definedName>
    <definedName name="amgcm" localSheetId="1">#REF!</definedName>
    <definedName name="amgcm">#REF!</definedName>
    <definedName name="amgkf" localSheetId="2">#REF!</definedName>
    <definedName name="amgkf" localSheetId="1">#REF!</definedName>
    <definedName name="amgkf">#REF!</definedName>
    <definedName name="AMT" localSheetId="2">[42]delivery!#REF!</definedName>
    <definedName name="AMT" localSheetId="1">[42]delivery!#REF!</definedName>
    <definedName name="AMT">[42]delivery!#REF!</definedName>
    <definedName name="AMT___0" localSheetId="2">#REF!</definedName>
    <definedName name="AMT___0" localSheetId="1">#REF!</definedName>
    <definedName name="AMT___0">#REF!</definedName>
    <definedName name="AMT_ENG" localSheetId="2">#REF!</definedName>
    <definedName name="AMT_ENG" localSheetId="1">#REF!</definedName>
    <definedName name="AMT_ENG">#REF!</definedName>
    <definedName name="AMT_PP" localSheetId="2">#REF!</definedName>
    <definedName name="AMT_PP" localSheetId="1">#REF!</definedName>
    <definedName name="AMT_PP">#REF!</definedName>
    <definedName name="AMT_STE" localSheetId="2">#REF!</definedName>
    <definedName name="AMT_STE" localSheetId="1">#REF!</definedName>
    <definedName name="AMT_STE">#REF!</definedName>
    <definedName name="AN" localSheetId="2">#REF!</definedName>
    <definedName name="AN" localSheetId="1">#REF!</definedName>
    <definedName name="AN">#REF!</definedName>
    <definedName name="AN_1" localSheetId="2">#REF!</definedName>
    <definedName name="AN_1" localSheetId="1">#REF!</definedName>
    <definedName name="AN_1">#REF!</definedName>
    <definedName name="AN_12" localSheetId="2">#REF!</definedName>
    <definedName name="AN_12" localSheetId="1">#REF!</definedName>
    <definedName name="AN_12">#REF!</definedName>
    <definedName name="AN_3" localSheetId="2">#REF!</definedName>
    <definedName name="AN_3" localSheetId="1">#REF!</definedName>
    <definedName name="AN_3">#REF!</definedName>
    <definedName name="ana" localSheetId="2">'[50]2002'!#REF!</definedName>
    <definedName name="ana" localSheetId="1">'[50]2002'!#REF!</definedName>
    <definedName name="ana">'[50]2002'!#REF!</definedName>
    <definedName name="ana___0" localSheetId="2">'[50]2002'!#REF!</definedName>
    <definedName name="ana___0" localSheetId="1">'[50]2002'!#REF!</definedName>
    <definedName name="ana___0">'[50]2002'!#REF!</definedName>
    <definedName name="ana___2" localSheetId="2">'[50]2002'!#REF!</definedName>
    <definedName name="ana___2" localSheetId="1">'[50]2002'!#REF!</definedName>
    <definedName name="ana___2">'[50]2002'!#REF!</definedName>
    <definedName name="ana___3" localSheetId="2">'[50]2002'!#REF!</definedName>
    <definedName name="ana___3" localSheetId="1">'[50]2002'!#REF!</definedName>
    <definedName name="ana___3">'[50]2002'!#REF!</definedName>
    <definedName name="ana___4" localSheetId="2">'[50]2002'!#REF!</definedName>
    <definedName name="ana___4" localSheetId="1">'[50]2002'!#REF!</definedName>
    <definedName name="ana___4">'[50]2002'!#REF!</definedName>
    <definedName name="ana___5" localSheetId="2">'[50]2002'!#REF!</definedName>
    <definedName name="ana___5" localSheetId="1">'[50]2002'!#REF!</definedName>
    <definedName name="ana___5">'[50]2002'!#REF!</definedName>
    <definedName name="anecl" localSheetId="2">#REF!</definedName>
    <definedName name="anecl" localSheetId="1">#REF!</definedName>
    <definedName name="anecl">#REF!</definedName>
    <definedName name="anecm" localSheetId="2">#REF!</definedName>
    <definedName name="anecm" localSheetId="1">#REF!</definedName>
    <definedName name="anecm">#REF!</definedName>
    <definedName name="ang">#N/A</definedName>
    <definedName name="angin">#N/A</definedName>
    <definedName name="AO" localSheetId="2">#REF!</definedName>
    <definedName name="AO" localSheetId="1">#REF!</definedName>
    <definedName name="AO">#REF!</definedName>
    <definedName name="AO_1" localSheetId="2">#REF!</definedName>
    <definedName name="AO_1" localSheetId="1">#REF!</definedName>
    <definedName name="AO_1">#REF!</definedName>
    <definedName name="AO_12" localSheetId="2">#REF!</definedName>
    <definedName name="AO_12" localSheetId="1">#REF!</definedName>
    <definedName name="AO_12">#REF!</definedName>
    <definedName name="AO_3" localSheetId="2">#REF!</definedName>
    <definedName name="AO_3" localSheetId="1">#REF!</definedName>
    <definedName name="AO_3">#REF!</definedName>
    <definedName name="AP" localSheetId="2">#REF!</definedName>
    <definedName name="AP" localSheetId="1">#REF!</definedName>
    <definedName name="AP">#REF!</definedName>
    <definedName name="AP_1" localSheetId="2">#REF!</definedName>
    <definedName name="AP_1" localSheetId="1">#REF!</definedName>
    <definedName name="AP_1">#REF!</definedName>
    <definedName name="AP_12" localSheetId="2">#REF!</definedName>
    <definedName name="AP_12" localSheetId="1">#REF!</definedName>
    <definedName name="AP_12">#REF!</definedName>
    <definedName name="AP_3" localSheetId="2">#REF!</definedName>
    <definedName name="AP_3" localSheetId="1">#REF!</definedName>
    <definedName name="AP_3">#REF!</definedName>
    <definedName name="APdata">'[51]Draft Vehicle Format'!$C$8:$N$12</definedName>
    <definedName name="APdata_1" localSheetId="2">#REF!</definedName>
    <definedName name="APdata_1" localSheetId="1">#REF!</definedName>
    <definedName name="APdata_1">#REF!</definedName>
    <definedName name="APdata_12">'[39]Draft Vehicle Format'!$C$8:$N$12</definedName>
    <definedName name="APR" localSheetId="2">[22]ADVANCE!#REF!</definedName>
    <definedName name="APR" localSheetId="1">[22]ADVANCE!#REF!</definedName>
    <definedName name="APR">[22]ADVANCE!#REF!</definedName>
    <definedName name="AR" localSheetId="2">[4]ppe!#REF!</definedName>
    <definedName name="AR" localSheetId="1">[4]ppe!#REF!</definedName>
    <definedName name="AR">[4]ppe!#REF!</definedName>
    <definedName name="AR_R_VEH" localSheetId="2">[4]ppe!#REF!</definedName>
    <definedName name="AR_R_VEH" localSheetId="1">[4]ppe!#REF!</definedName>
    <definedName name="AR_R_VEH">[4]ppe!#REF!</definedName>
    <definedName name="are" localSheetId="2" hidden="1">'[52]ocean voyage'!#REF!</definedName>
    <definedName name="are" localSheetId="1" hidden="1">'[52]ocean voyage'!#REF!</definedName>
    <definedName name="are" hidden="1">'[52]ocean voyage'!#REF!</definedName>
    <definedName name="Area_Print">'[53]MARCH-APRIL. 03'!$A$2:$U$63</definedName>
    <definedName name="arif">[20]!arif</definedName>
    <definedName name="ARNA" localSheetId="2">[4]ppe!#REF!</definedName>
    <definedName name="ARNA" localSheetId="1">[4]ppe!#REF!</definedName>
    <definedName name="ARNA">[4]ppe!#REF!</definedName>
    <definedName name="ARNO" localSheetId="2">[4]ppe!#REF!</definedName>
    <definedName name="ARNO" localSheetId="1">[4]ppe!#REF!</definedName>
    <definedName name="ARNO">[4]ppe!#REF!</definedName>
    <definedName name="arsenal">[16]!arsenal</definedName>
    <definedName name="ART" localSheetId="2">[4]ppe!#REF!</definedName>
    <definedName name="ART" localSheetId="1">[4]ppe!#REF!</definedName>
    <definedName name="ART">[4]ppe!#REF!</definedName>
    <definedName name="art_ai" localSheetId="2">#REF!</definedName>
    <definedName name="art_ai" localSheetId="1">#REF!</definedName>
    <definedName name="art_ai">#REF!</definedName>
    <definedName name="as">[16]!as</definedName>
    <definedName name="as_1">[16]!as_1</definedName>
    <definedName name="as_1_1">[16]!as_1_1</definedName>
    <definedName name="as_1_1_1" localSheetId="2">[5]!as_1_1_1</definedName>
    <definedName name="as_1_1_1">[6]!as_1_1_1</definedName>
    <definedName name="as_1_1_1_4" localSheetId="2">[5]!as_1_1_1_4</definedName>
    <definedName name="as_1_1_1_4">[6]!as_1_1_1_4</definedName>
    <definedName name="as_1_1_4" localSheetId="2">[5]!as_1_1_4</definedName>
    <definedName name="as_1_1_4">[6]!as_1_1_4</definedName>
    <definedName name="as_1_2">[16]!as_1_2</definedName>
    <definedName name="AS_1_3" localSheetId="2">#REF!</definedName>
    <definedName name="AS_1_3" localSheetId="1">#REF!</definedName>
    <definedName name="AS_1_3">#REF!</definedName>
    <definedName name="as_1_4" localSheetId="2">[5]!as_1_4</definedName>
    <definedName name="as_1_4">[6]!as_1_4</definedName>
    <definedName name="as_2">[16]!as_2</definedName>
    <definedName name="as_2_1" localSheetId="2">[5]!as_2_1</definedName>
    <definedName name="as_2_1">[6]!as_2_1</definedName>
    <definedName name="as_2_1_4" localSheetId="2">[5]!as_2_1_4</definedName>
    <definedName name="as_2_1_4">[6]!as_2_1_4</definedName>
    <definedName name="as_2_4" localSheetId="2">[5]!as_2_4</definedName>
    <definedName name="as_2_4">[6]!as_2_4</definedName>
    <definedName name="as_3">[16]!as_3</definedName>
    <definedName name="as_3_1" localSheetId="2">[5]!as_3_1</definedName>
    <definedName name="as_3_1">[6]!as_3_1</definedName>
    <definedName name="as_3_1_4" localSheetId="2">[5]!as_3_1_4</definedName>
    <definedName name="as_3_1_4">[6]!as_3_1_4</definedName>
    <definedName name="as_3_4" localSheetId="2">[5]!as_3_4</definedName>
    <definedName name="as_3_4">[6]!as_3_4</definedName>
    <definedName name="as_4" localSheetId="2">[5]!as_4</definedName>
    <definedName name="as_4">[6]!as_4</definedName>
    <definedName name="as_4_1" localSheetId="2">[5]!as_4_1</definedName>
    <definedName name="as_4_1">[6]!as_4_1</definedName>
    <definedName name="as_4_1_1" localSheetId="2">[5]!as_4_1_1</definedName>
    <definedName name="as_4_1_1">[6]!as_4_1_1</definedName>
    <definedName name="as_4_1_1_1" localSheetId="2">[5]!as_4_1_1_1</definedName>
    <definedName name="as_4_1_1_1">[6]!as_4_1_1_1</definedName>
    <definedName name="as_4_1_1_1_4" localSheetId="2">[5]!as_4_1_1_1_4</definedName>
    <definedName name="as_4_1_1_1_4">[6]!as_4_1_1_1_4</definedName>
    <definedName name="as_4_1_1_4" localSheetId="2">[5]!as_4_1_1_4</definedName>
    <definedName name="as_4_1_1_4">[6]!as_4_1_1_4</definedName>
    <definedName name="as_4_1_4" localSheetId="2">[5]!as_4_1_4</definedName>
    <definedName name="as_4_1_4">[6]!as_4_1_4</definedName>
    <definedName name="as_4_4" localSheetId="2">[5]!as_4_4</definedName>
    <definedName name="as_4_4">[6]!as_4_4</definedName>
    <definedName name="as_5">[16]!as_5</definedName>
    <definedName name="as_6">[16]!as_6</definedName>
    <definedName name="as_7">[16]!as_7</definedName>
    <definedName name="as_8">[16]!as_8</definedName>
    <definedName name="as_9">[16]!as_9</definedName>
    <definedName name="asad" localSheetId="2">#REF!</definedName>
    <definedName name="asad" localSheetId="1">#REF!</definedName>
    <definedName name="asad">#REF!</definedName>
    <definedName name="asalta166" localSheetId="2">#REF!</definedName>
    <definedName name="asalta166" localSheetId="1">#REF!</definedName>
    <definedName name="asalta166">#REF!</definedName>
    <definedName name="asd">#N/A</definedName>
    <definedName name="asd_1" localSheetId="2">[5]!asd_1</definedName>
    <definedName name="asd_1">[6]!asd_1</definedName>
    <definedName name="asd_1_1" localSheetId="2">[5]!asd_1_1</definedName>
    <definedName name="asd_1_1">[6]!asd_1_1</definedName>
    <definedName name="asd_1_1_1" localSheetId="2">[5]!asd_1_1_1</definedName>
    <definedName name="asd_1_1_1">[6]!asd_1_1_1</definedName>
    <definedName name="asd_1_1_1_1" localSheetId="2">[5]!asd_1_1_1_1</definedName>
    <definedName name="asd_1_1_1_1">[6]!asd_1_1_1_1</definedName>
    <definedName name="asd_1_1_1_1_1" localSheetId="2">[5]!asd_1_1_1_1_1</definedName>
    <definedName name="asd_1_1_1_1_1">[6]!asd_1_1_1_1_1</definedName>
    <definedName name="asd_1_1_1_1_2" localSheetId="2">[5]!asd_1_1_1_1_2</definedName>
    <definedName name="asd_1_1_1_1_2">[6]!asd_1_1_1_1_2</definedName>
    <definedName name="asd_1_1_1_2" localSheetId="2">[5]!asd_1_1_1_2</definedName>
    <definedName name="asd_1_1_1_2">[6]!asd_1_1_1_2</definedName>
    <definedName name="asd_1_1_2" localSheetId="2">[5]!asd_1_1_2</definedName>
    <definedName name="asd_1_1_2">[6]!asd_1_1_2</definedName>
    <definedName name="asd_1_1_2_2" localSheetId="2">[5]!asd_1_1_2_2</definedName>
    <definedName name="asd_1_1_2_2">[6]!asd_1_1_2_2</definedName>
    <definedName name="asd_1_10" localSheetId="2">[5]!asd_1_10</definedName>
    <definedName name="asd_1_10">[6]!asd_1_10</definedName>
    <definedName name="asd_1_10_1" localSheetId="2">[5]!asd_1_10_1</definedName>
    <definedName name="asd_1_10_1">[6]!asd_1_10_1</definedName>
    <definedName name="asd_1_10_1_1" localSheetId="2">[5]!asd_1_10_1_1</definedName>
    <definedName name="asd_1_10_1_1">[6]!asd_1_10_1_1</definedName>
    <definedName name="asd_1_10_1_1_1" localSheetId="2">[5]!asd_1_10_1_1_1</definedName>
    <definedName name="asd_1_10_1_1_1">[6]!asd_1_10_1_1_1</definedName>
    <definedName name="asd_1_10_1_1_1_2" localSheetId="2">[5]!asd_1_10_1_1_1_2</definedName>
    <definedName name="asd_1_10_1_1_1_2">[6]!asd_1_10_1_1_1_2</definedName>
    <definedName name="asd_1_10_1_1_2" localSheetId="2">[5]!asd_1_10_1_1_2</definedName>
    <definedName name="asd_1_10_1_1_2">[6]!asd_1_10_1_1_2</definedName>
    <definedName name="asd_1_10_1_2" localSheetId="2">[5]!asd_1_10_1_2</definedName>
    <definedName name="asd_1_10_1_2">[6]!asd_1_10_1_2</definedName>
    <definedName name="asd_1_10_2" localSheetId="2">[5]!asd_1_10_2</definedName>
    <definedName name="asd_1_10_2">[6]!asd_1_10_2</definedName>
    <definedName name="asd_1_12" localSheetId="2">[5]!asd_1_12</definedName>
    <definedName name="asd_1_12">[6]!asd_1_12</definedName>
    <definedName name="asd_1_12_1" localSheetId="2">[5]!asd_1_12_1</definedName>
    <definedName name="asd_1_12_1">[6]!asd_1_12_1</definedName>
    <definedName name="asd_1_12_1_1" localSheetId="2">[5]!asd_1_12_1_1</definedName>
    <definedName name="asd_1_12_1_1">[6]!asd_1_12_1_1</definedName>
    <definedName name="asd_1_12_1_1_1" localSheetId="2">[5]!asd_1_12_1_1_1</definedName>
    <definedName name="asd_1_12_1_1_1">[6]!asd_1_12_1_1_1</definedName>
    <definedName name="asd_1_12_1_1_1_2" localSheetId="2">[5]!asd_1_12_1_1_1_2</definedName>
    <definedName name="asd_1_12_1_1_1_2">[6]!asd_1_12_1_1_1_2</definedName>
    <definedName name="asd_1_12_1_1_2" localSheetId="2">[5]!asd_1_12_1_1_2</definedName>
    <definedName name="asd_1_12_1_1_2">[6]!asd_1_12_1_1_2</definedName>
    <definedName name="asd_1_12_1_2" localSheetId="2">[5]!asd_1_12_1_2</definedName>
    <definedName name="asd_1_12_1_2">[6]!asd_1_12_1_2</definedName>
    <definedName name="asd_1_12_2" localSheetId="2">[5]!asd_1_12_2</definedName>
    <definedName name="asd_1_12_2">[6]!asd_1_12_2</definedName>
    <definedName name="asd_1_2" localSheetId="2">[5]!asd_1_2</definedName>
    <definedName name="asd_1_2">[6]!asd_1_2</definedName>
    <definedName name="asd_1_4" localSheetId="2">[5]!asd_1_4</definedName>
    <definedName name="asd_1_4">[6]!asd_1_4</definedName>
    <definedName name="asd_1_5" localSheetId="2">[5]!asd_1_5</definedName>
    <definedName name="asd_1_5">[6]!asd_1_5</definedName>
    <definedName name="asd_10" localSheetId="2">[5]!asd_10</definedName>
    <definedName name="asd_10">[6]!asd_10</definedName>
    <definedName name="asd_10_1" localSheetId="2">[5]!asd_10_1</definedName>
    <definedName name="asd_10_1">[6]!asd_10_1</definedName>
    <definedName name="asd_10_1_1" localSheetId="2">[5]!asd_10_1_1</definedName>
    <definedName name="asd_10_1_1">[6]!asd_10_1_1</definedName>
    <definedName name="asd_10_1_1_1" localSheetId="2">[5]!asd_10_1_1_1</definedName>
    <definedName name="asd_10_1_1_1">[6]!asd_10_1_1_1</definedName>
    <definedName name="asd_10_1_1_1_2" localSheetId="2">[5]!asd_10_1_1_1_2</definedName>
    <definedName name="asd_10_1_1_1_2">[6]!asd_10_1_1_1_2</definedName>
    <definedName name="asd_10_1_1_2" localSheetId="2">[5]!asd_10_1_1_2</definedName>
    <definedName name="asd_10_1_1_2">[6]!asd_10_1_1_2</definedName>
    <definedName name="asd_10_1_2" localSheetId="2">[5]!asd_10_1_2</definedName>
    <definedName name="asd_10_1_2">[6]!asd_10_1_2</definedName>
    <definedName name="asd_10_2" localSheetId="2">[5]!asd_10_2</definedName>
    <definedName name="asd_10_2">[6]!asd_10_2</definedName>
    <definedName name="asd_11" localSheetId="2">[5]!asd_11</definedName>
    <definedName name="asd_11">[6]!asd_11</definedName>
    <definedName name="asd_11_1" localSheetId="2">[5]!asd_11_1</definedName>
    <definedName name="asd_11_1">[6]!asd_11_1</definedName>
    <definedName name="asd_11_1_1" localSheetId="2">[5]!asd_11_1_1</definedName>
    <definedName name="asd_11_1_1">[6]!asd_11_1_1</definedName>
    <definedName name="asd_11_1_1_1" localSheetId="2">[5]!asd_11_1_1_1</definedName>
    <definedName name="asd_11_1_1_1">[6]!asd_11_1_1_1</definedName>
    <definedName name="asd_11_1_1_1_2" localSheetId="2">[5]!asd_11_1_1_1_2</definedName>
    <definedName name="asd_11_1_1_1_2">[6]!asd_11_1_1_1_2</definedName>
    <definedName name="asd_11_1_1_2" localSheetId="2">[5]!asd_11_1_1_2</definedName>
    <definedName name="asd_11_1_1_2">[6]!asd_11_1_1_2</definedName>
    <definedName name="asd_11_1_2" localSheetId="2">[5]!asd_11_1_2</definedName>
    <definedName name="asd_11_1_2">[6]!asd_11_1_2</definedName>
    <definedName name="asd_11_10" localSheetId="2">[5]!asd_11_10</definedName>
    <definedName name="asd_11_10">[6]!asd_11_10</definedName>
    <definedName name="asd_11_10_1" localSheetId="2">[5]!asd_11_10_1</definedName>
    <definedName name="asd_11_10_1">[6]!asd_11_10_1</definedName>
    <definedName name="asd_11_10_1_1" localSheetId="2">[5]!asd_11_10_1_1</definedName>
    <definedName name="asd_11_10_1_1">[6]!asd_11_10_1_1</definedName>
    <definedName name="asd_11_10_1_1_1" localSheetId="2">[5]!asd_11_10_1_1_1</definedName>
    <definedName name="asd_11_10_1_1_1">[6]!asd_11_10_1_1_1</definedName>
    <definedName name="asd_11_10_1_1_1_2" localSheetId="2">[5]!asd_11_10_1_1_1_2</definedName>
    <definedName name="asd_11_10_1_1_1_2">[6]!asd_11_10_1_1_1_2</definedName>
    <definedName name="asd_11_10_1_1_2" localSheetId="2">[5]!asd_11_10_1_1_2</definedName>
    <definedName name="asd_11_10_1_1_2">[6]!asd_11_10_1_1_2</definedName>
    <definedName name="asd_11_10_1_2" localSheetId="2">[5]!asd_11_10_1_2</definedName>
    <definedName name="asd_11_10_1_2">[6]!asd_11_10_1_2</definedName>
    <definedName name="asd_11_10_2" localSheetId="2">[5]!asd_11_10_2</definedName>
    <definedName name="asd_11_10_2">[6]!asd_11_10_2</definedName>
    <definedName name="asd_11_12" localSheetId="2">[5]!asd_11_12</definedName>
    <definedName name="asd_11_12">[6]!asd_11_12</definedName>
    <definedName name="asd_11_12_1" localSheetId="2">[5]!asd_11_12_1</definedName>
    <definedName name="asd_11_12_1">[6]!asd_11_12_1</definedName>
    <definedName name="asd_11_12_1_1" localSheetId="2">[5]!asd_11_12_1_1</definedName>
    <definedName name="asd_11_12_1_1">[6]!asd_11_12_1_1</definedName>
    <definedName name="asd_11_12_1_1_1" localSheetId="2">[5]!asd_11_12_1_1_1</definedName>
    <definedName name="asd_11_12_1_1_1">[6]!asd_11_12_1_1_1</definedName>
    <definedName name="asd_11_12_1_1_1_2" localSheetId="2">[5]!asd_11_12_1_1_1_2</definedName>
    <definedName name="asd_11_12_1_1_1_2">[6]!asd_11_12_1_1_1_2</definedName>
    <definedName name="asd_11_12_1_1_2" localSheetId="2">[5]!asd_11_12_1_1_2</definedName>
    <definedName name="asd_11_12_1_1_2">[6]!asd_11_12_1_1_2</definedName>
    <definedName name="asd_11_12_1_2" localSheetId="2">[5]!asd_11_12_1_2</definedName>
    <definedName name="asd_11_12_1_2">[6]!asd_11_12_1_2</definedName>
    <definedName name="asd_11_12_2" localSheetId="2">[5]!asd_11_12_2</definedName>
    <definedName name="asd_11_12_2">[6]!asd_11_12_2</definedName>
    <definedName name="asd_11_2" localSheetId="2">[5]!asd_11_2</definedName>
    <definedName name="asd_11_2">[6]!asd_11_2</definedName>
    <definedName name="asd_11_4" localSheetId="2">[5]!asd_11_4</definedName>
    <definedName name="asd_11_4">[6]!asd_11_4</definedName>
    <definedName name="asd_11_5" localSheetId="2">[5]!asd_11_5</definedName>
    <definedName name="asd_11_5">[6]!asd_11_5</definedName>
    <definedName name="asd_12" localSheetId="2">[5]!asd_12</definedName>
    <definedName name="asd_12">[6]!asd_12</definedName>
    <definedName name="asd_12_1" localSheetId="2">[5]!asd_12_1</definedName>
    <definedName name="asd_12_1">[6]!asd_12_1</definedName>
    <definedName name="asd_12_1_1" localSheetId="2">[5]!asd_12_1_1</definedName>
    <definedName name="asd_12_1_1">[6]!asd_12_1_1</definedName>
    <definedName name="asd_12_1_1_1" localSheetId="2">[5]!asd_12_1_1_1</definedName>
    <definedName name="asd_12_1_1_1">[6]!asd_12_1_1_1</definedName>
    <definedName name="asd_12_1_1_1_2" localSheetId="2">[5]!asd_12_1_1_1_2</definedName>
    <definedName name="asd_12_1_1_1_2">[6]!asd_12_1_1_1_2</definedName>
    <definedName name="asd_12_1_1_2" localSheetId="2">[5]!asd_12_1_1_2</definedName>
    <definedName name="asd_12_1_1_2">[6]!asd_12_1_1_2</definedName>
    <definedName name="asd_12_1_2" localSheetId="2">[5]!asd_12_1_2</definedName>
    <definedName name="asd_12_1_2">[6]!asd_12_1_2</definedName>
    <definedName name="asd_12_2" localSheetId="2">[5]!asd_12_2</definedName>
    <definedName name="asd_12_2">[6]!asd_12_2</definedName>
    <definedName name="asd_2" localSheetId="2">[5]!asd_2</definedName>
    <definedName name="asd_2">[6]!asd_2</definedName>
    <definedName name="asd_3" localSheetId="2">[5]!asd_3</definedName>
    <definedName name="asd_3">[6]!asd_3</definedName>
    <definedName name="asd_3_1" localSheetId="2">[5]!asd_3_1</definedName>
    <definedName name="asd_3_1">[6]!asd_3_1</definedName>
    <definedName name="asd_3_1_1" localSheetId="2">[5]!asd_3_1_1</definedName>
    <definedName name="asd_3_1_1">[6]!asd_3_1_1</definedName>
    <definedName name="asd_3_1_1_1" localSheetId="2">[5]!asd_3_1_1_1</definedName>
    <definedName name="asd_3_1_1_1">[6]!asd_3_1_1_1</definedName>
    <definedName name="asd_3_1_1_1_2" localSheetId="2">[5]!asd_3_1_1_1_2</definedName>
    <definedName name="asd_3_1_1_1_2">[6]!asd_3_1_1_1_2</definedName>
    <definedName name="asd_3_1_1_2" localSheetId="2">[5]!asd_3_1_1_2</definedName>
    <definedName name="asd_3_1_1_2">[6]!asd_3_1_1_2</definedName>
    <definedName name="asd_3_1_2" localSheetId="2">[5]!asd_3_1_2</definedName>
    <definedName name="asd_3_1_2">[6]!asd_3_1_2</definedName>
    <definedName name="asd_3_10" localSheetId="2">[5]!asd_3_10</definedName>
    <definedName name="asd_3_10">[6]!asd_3_10</definedName>
    <definedName name="asd_3_10_1" localSheetId="2">[5]!asd_3_10_1</definedName>
    <definedName name="asd_3_10_1">[6]!asd_3_10_1</definedName>
    <definedName name="asd_3_10_1_1" localSheetId="2">[5]!asd_3_10_1_1</definedName>
    <definedName name="asd_3_10_1_1">[6]!asd_3_10_1_1</definedName>
    <definedName name="asd_3_10_1_1_1" localSheetId="2">[5]!asd_3_10_1_1_1</definedName>
    <definedName name="asd_3_10_1_1_1">[6]!asd_3_10_1_1_1</definedName>
    <definedName name="asd_3_10_1_1_1_2" localSheetId="2">[5]!asd_3_10_1_1_1_2</definedName>
    <definedName name="asd_3_10_1_1_1_2">[6]!asd_3_10_1_1_1_2</definedName>
    <definedName name="asd_3_10_1_1_2" localSheetId="2">[5]!asd_3_10_1_1_2</definedName>
    <definedName name="asd_3_10_1_1_2">[6]!asd_3_10_1_1_2</definedName>
    <definedName name="asd_3_10_1_2" localSheetId="2">[5]!asd_3_10_1_2</definedName>
    <definedName name="asd_3_10_1_2">[6]!asd_3_10_1_2</definedName>
    <definedName name="asd_3_10_2" localSheetId="2">[5]!asd_3_10_2</definedName>
    <definedName name="asd_3_10_2">[6]!asd_3_10_2</definedName>
    <definedName name="asd_3_12" localSheetId="2">[5]!asd_3_12</definedName>
    <definedName name="asd_3_12">[6]!asd_3_12</definedName>
    <definedName name="asd_3_12_1" localSheetId="2">[5]!asd_3_12_1</definedName>
    <definedName name="asd_3_12_1">[6]!asd_3_12_1</definedName>
    <definedName name="asd_3_12_1_1" localSheetId="2">[5]!asd_3_12_1_1</definedName>
    <definedName name="asd_3_12_1_1">[6]!asd_3_12_1_1</definedName>
    <definedName name="asd_3_12_1_1_1" localSheetId="2">[5]!asd_3_12_1_1_1</definedName>
    <definedName name="asd_3_12_1_1_1">[6]!asd_3_12_1_1_1</definedName>
    <definedName name="asd_3_12_1_1_1_2" localSheetId="2">[5]!asd_3_12_1_1_1_2</definedName>
    <definedName name="asd_3_12_1_1_1_2">[6]!asd_3_12_1_1_1_2</definedName>
    <definedName name="asd_3_12_1_1_2" localSheetId="2">[5]!asd_3_12_1_1_2</definedName>
    <definedName name="asd_3_12_1_1_2">[6]!asd_3_12_1_1_2</definedName>
    <definedName name="asd_3_12_1_2" localSheetId="2">[5]!asd_3_12_1_2</definedName>
    <definedName name="asd_3_12_1_2">[6]!asd_3_12_1_2</definedName>
    <definedName name="asd_3_12_2" localSheetId="2">[5]!asd_3_12_2</definedName>
    <definedName name="asd_3_12_2">[6]!asd_3_12_2</definedName>
    <definedName name="asd_3_2" localSheetId="2">[5]!asd_3_2</definedName>
    <definedName name="asd_3_2">[6]!asd_3_2</definedName>
    <definedName name="asd_3_4" localSheetId="2">[5]!asd_3_4</definedName>
    <definedName name="asd_3_4">[6]!asd_3_4</definedName>
    <definedName name="asd_3_5" localSheetId="2">[5]!asd_3_5</definedName>
    <definedName name="asd_3_5">[6]!asd_3_5</definedName>
    <definedName name="asd_4" localSheetId="2">[5]!asd_4</definedName>
    <definedName name="asd_4">[6]!asd_4</definedName>
    <definedName name="asd_5" localSheetId="2">[5]!asd_5</definedName>
    <definedName name="asd_5">[6]!asd_5</definedName>
    <definedName name="asd_6" localSheetId="2">[5]!asd_6</definedName>
    <definedName name="asd_6">[6]!asd_6</definedName>
    <definedName name="asd_6_1" localSheetId="2">[5]!asd_6_1</definedName>
    <definedName name="asd_6_1">[6]!asd_6_1</definedName>
    <definedName name="asd_6_1_1" localSheetId="2">[5]!asd_6_1_1</definedName>
    <definedName name="asd_6_1_1">[6]!asd_6_1_1</definedName>
    <definedName name="asd_6_1_1_1" localSheetId="2">[5]!asd_6_1_1_1</definedName>
    <definedName name="asd_6_1_1_1">[6]!asd_6_1_1_1</definedName>
    <definedName name="asd_6_1_1_1_2" localSheetId="2">[5]!asd_6_1_1_1_2</definedName>
    <definedName name="asd_6_1_1_1_2">[6]!asd_6_1_1_1_2</definedName>
    <definedName name="asd_6_1_1_2" localSheetId="2">[5]!asd_6_1_1_2</definedName>
    <definedName name="asd_6_1_1_2">[6]!asd_6_1_1_2</definedName>
    <definedName name="asd_6_1_2" localSheetId="2">[5]!asd_6_1_2</definedName>
    <definedName name="asd_6_1_2">[6]!asd_6_1_2</definedName>
    <definedName name="asd_6_10" localSheetId="2">[5]!asd_6_10</definedName>
    <definedName name="asd_6_10">[6]!asd_6_10</definedName>
    <definedName name="asd_6_10_1" localSheetId="2">[5]!asd_6_10_1</definedName>
    <definedName name="asd_6_10_1">[6]!asd_6_10_1</definedName>
    <definedName name="asd_6_10_1_1" localSheetId="2">[5]!asd_6_10_1_1</definedName>
    <definedName name="asd_6_10_1_1">[6]!asd_6_10_1_1</definedName>
    <definedName name="asd_6_10_1_1_1" localSheetId="2">[5]!asd_6_10_1_1_1</definedName>
    <definedName name="asd_6_10_1_1_1">[6]!asd_6_10_1_1_1</definedName>
    <definedName name="asd_6_10_1_1_1_2" localSheetId="2">[5]!asd_6_10_1_1_1_2</definedName>
    <definedName name="asd_6_10_1_1_1_2">[6]!asd_6_10_1_1_1_2</definedName>
    <definedName name="asd_6_10_1_1_2" localSheetId="2">[5]!asd_6_10_1_1_2</definedName>
    <definedName name="asd_6_10_1_1_2">[6]!asd_6_10_1_1_2</definedName>
    <definedName name="asd_6_10_1_2" localSheetId="2">[5]!asd_6_10_1_2</definedName>
    <definedName name="asd_6_10_1_2">[6]!asd_6_10_1_2</definedName>
    <definedName name="asd_6_10_2" localSheetId="2">[5]!asd_6_10_2</definedName>
    <definedName name="asd_6_10_2">[6]!asd_6_10_2</definedName>
    <definedName name="asd_6_12" localSheetId="2">[5]!asd_6_12</definedName>
    <definedName name="asd_6_12">[6]!asd_6_12</definedName>
    <definedName name="asd_6_12_1" localSheetId="2">[5]!asd_6_12_1</definedName>
    <definedName name="asd_6_12_1">[6]!asd_6_12_1</definedName>
    <definedName name="asd_6_12_1_1" localSheetId="2">[5]!asd_6_12_1_1</definedName>
    <definedName name="asd_6_12_1_1">[6]!asd_6_12_1_1</definedName>
    <definedName name="asd_6_12_1_1_1" localSheetId="2">[5]!asd_6_12_1_1_1</definedName>
    <definedName name="asd_6_12_1_1_1">[6]!asd_6_12_1_1_1</definedName>
    <definedName name="asd_6_12_1_1_1_2" localSheetId="2">[5]!asd_6_12_1_1_1_2</definedName>
    <definedName name="asd_6_12_1_1_1_2">[6]!asd_6_12_1_1_1_2</definedName>
    <definedName name="asd_6_12_1_1_2" localSheetId="2">[5]!asd_6_12_1_1_2</definedName>
    <definedName name="asd_6_12_1_1_2">[6]!asd_6_12_1_1_2</definedName>
    <definedName name="asd_6_12_1_2" localSheetId="2">[5]!asd_6_12_1_2</definedName>
    <definedName name="asd_6_12_1_2">[6]!asd_6_12_1_2</definedName>
    <definedName name="asd_6_12_2" localSheetId="2">[5]!asd_6_12_2</definedName>
    <definedName name="asd_6_12_2">[6]!asd_6_12_2</definedName>
    <definedName name="asd_6_2" localSheetId="2">[5]!asd_6_2</definedName>
    <definedName name="asd_6_2">[6]!asd_6_2</definedName>
    <definedName name="asd_6_4" localSheetId="2">[5]!asd_6_4</definedName>
    <definedName name="asd_6_4">[6]!asd_6_4</definedName>
    <definedName name="asd_6_5" localSheetId="2">[5]!asd_6_5</definedName>
    <definedName name="asd_6_5">[6]!asd_6_5</definedName>
    <definedName name="asd_8" localSheetId="2">[5]!asd_8</definedName>
    <definedName name="asd_8">[6]!asd_8</definedName>
    <definedName name="asd_8_1" localSheetId="2">[5]!asd_8_1</definedName>
    <definedName name="asd_8_1">[6]!asd_8_1</definedName>
    <definedName name="asd_8_1_1" localSheetId="2">[5]!asd_8_1_1</definedName>
    <definedName name="asd_8_1_1">[6]!asd_8_1_1</definedName>
    <definedName name="asd_8_1_1_1" localSheetId="2">[5]!asd_8_1_1_1</definedName>
    <definedName name="asd_8_1_1_1">[6]!asd_8_1_1_1</definedName>
    <definedName name="asd_8_1_1_1_2" localSheetId="2">[5]!asd_8_1_1_1_2</definedName>
    <definedName name="asd_8_1_1_1_2">[6]!asd_8_1_1_1_2</definedName>
    <definedName name="asd_8_1_1_2" localSheetId="2">[5]!asd_8_1_1_2</definedName>
    <definedName name="asd_8_1_1_2">[6]!asd_8_1_1_2</definedName>
    <definedName name="asd_8_1_2" localSheetId="2">[5]!asd_8_1_2</definedName>
    <definedName name="asd_8_1_2">[6]!asd_8_1_2</definedName>
    <definedName name="asd_8_10" localSheetId="2">[5]!asd_8_10</definedName>
    <definedName name="asd_8_10">[6]!asd_8_10</definedName>
    <definedName name="asd_8_10_1" localSheetId="2">[5]!asd_8_10_1</definedName>
    <definedName name="asd_8_10_1">[6]!asd_8_10_1</definedName>
    <definedName name="asd_8_10_1_1" localSheetId="2">[5]!asd_8_10_1_1</definedName>
    <definedName name="asd_8_10_1_1">[6]!asd_8_10_1_1</definedName>
    <definedName name="asd_8_10_1_1_1" localSheetId="2">[5]!asd_8_10_1_1_1</definedName>
    <definedName name="asd_8_10_1_1_1">[6]!asd_8_10_1_1_1</definedName>
    <definedName name="asd_8_10_1_1_1_2" localSheetId="2">[5]!asd_8_10_1_1_1_2</definedName>
    <definedName name="asd_8_10_1_1_1_2">[6]!asd_8_10_1_1_1_2</definedName>
    <definedName name="asd_8_10_1_1_2" localSheetId="2">[5]!asd_8_10_1_1_2</definedName>
    <definedName name="asd_8_10_1_1_2">[6]!asd_8_10_1_1_2</definedName>
    <definedName name="asd_8_10_1_2" localSheetId="2">[5]!asd_8_10_1_2</definedName>
    <definedName name="asd_8_10_1_2">[6]!asd_8_10_1_2</definedName>
    <definedName name="asd_8_10_2" localSheetId="2">[5]!asd_8_10_2</definedName>
    <definedName name="asd_8_10_2">[6]!asd_8_10_2</definedName>
    <definedName name="asd_8_12" localSheetId="2">[5]!asd_8_12</definedName>
    <definedName name="asd_8_12">[6]!asd_8_12</definedName>
    <definedName name="asd_8_12_1" localSheetId="2">[5]!asd_8_12_1</definedName>
    <definedName name="asd_8_12_1">[6]!asd_8_12_1</definedName>
    <definedName name="asd_8_12_1_1" localSheetId="2">[5]!asd_8_12_1_1</definedName>
    <definedName name="asd_8_12_1_1">[6]!asd_8_12_1_1</definedName>
    <definedName name="asd_8_12_1_1_1" localSheetId="2">[5]!asd_8_12_1_1_1</definedName>
    <definedName name="asd_8_12_1_1_1">[6]!asd_8_12_1_1_1</definedName>
    <definedName name="asd_8_12_1_1_1_2" localSheetId="2">[5]!asd_8_12_1_1_1_2</definedName>
    <definedName name="asd_8_12_1_1_1_2">[6]!asd_8_12_1_1_1_2</definedName>
    <definedName name="asd_8_12_1_1_2" localSheetId="2">[5]!asd_8_12_1_1_2</definedName>
    <definedName name="asd_8_12_1_1_2">[6]!asd_8_12_1_1_2</definedName>
    <definedName name="asd_8_12_1_2" localSheetId="2">[5]!asd_8_12_1_2</definedName>
    <definedName name="asd_8_12_1_2">[6]!asd_8_12_1_2</definedName>
    <definedName name="asd_8_12_2" localSheetId="2">[5]!asd_8_12_2</definedName>
    <definedName name="asd_8_12_2">[6]!asd_8_12_2</definedName>
    <definedName name="asd_8_2" localSheetId="2">[5]!asd_8_2</definedName>
    <definedName name="asd_8_2">[6]!asd_8_2</definedName>
    <definedName name="asd_8_4" localSheetId="2">[5]!asd_8_4</definedName>
    <definedName name="asd_8_4">[6]!asd_8_4</definedName>
    <definedName name="asd_8_5" localSheetId="2">[5]!asd_8_5</definedName>
    <definedName name="asd_8_5">[6]!asd_8_5</definedName>
    <definedName name="asd_9" localSheetId="2">[5]!asd_9</definedName>
    <definedName name="asd_9">[6]!asd_9</definedName>
    <definedName name="asd_9_1" localSheetId="2">[5]!asd_9_1</definedName>
    <definedName name="asd_9_1">[6]!asd_9_1</definedName>
    <definedName name="asd_9_1_1" localSheetId="2">[5]!asd_9_1_1</definedName>
    <definedName name="asd_9_1_1">[6]!asd_9_1_1</definedName>
    <definedName name="asd_9_1_1_1" localSheetId="2">[5]!asd_9_1_1_1</definedName>
    <definedName name="asd_9_1_1_1">[6]!asd_9_1_1_1</definedName>
    <definedName name="asd_9_1_1_1_2" localSheetId="2">[5]!asd_9_1_1_1_2</definedName>
    <definedName name="asd_9_1_1_1_2">[6]!asd_9_1_1_1_2</definedName>
    <definedName name="asd_9_1_1_2" localSheetId="2">[5]!asd_9_1_1_2</definedName>
    <definedName name="asd_9_1_1_2">[6]!asd_9_1_1_2</definedName>
    <definedName name="asd_9_1_2" localSheetId="2">[5]!asd_9_1_2</definedName>
    <definedName name="asd_9_1_2">[6]!asd_9_1_2</definedName>
    <definedName name="asd_9_10" localSheetId="2">[5]!asd_9_10</definedName>
    <definedName name="asd_9_10">[6]!asd_9_10</definedName>
    <definedName name="asd_9_10_1" localSheetId="2">[5]!asd_9_10_1</definedName>
    <definedName name="asd_9_10_1">[6]!asd_9_10_1</definedName>
    <definedName name="asd_9_10_1_1" localSheetId="2">[5]!asd_9_10_1_1</definedName>
    <definedName name="asd_9_10_1_1">[6]!asd_9_10_1_1</definedName>
    <definedName name="asd_9_10_1_1_1" localSheetId="2">[5]!asd_9_10_1_1_1</definedName>
    <definedName name="asd_9_10_1_1_1">[6]!asd_9_10_1_1_1</definedName>
    <definedName name="asd_9_10_1_1_1_2" localSheetId="2">[5]!asd_9_10_1_1_1_2</definedName>
    <definedName name="asd_9_10_1_1_1_2">[6]!asd_9_10_1_1_1_2</definedName>
    <definedName name="asd_9_10_1_1_2" localSheetId="2">[5]!asd_9_10_1_1_2</definedName>
    <definedName name="asd_9_10_1_1_2">[6]!asd_9_10_1_1_2</definedName>
    <definedName name="asd_9_10_1_2" localSheetId="2">[5]!asd_9_10_1_2</definedName>
    <definedName name="asd_9_10_1_2">[6]!asd_9_10_1_2</definedName>
    <definedName name="asd_9_10_2" localSheetId="2">[5]!asd_9_10_2</definedName>
    <definedName name="asd_9_10_2">[6]!asd_9_10_2</definedName>
    <definedName name="asd_9_12" localSheetId="2">[5]!asd_9_12</definedName>
    <definedName name="asd_9_12">[6]!asd_9_12</definedName>
    <definedName name="asd_9_12_1" localSheetId="2">[5]!asd_9_12_1</definedName>
    <definedName name="asd_9_12_1">[6]!asd_9_12_1</definedName>
    <definedName name="asd_9_12_1_1" localSheetId="2">[5]!asd_9_12_1_1</definedName>
    <definedName name="asd_9_12_1_1">[6]!asd_9_12_1_1</definedName>
    <definedName name="asd_9_12_1_1_1" localSheetId="2">[5]!asd_9_12_1_1_1</definedName>
    <definedName name="asd_9_12_1_1_1">[6]!asd_9_12_1_1_1</definedName>
    <definedName name="asd_9_12_1_1_1_2" localSheetId="2">[5]!asd_9_12_1_1_1_2</definedName>
    <definedName name="asd_9_12_1_1_1_2">[6]!asd_9_12_1_1_1_2</definedName>
    <definedName name="asd_9_12_1_1_2" localSheetId="2">[5]!asd_9_12_1_1_2</definedName>
    <definedName name="asd_9_12_1_1_2">[6]!asd_9_12_1_1_2</definedName>
    <definedName name="asd_9_12_1_2" localSheetId="2">[5]!asd_9_12_1_2</definedName>
    <definedName name="asd_9_12_1_2">[6]!asd_9_12_1_2</definedName>
    <definedName name="asd_9_12_2" localSheetId="2">[5]!asd_9_12_2</definedName>
    <definedName name="asd_9_12_2">[6]!asd_9_12_2</definedName>
    <definedName name="asd_9_2" localSheetId="2">[5]!asd_9_2</definedName>
    <definedName name="asd_9_2">[6]!asd_9_2</definedName>
    <definedName name="asd_9_4" localSheetId="2">[5]!asd_9_4</definedName>
    <definedName name="asd_9_4">[6]!asd_9_4</definedName>
    <definedName name="asd_9_5" localSheetId="2">[5]!asd_9_5</definedName>
    <definedName name="asd_9_5">[6]!asd_9_5</definedName>
    <definedName name="asdadasda" localSheetId="2">#REF!</definedName>
    <definedName name="asdadasda" localSheetId="1">#REF!</definedName>
    <definedName name="asdadasda">#REF!</definedName>
    <definedName name="asdas" localSheetId="2">[5]!asdas</definedName>
    <definedName name="asdas">[6]!asdas</definedName>
    <definedName name="asdasda" localSheetId="2">#REF!</definedName>
    <definedName name="asdasda" localSheetId="1">#REF!</definedName>
    <definedName name="asdasda">#REF!</definedName>
    <definedName name="asdasdasdas" localSheetId="2">[5]!asdasdasdas</definedName>
    <definedName name="asdasdasdas">[6]!asdasdasdas</definedName>
    <definedName name="ASDQW" localSheetId="2">[5]!ASDQW</definedName>
    <definedName name="ASDQW">[6]!ASDQW</definedName>
    <definedName name="ASDQZ" localSheetId="2">[5]!ASDQZ</definedName>
    <definedName name="ASDQZ">[6]!ASDQZ</definedName>
    <definedName name="asj" localSheetId="2">#REF!</definedName>
    <definedName name="asj" localSheetId="1">#REF!</definedName>
    <definedName name="asj">#REF!</definedName>
    <definedName name="ass" localSheetId="2">[5]!ass</definedName>
    <definedName name="ass">[6]!ass</definedName>
    <definedName name="assembling" localSheetId="2">'[50]2002'!#REF!</definedName>
    <definedName name="assembling" localSheetId="1">'[50]2002'!#REF!</definedName>
    <definedName name="assembling">'[50]2002'!#REF!</definedName>
    <definedName name="ASSEMBLING_DL_LINE">'[32]Labul 00'!$B$118:$O$119</definedName>
    <definedName name="ASSEMBLING_DL_LINE___0">'[33]Labul 00'!$B$118:$O$119</definedName>
    <definedName name="ASSS" localSheetId="2">[5]!ASSS</definedName>
    <definedName name="ASSS">[6]!ASSS</definedName>
    <definedName name="ASSSSS" localSheetId="2">[5]!ASSSSS</definedName>
    <definedName name="ASSSSS">[6]!ASSSSS</definedName>
    <definedName name="assssss" localSheetId="2" hidden="1">'[54]ocean voyage'!#REF!</definedName>
    <definedName name="assssss" localSheetId="1" hidden="1">'[54]ocean voyage'!#REF!</definedName>
    <definedName name="assssss" hidden="1">'[54]ocean voyage'!#REF!</definedName>
    <definedName name="Assy1">[55]AssySupps!$E$4:$Q$4,[55]AssySupps!$E$7:$Q$7,[55]AssySupps!$E$10:$Q$10,[55]AssySupps!$E$13:$Q$13,[55]AssySupps!$E$16:$Q$16,[55]AssySupps!$E$19:$Q$19,[55]AssySupps!$E$22:$Q$22,[55]AssySupps!$E$25:$Q$25,[55]AssySupps!$E$28:$Q$28,[55]AssySupps!$E$31:$Q$31</definedName>
    <definedName name="asu" localSheetId="2">#REF!</definedName>
    <definedName name="asu" localSheetId="1">#REF!</definedName>
    <definedName name="asu">#REF!</definedName>
    <definedName name="at">[38]dyna!$C$119:$AI$120</definedName>
    <definedName name="AT_E" localSheetId="2">#REF!</definedName>
    <definedName name="AT_E" localSheetId="1">#REF!</definedName>
    <definedName name="AT_E">#REF!</definedName>
    <definedName name="AT_M" localSheetId="2">#REF!</definedName>
    <definedName name="AT_M" localSheetId="1">#REF!</definedName>
    <definedName name="AT_M">#REF!</definedName>
    <definedName name="ati" localSheetId="2">#REF!</definedName>
    <definedName name="ati" localSheetId="1">#REF!</definedName>
    <definedName name="ati">#REF!</definedName>
    <definedName name="atikf" localSheetId="2">#REF!</definedName>
    <definedName name="atikf" localSheetId="1">#REF!</definedName>
    <definedName name="atikf">#REF!</definedName>
    <definedName name="AUD_USD">'[56]Target380NX '!$C$76</definedName>
    <definedName name="Aug" localSheetId="2">[5]!Aug</definedName>
    <definedName name="Aug">[6]!Aug</definedName>
    <definedName name="AUST" localSheetId="2">[57]REVICED!#REF!</definedName>
    <definedName name="AUST" localSheetId="1">[57]REVICED!#REF!</definedName>
    <definedName name="AUST">[57]REVICED!#REF!</definedName>
    <definedName name="Avalon00" localSheetId="2">#REF!</definedName>
    <definedName name="Avalon00" localSheetId="1">#REF!</definedName>
    <definedName name="Avalon00">#REF!</definedName>
    <definedName name="AVERAGE" localSheetId="2">#REF!</definedName>
    <definedName name="AVERAGE" localSheetId="1">#REF!</definedName>
    <definedName name="AVERAGE">#REF!</definedName>
    <definedName name="AVERAGE___0" localSheetId="2">#REF!</definedName>
    <definedName name="AVERAGE___0" localSheetId="1">#REF!</definedName>
    <definedName name="AVERAGE___0">#REF!</definedName>
    <definedName name="AVERAGE___0___0" localSheetId="2">#REF!</definedName>
    <definedName name="AVERAGE___0___0" localSheetId="1">#REF!</definedName>
    <definedName name="AVERAGE___0___0">#REF!</definedName>
    <definedName name="AVERAGE___0___0___0" localSheetId="2">#REF!</definedName>
    <definedName name="AVERAGE___0___0___0" localSheetId="1">#REF!</definedName>
    <definedName name="AVERAGE___0___0___0">#REF!</definedName>
    <definedName name="AVERAGE___0___0___2" localSheetId="2">#REF!</definedName>
    <definedName name="AVERAGE___0___0___2" localSheetId="1">#REF!</definedName>
    <definedName name="AVERAGE___0___0___2">#REF!</definedName>
    <definedName name="AVERAGE___0___0___3" localSheetId="2">#REF!</definedName>
    <definedName name="AVERAGE___0___0___3" localSheetId="1">#REF!</definedName>
    <definedName name="AVERAGE___0___0___3">#REF!</definedName>
    <definedName name="AVERAGE___0___0___4" localSheetId="2">#REF!</definedName>
    <definedName name="AVERAGE___0___0___4" localSheetId="1">#REF!</definedName>
    <definedName name="AVERAGE___0___0___4">#REF!</definedName>
    <definedName name="AVERAGE___0___0___5" localSheetId="2">#REF!</definedName>
    <definedName name="AVERAGE___0___0___5" localSheetId="1">#REF!</definedName>
    <definedName name="AVERAGE___0___0___5">#REF!</definedName>
    <definedName name="AVERAGE___0___1" localSheetId="2">#REF!</definedName>
    <definedName name="AVERAGE___0___1" localSheetId="1">#REF!</definedName>
    <definedName name="AVERAGE___0___1">#REF!</definedName>
    <definedName name="AVERAGE___0___2" localSheetId="2">#REF!</definedName>
    <definedName name="AVERAGE___0___2" localSheetId="1">#REF!</definedName>
    <definedName name="AVERAGE___0___2">#REF!</definedName>
    <definedName name="AVERAGE___0___3" localSheetId="2">#REF!</definedName>
    <definedName name="AVERAGE___0___3" localSheetId="1">#REF!</definedName>
    <definedName name="AVERAGE___0___3">#REF!</definedName>
    <definedName name="AVERAGE___0___4" localSheetId="2">#REF!</definedName>
    <definedName name="AVERAGE___0___4" localSheetId="1">#REF!</definedName>
    <definedName name="AVERAGE___0___4">#REF!</definedName>
    <definedName name="AVERAGE___0___5" localSheetId="2">#REF!</definedName>
    <definedName name="AVERAGE___0___5" localSheetId="1">#REF!</definedName>
    <definedName name="AVERAGE___0___5">#REF!</definedName>
    <definedName name="AVERAGE___10" localSheetId="2">#REF!</definedName>
    <definedName name="AVERAGE___10" localSheetId="1">#REF!</definedName>
    <definedName name="AVERAGE___10">#REF!</definedName>
    <definedName name="AVERAGE___11" localSheetId="2">#REF!</definedName>
    <definedName name="AVERAGE___11" localSheetId="1">#REF!</definedName>
    <definedName name="AVERAGE___11">#REF!</definedName>
    <definedName name="AVERAGE___2" localSheetId="2">#REF!</definedName>
    <definedName name="AVERAGE___2" localSheetId="1">#REF!</definedName>
    <definedName name="AVERAGE___2">#REF!</definedName>
    <definedName name="AVERAGE___3" localSheetId="2">#REF!</definedName>
    <definedName name="AVERAGE___3" localSheetId="1">#REF!</definedName>
    <definedName name="AVERAGE___3">#REF!</definedName>
    <definedName name="AVERAGE___4" localSheetId="2">#REF!</definedName>
    <definedName name="AVERAGE___4" localSheetId="1">#REF!</definedName>
    <definedName name="AVERAGE___4">#REF!</definedName>
    <definedName name="AVERAGE___5" localSheetId="2">#REF!</definedName>
    <definedName name="AVERAGE___5" localSheetId="1">#REF!</definedName>
    <definedName name="AVERAGE___5">#REF!</definedName>
    <definedName name="AVERAGE___7" localSheetId="2">#REF!</definedName>
    <definedName name="AVERAGE___7" localSheetId="1">#REF!</definedName>
    <definedName name="AVERAGE___7">#REF!</definedName>
    <definedName name="AVERAGE___8" localSheetId="2">#REF!</definedName>
    <definedName name="AVERAGE___8" localSheetId="1">#REF!</definedName>
    <definedName name="AVERAGE___8">#REF!</definedName>
    <definedName name="AVERAGE___9" localSheetId="2">#REF!</definedName>
    <definedName name="AVERAGE___9" localSheetId="1">#REF!</definedName>
    <definedName name="AVERAGE___9">#REF!</definedName>
    <definedName name="avgCOGS" localSheetId="2">#REF!</definedName>
    <definedName name="avgCOGS" localSheetId="1">#REF!</definedName>
    <definedName name="avgCOGS">#REF!</definedName>
    <definedName name="avgGP">[58]SLSunit!$A$384:$P$427</definedName>
    <definedName name="aw">[38]dyna!$C$128:$AI$132</definedName>
    <definedName name="ax">[38]dyna!$C$137:$AI$150</definedName>
    <definedName name="AXA" localSheetId="2">#REF!</definedName>
    <definedName name="AXA" localSheetId="1">#REF!</definedName>
    <definedName name="AXA">#REF!</definedName>
    <definedName name="AXA_1" localSheetId="2">#REF!</definedName>
    <definedName name="AXA_1" localSheetId="1">#REF!</definedName>
    <definedName name="AXA_1">#REF!</definedName>
    <definedName name="AXA_12" localSheetId="2">#REF!</definedName>
    <definedName name="AXA_12" localSheetId="1">#REF!</definedName>
    <definedName name="AXA_12">#REF!</definedName>
    <definedName name="AXA_3" localSheetId="2">#REF!</definedName>
    <definedName name="AXA_3" localSheetId="1">#REF!</definedName>
    <definedName name="AXA_3">#REF!</definedName>
    <definedName name="AXB" localSheetId="2">#REF!</definedName>
    <definedName name="AXB" localSheetId="1">#REF!</definedName>
    <definedName name="AXB">#REF!</definedName>
    <definedName name="AXB_1" localSheetId="2">#REF!</definedName>
    <definedName name="AXB_1" localSheetId="1">#REF!</definedName>
    <definedName name="AXB_1">#REF!</definedName>
    <definedName name="AXB_12" localSheetId="2">#REF!</definedName>
    <definedName name="AXB_12" localSheetId="1">#REF!</definedName>
    <definedName name="AXB_12">#REF!</definedName>
    <definedName name="AXB_3" localSheetId="2">#REF!</definedName>
    <definedName name="AXB_3" localSheetId="1">#REF!</definedName>
    <definedName name="AXB_3">#REF!</definedName>
    <definedName name="az">[38]dyna!$C$133:$AI$136</definedName>
    <definedName name="b">[16]!b</definedName>
    <definedName name="B___0">"$#REF!.$E$78"</definedName>
    <definedName name="B___3" localSheetId="2">#REF!</definedName>
    <definedName name="B___3" localSheetId="1">#REF!</definedName>
    <definedName name="B___3">#REF!</definedName>
    <definedName name="B___4" localSheetId="2">#REF!</definedName>
    <definedName name="B___4" localSheetId="1">#REF!</definedName>
    <definedName name="B___4">#REF!</definedName>
    <definedName name="b_3" localSheetId="2">[5]!b_3</definedName>
    <definedName name="b_3">[6]!b_3</definedName>
    <definedName name="B_DATA">'[59]B_計算条件(D稼動後)'!$E$9:$L$44</definedName>
    <definedName name="B_ライン件数">'[59]B_計算条件(D稼動後)'!$D$46</definedName>
    <definedName name="backup" localSheetId="2">[5]!backup</definedName>
    <definedName name="backup">[6]!backup</definedName>
    <definedName name="bakby" localSheetId="2">#REF!</definedName>
    <definedName name="bakby" localSheetId="1">#REF!</definedName>
    <definedName name="bakby">#REF!</definedName>
    <definedName name="balsheet" localSheetId="2">#REF!</definedName>
    <definedName name="balsheet" localSheetId="1">#REF!</definedName>
    <definedName name="balsheet">#REF!</definedName>
    <definedName name="baru" localSheetId="2" hidden="1">#REF!</definedName>
    <definedName name="baru" localSheetId="1" hidden="1">#REF!</definedName>
    <definedName name="baru" hidden="1">#REF!</definedName>
    <definedName name="bb" localSheetId="2">[5]!bb</definedName>
    <definedName name="bb">[6]!bb</definedName>
    <definedName name="bbbb" localSheetId="2">[5]!bbbb</definedName>
    <definedName name="bbbb">[6]!bbbb</definedName>
    <definedName name="bdiby" localSheetId="2">#REF!</definedName>
    <definedName name="bdiby" localSheetId="1">#REF!</definedName>
    <definedName name="bdiby">#REF!</definedName>
    <definedName name="bdicl" localSheetId="2">#REF!</definedName>
    <definedName name="bdicl" localSheetId="1">#REF!</definedName>
    <definedName name="bdicl">#REF!</definedName>
    <definedName name="bdicm" localSheetId="2">#REF!</definedName>
    <definedName name="bdicm" localSheetId="1">#REF!</definedName>
    <definedName name="bdicm">#REF!</definedName>
    <definedName name="bdikf" localSheetId="2">#REF!</definedName>
    <definedName name="bdikf" localSheetId="1">#REF!</definedName>
    <definedName name="bdikf">#REF!</definedName>
    <definedName name="BEaring">[20]!BEaring</definedName>
    <definedName name="BELG">#N/A</definedName>
    <definedName name="BERAT" localSheetId="2">'[60]taruna sheet'!#REF!</definedName>
    <definedName name="BERAT" localSheetId="1">'[60]taruna sheet'!#REF!</definedName>
    <definedName name="BERAT">'[60]taruna sheet'!#REF!</definedName>
    <definedName name="BFG">'[15]Man power'!$BB$44</definedName>
    <definedName name="BFG_1">"$#REF!.$BB$48"</definedName>
    <definedName name="bh">[38]dyna!$C$31:$AI$39</definedName>
    <definedName name="bnd" localSheetId="2">#REF!</definedName>
    <definedName name="bnd" localSheetId="1">#REF!</definedName>
    <definedName name="bnd">#REF!</definedName>
    <definedName name="BOD_Opex" localSheetId="2">[61]OPEX!#REF!</definedName>
    <definedName name="BOD_Opex" localSheetId="1">[61]OPEX!#REF!</definedName>
    <definedName name="BOD_Opex">[61]OPEX!#REF!</definedName>
    <definedName name="BodyTypes" localSheetId="2">#REF!</definedName>
    <definedName name="BodyTypes" localSheetId="1">#REF!</definedName>
    <definedName name="BodyTypes">#REF!</definedName>
    <definedName name="book2">[20]!book2</definedName>
    <definedName name="brtcybhc">'[15]Man power'!$BB$52</definedName>
    <definedName name="brtcybhc_1">"$#REF!.$BB$57"</definedName>
    <definedName name="brtcybhc_3" localSheetId="2">#REF!</definedName>
    <definedName name="brtcybhc_3" localSheetId="1">#REF!</definedName>
    <definedName name="brtcybhc_3">#REF!</definedName>
    <definedName name="brtcybhd">'[15]Man power'!$BB$53</definedName>
    <definedName name="brtcybhd_1">"$#REF!.$BB$59"</definedName>
    <definedName name="brtcybhd_3" localSheetId="2">#REF!</definedName>
    <definedName name="brtcybhd_3" localSheetId="1">#REF!</definedName>
    <definedName name="brtcybhd_3">#REF!</definedName>
    <definedName name="brtdbr" localSheetId="2">'[15]Man power'!#REF!</definedName>
    <definedName name="brtdbr" localSheetId="1">'[15]Man power'!#REF!</definedName>
    <definedName name="brtdbr">'[15]Man power'!#REF!</definedName>
    <definedName name="brtdbr_1">"$#REF!.$#REF!$#REF!"</definedName>
    <definedName name="brtdbr_3" localSheetId="2">#REF!</definedName>
    <definedName name="brtdbr_3" localSheetId="1">#REF!</definedName>
    <definedName name="brtdbr_3">#REF!</definedName>
    <definedName name="brtdccf" localSheetId="2">'[15]Man power'!#REF!</definedName>
    <definedName name="brtdccf" localSheetId="1">'[15]Man power'!#REF!</definedName>
    <definedName name="brtdccf">'[15]Man power'!#REF!</definedName>
    <definedName name="brtdccf_1">"$#REF!.$#REF!$#REF!"</definedName>
    <definedName name="brtdccf_3" localSheetId="2">#REF!</definedName>
    <definedName name="brtdccf_3" localSheetId="1">#REF!</definedName>
    <definedName name="brtdccf_3">#REF!</definedName>
    <definedName name="brtdccs" localSheetId="2">'[15]Man power'!#REF!</definedName>
    <definedName name="brtdccs" localSheetId="1">'[15]Man power'!#REF!</definedName>
    <definedName name="brtdccs">'[15]Man power'!#REF!</definedName>
    <definedName name="brtdccs_1">"$#REF!.$#REF!$#REF!"</definedName>
    <definedName name="brtdccs_3" localSheetId="2">#REF!</definedName>
    <definedName name="brtdccs_3" localSheetId="1">#REF!</definedName>
    <definedName name="brtdccs_3">#REF!</definedName>
    <definedName name="brtdeh4" localSheetId="2">'[15]Man power'!#REF!</definedName>
    <definedName name="brtdeh4" localSheetId="1">'[15]Man power'!#REF!</definedName>
    <definedName name="brtdeh4">'[15]Man power'!#REF!</definedName>
    <definedName name="brtdeh4_1">"$#REF!.$#REF!$#REF!"</definedName>
    <definedName name="brtdeh4_3" localSheetId="2">#REF!</definedName>
    <definedName name="brtdeh4_3" localSheetId="1">#REF!</definedName>
    <definedName name="brtdeh4_3">#REF!</definedName>
    <definedName name="brtdeh51s">'[15]Man power'!$BB$43</definedName>
    <definedName name="brtdeh51s_1">"$#REF!.$BB$47"</definedName>
    <definedName name="brtdeh52s">'[15]Man power'!$BB$44</definedName>
    <definedName name="brtdeh52s_1">"$#REF!.$BB$48"</definedName>
    <definedName name="brtdeh5f">'[15]Man power'!$BB$45</definedName>
    <definedName name="brtdeh5f_1">"$#REF!.$BB$49"</definedName>
    <definedName name="brtdop">'[15]Man power'!$BB$51</definedName>
    <definedName name="brtdop_1">"$#REF!.$BB$55"</definedName>
    <definedName name="brtdop_3" localSheetId="2">#REF!</definedName>
    <definedName name="brtdop_3" localSheetId="1">#REF!</definedName>
    <definedName name="brtdop_3">#REF!</definedName>
    <definedName name="brtdtc">'[15]Man power'!$BB$47</definedName>
    <definedName name="brtdtc_1">"$#REF!.$BB$51"</definedName>
    <definedName name="brtdtcf">'[15]Man power'!$BB$48</definedName>
    <definedName name="brtdtcf_1">"$#REF!.$BB$52"</definedName>
    <definedName name="brtirc">'[15]Man power'!$BB$46</definedName>
    <definedName name="brtirc_1">"$#REF!.$BB$50"</definedName>
    <definedName name="brtitc">'[15]Man power'!$BB$49</definedName>
    <definedName name="brtitc_1">"$#REF!.$BB$53"</definedName>
    <definedName name="brtitc_3" localSheetId="2">#REF!</definedName>
    <definedName name="brtitc_3" localSheetId="1">#REF!</definedName>
    <definedName name="brtitc_3">#REF!</definedName>
    <definedName name="BS" localSheetId="2">#REF!</definedName>
    <definedName name="BS" localSheetId="1">#REF!</definedName>
    <definedName name="BS">#REF!</definedName>
    <definedName name="BS_Olk2vs3" localSheetId="2">#REF!</definedName>
    <definedName name="BS_Olk2vs3" localSheetId="1">#REF!</definedName>
    <definedName name="BS_Olk2vs3">#REF!</definedName>
    <definedName name="BS_rev" localSheetId="2">#REF!</definedName>
    <definedName name="BS_rev" localSheetId="1">#REF!</definedName>
    <definedName name="BS_rev">#REF!</definedName>
    <definedName name="bsi" localSheetId="2">#REF!</definedName>
    <definedName name="bsi" localSheetId="1">#REF!</definedName>
    <definedName name="bsi">#REF!</definedName>
    <definedName name="bsiby" localSheetId="2">#REF!</definedName>
    <definedName name="bsiby" localSheetId="1">#REF!</definedName>
    <definedName name="bsiby">#REF!</definedName>
    <definedName name="bsicl" localSheetId="2">#REF!</definedName>
    <definedName name="bsicl" localSheetId="1">#REF!</definedName>
    <definedName name="bsicl">#REF!</definedName>
    <definedName name="bsicm" localSheetId="2">#REF!</definedName>
    <definedName name="bsicm" localSheetId="1">#REF!</definedName>
    <definedName name="bsicm">#REF!</definedName>
    <definedName name="bsicw" localSheetId="2">#REF!</definedName>
    <definedName name="bsicw" localSheetId="1">#REF!</definedName>
    <definedName name="bsicw">#REF!</definedName>
    <definedName name="bsikf" localSheetId="2">#REF!</definedName>
    <definedName name="bsikf" localSheetId="1">#REF!</definedName>
    <definedName name="bsikf">#REF!</definedName>
    <definedName name="bsilc" localSheetId="2">#REF!</definedName>
    <definedName name="bsilc" localSheetId="1">#REF!</definedName>
    <definedName name="bsilc">#REF!</definedName>
    <definedName name="btimedop" localSheetId="2">[62]Rms!#REF!</definedName>
    <definedName name="btimedop" localSheetId="1">[62]Rms!#REF!</definedName>
    <definedName name="btimedop">[62]Rms!#REF!</definedName>
    <definedName name="btimedop___0">"'file://Casting20104aah/doe w koe d/Doe W Koe D W ( Din )/Th 2000an/Th 2002 pl/Control/PLan/Daily/AHPC/NYOBI.xls'#$Rms.$#REF!$#REF!"</definedName>
    <definedName name="btimedop___3" localSheetId="2">#REF!</definedName>
    <definedName name="btimedop___3" localSheetId="1">#REF!</definedName>
    <definedName name="btimedop___3">#REF!</definedName>
    <definedName name="btimedop___4" localSheetId="2">#REF!</definedName>
    <definedName name="btimedop___4" localSheetId="1">#REF!</definedName>
    <definedName name="btimedop___4">#REF!</definedName>
    <definedName name="btimedop_3" localSheetId="2">#REF!</definedName>
    <definedName name="btimedop_3" localSheetId="1">#REF!</definedName>
    <definedName name="btimedop_3">#REF!</definedName>
    <definedName name="btimedtcf" localSheetId="2">[62]Rms!#REF!</definedName>
    <definedName name="btimedtcf" localSheetId="1">[62]Rms!#REF!</definedName>
    <definedName name="btimedtcf">[62]Rms!#REF!</definedName>
    <definedName name="btimedtcf___0">"'file://Casting20104aah/doe w koe d/Doe W Koe D W ( Din )/Th 2000an/Th 2002 pl/Control/PLan/Daily/AHPC/NYOBI.xls'#$Rms.$#REF!$#REF!"</definedName>
    <definedName name="btimedtcf___3" localSheetId="2">#REF!</definedName>
    <definedName name="btimedtcf___3" localSheetId="1">#REF!</definedName>
    <definedName name="btimedtcf___3">#REF!</definedName>
    <definedName name="btimedtcf___4" localSheetId="2">#REF!</definedName>
    <definedName name="btimedtcf___4" localSheetId="1">#REF!</definedName>
    <definedName name="btimedtcf___4">#REF!</definedName>
    <definedName name="btimedtcf_3" localSheetId="2">#REF!</definedName>
    <definedName name="btimedtcf_3" localSheetId="1">#REF!</definedName>
    <definedName name="btimedtcf_3">#REF!</definedName>
    <definedName name="btimedtcs" localSheetId="2">[62]Rms!#REF!</definedName>
    <definedName name="btimedtcs" localSheetId="1">[62]Rms!#REF!</definedName>
    <definedName name="btimedtcs">[62]Rms!#REF!</definedName>
    <definedName name="btimedtcs___0">"'file://Casting20104aah/doe w koe d/Doe W Koe D W ( Din )/Th 2000an/Th 2002 pl/Control/PLan/Daily/AHPC/NYOBI.xls'#$Rms.$#REF!$#REF!"</definedName>
    <definedName name="btimedtcs___3" localSheetId="2">#REF!</definedName>
    <definedName name="btimedtcs___3" localSheetId="1">#REF!</definedName>
    <definedName name="btimedtcs___3">#REF!</definedName>
    <definedName name="btimedtcs___4" localSheetId="2">#REF!</definedName>
    <definedName name="btimedtcs___4" localSheetId="1">#REF!</definedName>
    <definedName name="btimedtcs___4">#REF!</definedName>
    <definedName name="btimedtcs_3" localSheetId="2">#REF!</definedName>
    <definedName name="btimedtcs_3" localSheetId="1">#REF!</definedName>
    <definedName name="btimedtcs_3">#REF!</definedName>
    <definedName name="btimeitc" localSheetId="2">[62]Rms!#REF!</definedName>
    <definedName name="btimeitc" localSheetId="1">[62]Rms!#REF!</definedName>
    <definedName name="btimeitc">[62]Rms!#REF!</definedName>
    <definedName name="btimeitc___0">"'file://Casting20104aah/doe w koe d/Doe W Koe D W ( Din )/Th 2000an/Th 2002 pl/Control/PLan/Daily/AHPC/NYOBI.xls'#$Rms.$#REF!$#REF!"</definedName>
    <definedName name="btimeitc___3" localSheetId="2">#REF!</definedName>
    <definedName name="btimeitc___3" localSheetId="1">#REF!</definedName>
    <definedName name="btimeitc___3">#REF!</definedName>
    <definedName name="btimeitc___4" localSheetId="2">#REF!</definedName>
    <definedName name="btimeitc___4" localSheetId="1">#REF!</definedName>
    <definedName name="btimeitc___4">#REF!</definedName>
    <definedName name="btimeitc_3" localSheetId="2">#REF!</definedName>
    <definedName name="btimeitc_3" localSheetId="1">#REF!</definedName>
    <definedName name="btimeitc_3">#REF!</definedName>
    <definedName name="BUDGET" localSheetId="2">#REF!</definedName>
    <definedName name="BUDGET" localSheetId="1">#REF!</definedName>
    <definedName name="BUDGET">#REF!</definedName>
    <definedName name="BUDGET___0" localSheetId="2">#REF!</definedName>
    <definedName name="BUDGET___0" localSheetId="1">#REF!</definedName>
    <definedName name="BUDGET___0">#REF!</definedName>
    <definedName name="BUDGET___4" localSheetId="2">#REF!</definedName>
    <definedName name="BUDGET___4" localSheetId="1">#REF!</definedName>
    <definedName name="BUDGET___4">#REF!</definedName>
    <definedName name="BUDGET___5" localSheetId="2">#REF!</definedName>
    <definedName name="BUDGET___5" localSheetId="1">#REF!</definedName>
    <definedName name="BUDGET___5">#REF!</definedName>
    <definedName name="BUDGET_3" localSheetId="2">#REF!</definedName>
    <definedName name="BUDGET_3" localSheetId="1">#REF!</definedName>
    <definedName name="BUDGET_3">#REF!</definedName>
    <definedName name="BUDGET_4" localSheetId="2">#REF!</definedName>
    <definedName name="BUDGET_4" localSheetId="1">#REF!</definedName>
    <definedName name="BUDGET_4">#REF!</definedName>
    <definedName name="BUDGET_5" localSheetId="2">#REF!</definedName>
    <definedName name="BUDGET_5" localSheetId="1">#REF!</definedName>
    <definedName name="BUDGET_5">#REF!</definedName>
    <definedName name="Budget01" localSheetId="2">#REF!</definedName>
    <definedName name="Budget01" localSheetId="1">#REF!</definedName>
    <definedName name="Budget01">#REF!</definedName>
    <definedName name="BUdget2" localSheetId="2">#REF!</definedName>
    <definedName name="BUdget2" localSheetId="1">#REF!</definedName>
    <definedName name="BUdget2">#REF!</definedName>
    <definedName name="BuiltIn_Print_Area___0" localSheetId="2">#REF!</definedName>
    <definedName name="BuiltIn_Print_Area___0" localSheetId="1">#REF!</definedName>
    <definedName name="BuiltIn_Print_Area___0">#REF!</definedName>
    <definedName name="BUINO" localSheetId="2">#REF!</definedName>
    <definedName name="BUINO" localSheetId="1">#REF!</definedName>
    <definedName name="BUINO">#REF!</definedName>
    <definedName name="BUINO_3" localSheetId="2">#REF!</definedName>
    <definedName name="BUINO_3" localSheetId="1">#REF!</definedName>
    <definedName name="BUINO_3">#REF!</definedName>
    <definedName name="BULAN">[63]INTINC!$B$6</definedName>
    <definedName name="C_">#N/A</definedName>
    <definedName name="c_appr_date" localSheetId="2">#REF!</definedName>
    <definedName name="c_appr_date" localSheetId="1">#REF!</definedName>
    <definedName name="c_appr_date">#REF!</definedName>
    <definedName name="c_appr_name" localSheetId="2">#REF!</definedName>
    <definedName name="c_appr_name" localSheetId="1">#REF!</definedName>
    <definedName name="c_appr_name">#REF!</definedName>
    <definedName name="c_appr_site" localSheetId="2">#REF!</definedName>
    <definedName name="c_appr_site" localSheetId="1">#REF!</definedName>
    <definedName name="c_appr_site">#REF!</definedName>
    <definedName name="c_att" localSheetId="2">#REF!</definedName>
    <definedName name="c_att" localSheetId="1">#REF!</definedName>
    <definedName name="c_att">#REF!</definedName>
    <definedName name="c_c_ans_date" localSheetId="2">#REF!</definedName>
    <definedName name="c_c_ans_date" localSheetId="1">#REF!</definedName>
    <definedName name="c_c_ans_date">#REF!</definedName>
    <definedName name="c_c_ans_hour" localSheetId="2">#REF!</definedName>
    <definedName name="c_c_ans_hour" localSheetId="1">#REF!</definedName>
    <definedName name="c_c_ans_hour">#REF!</definedName>
    <definedName name="c_c_ans_name" localSheetId="2">#REF!</definedName>
    <definedName name="c_c_ans_name" localSheetId="1">#REF!</definedName>
    <definedName name="c_c_ans_name">#REF!</definedName>
    <definedName name="c_c_ans_site" localSheetId="2">#REF!</definedName>
    <definedName name="c_c_ans_site" localSheetId="1">#REF!</definedName>
    <definedName name="c_c_ans_site">#REF!</definedName>
    <definedName name="c_c_check_date" localSheetId="2">#REF!</definedName>
    <definedName name="c_c_check_date" localSheetId="1">#REF!</definedName>
    <definedName name="c_c_check_date">#REF!</definedName>
    <definedName name="c_c_check_hour" localSheetId="2">#REF!</definedName>
    <definedName name="c_c_check_hour" localSheetId="1">#REF!</definedName>
    <definedName name="c_c_check_hour">#REF!</definedName>
    <definedName name="c_c_check_name" localSheetId="2">#REF!</definedName>
    <definedName name="c_c_check_name" localSheetId="1">#REF!</definedName>
    <definedName name="c_c_check_name">#REF!</definedName>
    <definedName name="c_c_check_site" localSheetId="2">#REF!</definedName>
    <definedName name="c_c_check_site" localSheetId="1">#REF!</definedName>
    <definedName name="c_c_check_site">#REF!</definedName>
    <definedName name="c_c_contest_date" localSheetId="2">#REF!</definedName>
    <definedName name="c_c_contest_date" localSheetId="1">#REF!</definedName>
    <definedName name="c_c_contest_date">#REF!</definedName>
    <definedName name="c_c_contest_hour" localSheetId="2">#REF!</definedName>
    <definedName name="c_c_contest_hour" localSheetId="1">#REF!</definedName>
    <definedName name="c_c_contest_hour">#REF!</definedName>
    <definedName name="c_c_contest_name" localSheetId="2">#REF!</definedName>
    <definedName name="c_c_contest_name" localSheetId="1">#REF!</definedName>
    <definedName name="c_c_contest_name">#REF!</definedName>
    <definedName name="c_c_contest_site" localSheetId="2">#REF!</definedName>
    <definedName name="c_c_contest_site" localSheetId="1">#REF!</definedName>
    <definedName name="c_c_contest_site">#REF!</definedName>
    <definedName name="c_c_fixdoc_date" localSheetId="2">#REF!</definedName>
    <definedName name="c_c_fixdoc_date" localSheetId="1">#REF!</definedName>
    <definedName name="c_c_fixdoc_date">#REF!</definedName>
    <definedName name="c_c_fixdoc_hour" localSheetId="2">#REF!</definedName>
    <definedName name="c_c_fixdoc_hour" localSheetId="1">#REF!</definedName>
    <definedName name="c_c_fixdoc_hour">#REF!</definedName>
    <definedName name="c_c_fixdoc_name" localSheetId="2">#REF!</definedName>
    <definedName name="c_c_fixdoc_name" localSheetId="1">#REF!</definedName>
    <definedName name="c_c_fixdoc_name">#REF!</definedName>
    <definedName name="c_c_fixdoc_site" localSheetId="2">#REF!</definedName>
    <definedName name="c_c_fixdoc_site" localSheetId="1">#REF!</definedName>
    <definedName name="c_c_fixdoc_site">#REF!</definedName>
    <definedName name="c_c_fixpgm_date" localSheetId="2">#REF!</definedName>
    <definedName name="c_c_fixpgm_date" localSheetId="1">#REF!</definedName>
    <definedName name="c_c_fixpgm_date">#REF!</definedName>
    <definedName name="c_c_fixpgm_hour" localSheetId="2">#REF!</definedName>
    <definedName name="c_c_fixpgm_hour" localSheetId="1">#REF!</definedName>
    <definedName name="c_c_fixpgm_hour">#REF!</definedName>
    <definedName name="c_c_fixpgm_name" localSheetId="2">#REF!</definedName>
    <definedName name="c_c_fixpgm_name" localSheetId="1">#REF!</definedName>
    <definedName name="c_c_fixpgm_name">#REF!</definedName>
    <definedName name="c_c_fixpgm_site" localSheetId="2">#REF!</definedName>
    <definedName name="c_c_fixpgm_site" localSheetId="1">#REF!</definedName>
    <definedName name="c_c_fixpgm_site">#REF!</definedName>
    <definedName name="c_c_pgtest_date" localSheetId="2">#REF!</definedName>
    <definedName name="c_c_pgtest_date" localSheetId="1">#REF!</definedName>
    <definedName name="c_c_pgtest_date">#REF!</definedName>
    <definedName name="c_c_pgtest_hour" localSheetId="2">#REF!</definedName>
    <definedName name="c_c_pgtest_hour" localSheetId="1">#REF!</definedName>
    <definedName name="c_c_pgtest_hour">#REF!</definedName>
    <definedName name="c_c_pgtest_name" localSheetId="2">#REF!</definedName>
    <definedName name="c_c_pgtest_name" localSheetId="1">#REF!</definedName>
    <definedName name="c_c_pgtest_name">#REF!</definedName>
    <definedName name="c_c_pgtest_site" localSheetId="2">#REF!</definedName>
    <definedName name="c_c_pgtest_site" localSheetId="1">#REF!</definedName>
    <definedName name="c_c_pgtest_site">#REF!</definedName>
    <definedName name="c_c_recv_date" localSheetId="2">#REF!</definedName>
    <definedName name="c_c_recv_date" localSheetId="1">#REF!</definedName>
    <definedName name="c_c_recv_date">#REF!</definedName>
    <definedName name="c_c_recv_hour" localSheetId="2">#REF!</definedName>
    <definedName name="c_c_recv_hour" localSheetId="1">#REF!</definedName>
    <definedName name="c_c_recv_hour">#REF!</definedName>
    <definedName name="c_c_recv_name" localSheetId="2">#REF!</definedName>
    <definedName name="c_c_recv_name" localSheetId="1">#REF!</definedName>
    <definedName name="c_c_recv_name">#REF!</definedName>
    <definedName name="c_c_recv_site" localSheetId="2">#REF!</definedName>
    <definedName name="c_c_recv_site" localSheetId="1">#REF!</definedName>
    <definedName name="c_c_recv_site">#REF!</definedName>
    <definedName name="c_c_rel_date" localSheetId="2">#REF!</definedName>
    <definedName name="c_c_rel_date" localSheetId="1">#REF!</definedName>
    <definedName name="c_c_rel_date">#REF!</definedName>
    <definedName name="c_c_rel_hour" localSheetId="2">#REF!</definedName>
    <definedName name="c_c_rel_hour" localSheetId="1">#REF!</definedName>
    <definedName name="c_c_rel_hour">#REF!</definedName>
    <definedName name="c_c_rel_name" localSheetId="2">#REF!</definedName>
    <definedName name="c_c_rel_name" localSheetId="1">#REF!</definedName>
    <definedName name="c_c_rel_name">#REF!</definedName>
    <definedName name="c_c_rel_site" localSheetId="2">#REF!</definedName>
    <definedName name="c_c_rel_site" localSheetId="1">#REF!</definedName>
    <definedName name="c_c_rel_site">#REF!</definedName>
    <definedName name="c_case_no" localSheetId="2">#REF!</definedName>
    <definedName name="c_case_no" localSheetId="1">#REF!</definedName>
    <definedName name="c_case_no">#REF!</definedName>
    <definedName name="c_cause" localSheetId="2">#REF!</definedName>
    <definedName name="c_cause" localSheetId="1">#REF!</definedName>
    <definedName name="c_cause">#REF!</definedName>
    <definedName name="c_cf_cat" localSheetId="2">#REF!</definedName>
    <definedName name="c_cf_cat" localSheetId="1">#REF!</definedName>
    <definedName name="c_cf_cat">#REF!</definedName>
    <definedName name="c_cf_no" localSheetId="2">#REF!</definedName>
    <definedName name="c_cf_no" localSheetId="1">#REF!</definedName>
    <definedName name="c_cf_no">#REF!</definedName>
    <definedName name="c_cf_rev_no" localSheetId="2">#REF!</definedName>
    <definedName name="c_cf_rev_no" localSheetId="1">#REF!</definedName>
    <definedName name="c_cf_rev_no">#REF!</definedName>
    <definedName name="c_chg_pid" localSheetId="2">#REF!</definedName>
    <definedName name="c_chg_pid" localSheetId="1">#REF!</definedName>
    <definedName name="c_chg_pid">#REF!</definedName>
    <definedName name="c_chg_pname" localSheetId="2">#REF!</definedName>
    <definedName name="c_chg_pname" localSheetId="1">#REF!</definedName>
    <definedName name="c_chg_pname">#REF!</definedName>
    <definedName name="c_counter" localSheetId="2">#REF!</definedName>
    <definedName name="c_counter" localSheetId="1">#REF!</definedName>
    <definedName name="c_counter">#REF!</definedName>
    <definedName name="c_create_date" localSheetId="2">#REF!</definedName>
    <definedName name="c_create_date" localSheetId="1">#REF!</definedName>
    <definedName name="c_create_date">#REF!</definedName>
    <definedName name="c_create_name" localSheetId="2">#REF!</definedName>
    <definedName name="c_create_name" localSheetId="1">#REF!</definedName>
    <definedName name="c_create_name">#REF!</definedName>
    <definedName name="c_create_site" localSheetId="2">#REF!</definedName>
    <definedName name="c_create_site" localSheetId="1">#REF!</definedName>
    <definedName name="c_create_site">#REF!</definedName>
    <definedName name="c_flw_rel_date" localSheetId="2">#REF!</definedName>
    <definedName name="c_flw_rel_date" localSheetId="1">#REF!</definedName>
    <definedName name="c_flw_rel_date">#REF!</definedName>
    <definedName name="c_flw_rel_hour" localSheetId="2">#REF!</definedName>
    <definedName name="c_flw_rel_hour" localSheetId="1">#REF!</definedName>
    <definedName name="c_flw_rel_hour">#REF!</definedName>
    <definedName name="c_flw_rel_name" localSheetId="2">#REF!</definedName>
    <definedName name="c_flw_rel_name" localSheetId="1">#REF!</definedName>
    <definedName name="c_flw_rel_name">#REF!</definedName>
    <definedName name="c_flw_rel_site" localSheetId="2">#REF!</definedName>
    <definedName name="c_flw_rel_site" localSheetId="1">#REF!</definedName>
    <definedName name="c_flw_rel_site">#REF!</definedName>
    <definedName name="c_man_hour" localSheetId="2">#REF!</definedName>
    <definedName name="c_man_hour" localSheetId="1">#REF!</definedName>
    <definedName name="c_man_hour">#REF!</definedName>
    <definedName name="c_pgm_chk_date" localSheetId="2">#REF!</definedName>
    <definedName name="c_pgm_chk_date" localSheetId="1">#REF!</definedName>
    <definedName name="c_pgm_chk_date">#REF!</definedName>
    <definedName name="c_pgm_chk_hour" localSheetId="2">#REF!</definedName>
    <definedName name="c_pgm_chk_hour" localSheetId="1">#REF!</definedName>
    <definedName name="c_pgm_chk_hour">#REF!</definedName>
    <definedName name="c_pgm_chk_name" localSheetId="2">#REF!</definedName>
    <definedName name="c_pgm_chk_name" localSheetId="1">#REF!</definedName>
    <definedName name="c_pgm_chk_name">#REF!</definedName>
    <definedName name="c_pgm_chk_site" localSheetId="2">#REF!</definedName>
    <definedName name="c_pgm_chk_site" localSheetId="1">#REF!</definedName>
    <definedName name="c_pgm_chk_site">#REF!</definedName>
    <definedName name="c_pid" localSheetId="2">#REF!</definedName>
    <definedName name="c_pid" localSheetId="1">#REF!</definedName>
    <definedName name="c_pid">#REF!</definedName>
    <definedName name="c_req_due" localSheetId="2">#REF!</definedName>
    <definedName name="c_req_due" localSheetId="1">#REF!</definedName>
    <definedName name="c_req_due">#REF!</definedName>
    <definedName name="c_res_due" localSheetId="2">#REF!</definedName>
    <definedName name="c_res_due" localSheetId="1">#REF!</definedName>
    <definedName name="c_res_due">#REF!</definedName>
    <definedName name="c_s_ans_date" localSheetId="2">#REF!</definedName>
    <definedName name="c_s_ans_date" localSheetId="1">#REF!</definedName>
    <definedName name="c_s_ans_date">#REF!</definedName>
    <definedName name="c_s_ans_hour" localSheetId="2">#REF!</definedName>
    <definedName name="c_s_ans_hour" localSheetId="1">#REF!</definedName>
    <definedName name="c_s_ans_hour">#REF!</definedName>
    <definedName name="c_s_ans_name" localSheetId="2">#REF!</definedName>
    <definedName name="c_s_ans_name" localSheetId="1">#REF!</definedName>
    <definedName name="c_s_ans_name">#REF!</definedName>
    <definedName name="c_s_ans_site" localSheetId="2">#REF!</definedName>
    <definedName name="c_s_ans_site" localSheetId="1">#REF!</definedName>
    <definedName name="c_s_ans_site">#REF!</definedName>
    <definedName name="c_s_check_date" localSheetId="2">#REF!</definedName>
    <definedName name="c_s_check_date" localSheetId="1">#REF!</definedName>
    <definedName name="c_s_check_date">#REF!</definedName>
    <definedName name="c_s_check_hour" localSheetId="2">#REF!</definedName>
    <definedName name="c_s_check_hour" localSheetId="1">#REF!</definedName>
    <definedName name="c_s_check_hour">#REF!</definedName>
    <definedName name="c_s_check_name" localSheetId="2">#REF!</definedName>
    <definedName name="c_s_check_name" localSheetId="1">#REF!</definedName>
    <definedName name="c_s_check_name">#REF!</definedName>
    <definedName name="c_s_check_site" localSheetId="2">#REF!</definedName>
    <definedName name="c_s_check_site" localSheetId="1">#REF!</definedName>
    <definedName name="c_s_check_site">#REF!</definedName>
    <definedName name="c_s_contest_date" localSheetId="2">#REF!</definedName>
    <definedName name="c_s_contest_date" localSheetId="1">#REF!</definedName>
    <definedName name="c_s_contest_date">#REF!</definedName>
    <definedName name="c_s_contest_hour" localSheetId="2">#REF!</definedName>
    <definedName name="c_s_contest_hour" localSheetId="1">#REF!</definedName>
    <definedName name="c_s_contest_hour">#REF!</definedName>
    <definedName name="c_s_contest_name" localSheetId="2">#REF!</definedName>
    <definedName name="c_s_contest_name" localSheetId="1">#REF!</definedName>
    <definedName name="c_s_contest_name">#REF!</definedName>
    <definedName name="c_s_contest_site" localSheetId="2">#REF!</definedName>
    <definedName name="c_s_contest_site" localSheetId="1">#REF!</definedName>
    <definedName name="c_s_contest_site">#REF!</definedName>
    <definedName name="c_s_fixdoc_date" localSheetId="2">#REF!</definedName>
    <definedName name="c_s_fixdoc_date" localSheetId="1">#REF!</definedName>
    <definedName name="c_s_fixdoc_date">#REF!</definedName>
    <definedName name="c_s_fixdoc_hour" localSheetId="2">#REF!</definedName>
    <definedName name="c_s_fixdoc_hour" localSheetId="1">#REF!</definedName>
    <definedName name="c_s_fixdoc_hour">#REF!</definedName>
    <definedName name="c_s_fixdoc_name" localSheetId="2">#REF!</definedName>
    <definedName name="c_s_fixdoc_name" localSheetId="1">#REF!</definedName>
    <definedName name="c_s_fixdoc_name">#REF!</definedName>
    <definedName name="c_s_fixdoc_site" localSheetId="2">#REF!</definedName>
    <definedName name="c_s_fixdoc_site" localSheetId="1">#REF!</definedName>
    <definedName name="c_s_fixdoc_site">#REF!</definedName>
    <definedName name="c_s_fixpgm_date" localSheetId="2">#REF!</definedName>
    <definedName name="c_s_fixpgm_date" localSheetId="1">#REF!</definedName>
    <definedName name="c_s_fixpgm_date">#REF!</definedName>
    <definedName name="c_s_fixpgm_hour" localSheetId="2">#REF!</definedName>
    <definedName name="c_s_fixpgm_hour" localSheetId="1">#REF!</definedName>
    <definedName name="c_s_fixpgm_hour">#REF!</definedName>
    <definedName name="c_s_fixpgm_name" localSheetId="2">#REF!</definedName>
    <definedName name="c_s_fixpgm_name" localSheetId="1">#REF!</definedName>
    <definedName name="c_s_fixpgm_name">#REF!</definedName>
    <definedName name="c_s_fixpgm_site" localSheetId="2">#REF!</definedName>
    <definedName name="c_s_fixpgm_site" localSheetId="1">#REF!</definedName>
    <definedName name="c_s_fixpgm_site">#REF!</definedName>
    <definedName name="c_s_pgtest_date" localSheetId="2">#REF!</definedName>
    <definedName name="c_s_pgtest_date" localSheetId="1">#REF!</definedName>
    <definedName name="c_s_pgtest_date">#REF!</definedName>
    <definedName name="c_s_pgtest_hour" localSheetId="2">#REF!</definedName>
    <definedName name="c_s_pgtest_hour" localSheetId="1">#REF!</definedName>
    <definedName name="c_s_pgtest_hour">#REF!</definedName>
    <definedName name="c_s_pgtest_name" localSheetId="2">#REF!</definedName>
    <definedName name="c_s_pgtest_name" localSheetId="1">#REF!</definedName>
    <definedName name="c_s_pgtest_name">#REF!</definedName>
    <definedName name="c_s_pgtest_site" localSheetId="2">#REF!</definedName>
    <definedName name="c_s_pgtest_site" localSheetId="1">#REF!</definedName>
    <definedName name="c_s_pgtest_site">#REF!</definedName>
    <definedName name="c_s_recv_date" localSheetId="2">#REF!</definedName>
    <definedName name="c_s_recv_date" localSheetId="1">#REF!</definedName>
    <definedName name="c_s_recv_date">#REF!</definedName>
    <definedName name="c_s_recv_hour" localSheetId="2">#REF!</definedName>
    <definedName name="c_s_recv_hour" localSheetId="1">#REF!</definedName>
    <definedName name="c_s_recv_hour">#REF!</definedName>
    <definedName name="c_s_recv_name" localSheetId="2">#REF!</definedName>
    <definedName name="c_s_recv_name" localSheetId="1">#REF!</definedName>
    <definedName name="c_s_recv_name">#REF!</definedName>
    <definedName name="c_s_recv_site" localSheetId="2">#REF!</definedName>
    <definedName name="c_s_recv_site" localSheetId="1">#REF!</definedName>
    <definedName name="c_s_recv_site">#REF!</definedName>
    <definedName name="c_s_rel_date" localSheetId="2">#REF!</definedName>
    <definedName name="c_s_rel_date" localSheetId="1">#REF!</definedName>
    <definedName name="c_s_rel_date">#REF!</definedName>
    <definedName name="c_s_rel_hour" localSheetId="2">#REF!</definedName>
    <definedName name="c_s_rel_hour" localSheetId="1">#REF!</definedName>
    <definedName name="c_s_rel_hour">#REF!</definedName>
    <definedName name="c_s_rel_name" localSheetId="2">#REF!</definedName>
    <definedName name="c_s_rel_name" localSheetId="1">#REF!</definedName>
    <definedName name="c_s_rel_name">#REF!</definedName>
    <definedName name="c_s_rel_site" localSheetId="2">#REF!</definedName>
    <definedName name="c_s_rel_site" localSheetId="1">#REF!</definedName>
    <definedName name="c_s_rel_site">#REF!</definedName>
    <definedName name="c_scr_name" localSheetId="2">#REF!</definedName>
    <definedName name="c_scr_name" localSheetId="1">#REF!</definedName>
    <definedName name="c_scr_name">#REF!</definedName>
    <definedName name="c_scr_title" localSheetId="2">#REF!</definedName>
    <definedName name="c_scr_title" localSheetId="1">#REF!</definedName>
    <definedName name="c_scr_title">#REF!</definedName>
    <definedName name="c_site" localSheetId="2">#REF!</definedName>
    <definedName name="c_site" localSheetId="1">#REF!</definedName>
    <definedName name="c_site">#REF!</definedName>
    <definedName name="c_spec_chk_hour" localSheetId="2">#REF!</definedName>
    <definedName name="c_spec_chk_hour" localSheetId="1">#REF!</definedName>
    <definedName name="c_spec_chk_hour">#REF!</definedName>
    <definedName name="c_title" localSheetId="2">#REF!</definedName>
    <definedName name="c_title" localSheetId="1">#REF!</definedName>
    <definedName name="c_title">#REF!</definedName>
    <definedName name="c_tst_rel_date" localSheetId="2">#REF!</definedName>
    <definedName name="c_tst_rel_date" localSheetId="1">#REF!</definedName>
    <definedName name="c_tst_rel_date">#REF!</definedName>
    <definedName name="c_tst_rel_hour" localSheetId="2">#REF!</definedName>
    <definedName name="c_tst_rel_hour" localSheetId="1">#REF!</definedName>
    <definedName name="c_tst_rel_hour">#REF!</definedName>
    <definedName name="c_tst_rel_name" localSheetId="2">#REF!</definedName>
    <definedName name="c_tst_rel_name" localSheetId="1">#REF!</definedName>
    <definedName name="c_tst_rel_name">#REF!</definedName>
    <definedName name="c_tst_rel_site" localSheetId="2">#REF!</definedName>
    <definedName name="c_tst_rel_site" localSheetId="1">#REF!</definedName>
    <definedName name="c_tst_rel_site">#REF!</definedName>
    <definedName name="c_usr_chk_date" localSheetId="2">#REF!</definedName>
    <definedName name="c_usr_chk_date" localSheetId="1">#REF!</definedName>
    <definedName name="c_usr_chk_date">#REF!</definedName>
    <definedName name="c_usr_chk_hour" localSheetId="2">#REF!</definedName>
    <definedName name="c_usr_chk_hour" localSheetId="1">#REF!</definedName>
    <definedName name="c_usr_chk_hour">#REF!</definedName>
    <definedName name="c_usr_chk_name" localSheetId="2">#REF!</definedName>
    <definedName name="c_usr_chk_name" localSheetId="1">#REF!</definedName>
    <definedName name="c_usr_chk_name">#REF!</definedName>
    <definedName name="c_usr_chk_site" localSheetId="2">#REF!</definedName>
    <definedName name="c_usr_chk_site" localSheetId="1">#REF!</definedName>
    <definedName name="c_usr_chk_site">#REF!</definedName>
    <definedName name="CA" localSheetId="2">#REF!</definedName>
    <definedName name="CA" localSheetId="1">#REF!</definedName>
    <definedName name="CA">#REF!</definedName>
    <definedName name="Calculation" localSheetId="2">[64]!Calculation</definedName>
    <definedName name="Calculation" localSheetId="1">[64]!Calculation</definedName>
    <definedName name="Calculation">[64]!Calculation</definedName>
    <definedName name="Calculation2" localSheetId="2">[64]!Calculation2</definedName>
    <definedName name="Calculation2" localSheetId="1">[64]!Calculation2</definedName>
    <definedName name="Calculation2">[64]!Calculation2</definedName>
    <definedName name="CAMRY">#N/A</definedName>
    <definedName name="Camry_4">[65]Volumes!$C$3</definedName>
    <definedName name="Camry_6">[66]Volumes!$C$4</definedName>
    <definedName name="CARINA">#N/A</definedName>
    <definedName name="CASH">#N/A</definedName>
    <definedName name="castdbr" localSheetId="2">#REF!</definedName>
    <definedName name="castdbr" localSheetId="1">#REF!</definedName>
    <definedName name="castdbr">#REF!</definedName>
    <definedName name="castdbr___0">"$#REF!.$F$8"</definedName>
    <definedName name="castdbr___3" localSheetId="2">#REF!</definedName>
    <definedName name="castdbr___3" localSheetId="1">#REF!</definedName>
    <definedName name="castdbr___3">#REF!</definedName>
    <definedName name="castdbr___4" localSheetId="2">#REF!</definedName>
    <definedName name="castdbr___4" localSheetId="1">#REF!</definedName>
    <definedName name="castdbr___4">#REF!</definedName>
    <definedName name="castdccf" localSheetId="2">#REF!</definedName>
    <definedName name="castdccf" localSheetId="1">#REF!</definedName>
    <definedName name="castdccf">#REF!</definedName>
    <definedName name="castdccf___0">"$#REF!.$F$10"</definedName>
    <definedName name="castdccf___3" localSheetId="2">#REF!</definedName>
    <definedName name="castdccf___3" localSheetId="1">#REF!</definedName>
    <definedName name="castdccf___3">#REF!</definedName>
    <definedName name="castdccf___4" localSheetId="2">#REF!</definedName>
    <definedName name="castdccf___4" localSheetId="1">#REF!</definedName>
    <definedName name="castdccf___4">#REF!</definedName>
    <definedName name="castdccx" localSheetId="2">#REF!</definedName>
    <definedName name="castdccx" localSheetId="1">#REF!</definedName>
    <definedName name="castdccx">#REF!</definedName>
    <definedName name="castdccx___0">"$#REF!.$F$9"</definedName>
    <definedName name="castdccx___3" localSheetId="2">#REF!</definedName>
    <definedName name="castdccx___3" localSheetId="1">#REF!</definedName>
    <definedName name="castdccx___3">#REF!</definedName>
    <definedName name="castdccx___4" localSheetId="2">#REF!</definedName>
    <definedName name="castdccx___4" localSheetId="1">#REF!</definedName>
    <definedName name="castdccx___4">#REF!</definedName>
    <definedName name="castdeh4s" localSheetId="2">#REF!</definedName>
    <definedName name="castdeh4s" localSheetId="1">#REF!</definedName>
    <definedName name="castdeh4s">#REF!</definedName>
    <definedName name="castdeh4s___0">"$#REF!.$F$11"</definedName>
    <definedName name="castdeh4s___3" localSheetId="2">#REF!</definedName>
    <definedName name="castdeh4s___3" localSheetId="1">#REF!</definedName>
    <definedName name="castdeh4s___3">#REF!</definedName>
    <definedName name="castdeh4s___4" localSheetId="2">#REF!</definedName>
    <definedName name="castdeh4s___4" localSheetId="1">#REF!</definedName>
    <definedName name="castdeh4s___4">#REF!</definedName>
    <definedName name="castdeh51s" localSheetId="2">#REF!</definedName>
    <definedName name="castdeh51s" localSheetId="1">#REF!</definedName>
    <definedName name="castdeh51s">#REF!</definedName>
    <definedName name="castdeh51s___0">"$#REF!.$F$12"</definedName>
    <definedName name="castdeh51s___3" localSheetId="2">#REF!</definedName>
    <definedName name="castdeh51s___3" localSheetId="1">#REF!</definedName>
    <definedName name="castdeh51s___3">#REF!</definedName>
    <definedName name="castdeh51s___4" localSheetId="2">#REF!</definedName>
    <definedName name="castdeh51s___4" localSheetId="1">#REF!</definedName>
    <definedName name="castdeh51s___4">#REF!</definedName>
    <definedName name="castdeh52s" localSheetId="2">#REF!</definedName>
    <definedName name="castdeh52s" localSheetId="1">#REF!</definedName>
    <definedName name="castdeh52s">#REF!</definedName>
    <definedName name="castdeh52s___0">"$#REF!.$F$13"</definedName>
    <definedName name="castdeh52s___3" localSheetId="2">#REF!</definedName>
    <definedName name="castdeh52s___3" localSheetId="1">#REF!</definedName>
    <definedName name="castdeh52s___3">#REF!</definedName>
    <definedName name="castdeh52s___4" localSheetId="2">#REF!</definedName>
    <definedName name="castdeh52s___4" localSheetId="1">#REF!</definedName>
    <definedName name="castdeh52s___4">#REF!</definedName>
    <definedName name="castdeh5f" localSheetId="2">#REF!</definedName>
    <definedName name="castdeh5f" localSheetId="1">#REF!</definedName>
    <definedName name="castdeh5f">#REF!</definedName>
    <definedName name="castdeh5f___0">"$#REF!.$F$14"</definedName>
    <definedName name="castdeh5f___3" localSheetId="2">#REF!</definedName>
    <definedName name="castdeh5f___3" localSheetId="1">#REF!</definedName>
    <definedName name="castdeh5f___3">#REF!</definedName>
    <definedName name="castdeh5f___4" localSheetId="2">#REF!</definedName>
    <definedName name="castdeh5f___4" localSheetId="1">#REF!</definedName>
    <definedName name="castdeh5f___4">#REF!</definedName>
    <definedName name="castdhdcb" localSheetId="2">#REF!</definedName>
    <definedName name="castdhdcb" localSheetId="1">#REF!</definedName>
    <definedName name="castdhdcb">#REF!</definedName>
    <definedName name="castdhdcb___0">"$#REF!.$F$23"</definedName>
    <definedName name="castdhdcb___3" localSheetId="2">#REF!</definedName>
    <definedName name="castdhdcb___3" localSheetId="1">#REF!</definedName>
    <definedName name="castdhdcb___3">#REF!</definedName>
    <definedName name="castdhdcb___4" localSheetId="2">#REF!</definedName>
    <definedName name="castdhdcb___4" localSheetId="1">#REF!</definedName>
    <definedName name="castdhdcb___4">#REF!</definedName>
    <definedName name="castditc" localSheetId="2">#REF!</definedName>
    <definedName name="castditc" localSheetId="1">#REF!</definedName>
    <definedName name="castditc">#REF!</definedName>
    <definedName name="castditc___0">"$#REF!.$F$20"</definedName>
    <definedName name="castditc___3" localSheetId="2">#REF!</definedName>
    <definedName name="castditc___3" localSheetId="1">#REF!</definedName>
    <definedName name="castditc___3">#REF!</definedName>
    <definedName name="castditc___4" localSheetId="2">#REF!</definedName>
    <definedName name="castditc___4" localSheetId="1">#REF!</definedName>
    <definedName name="castditc___4">#REF!</definedName>
    <definedName name="castdop" localSheetId="2">#REF!</definedName>
    <definedName name="castdop" localSheetId="1">#REF!</definedName>
    <definedName name="castdop">#REF!</definedName>
    <definedName name="castdop___0">"$#REF!.$F$19"</definedName>
    <definedName name="castdop___3" localSheetId="2">#REF!</definedName>
    <definedName name="castdop___3" localSheetId="1">#REF!</definedName>
    <definedName name="castdop___3">#REF!</definedName>
    <definedName name="castdop___4" localSheetId="2">#REF!</definedName>
    <definedName name="castdop___4" localSheetId="1">#REF!</definedName>
    <definedName name="castdop___4">#REF!</definedName>
    <definedName name="castdtcf" localSheetId="2">#REF!</definedName>
    <definedName name="castdtcf" localSheetId="1">#REF!</definedName>
    <definedName name="castdtcf">#REF!</definedName>
    <definedName name="castdtcf___0">"$#REF!.$F$17"</definedName>
    <definedName name="castdtcf___3" localSheetId="2">#REF!</definedName>
    <definedName name="castdtcf___3" localSheetId="1">#REF!</definedName>
    <definedName name="castdtcf___3">#REF!</definedName>
    <definedName name="castdtcf___4" localSheetId="2">#REF!</definedName>
    <definedName name="castdtcf___4" localSheetId="1">#REF!</definedName>
    <definedName name="castdtcf___4">#REF!</definedName>
    <definedName name="castdtcs" localSheetId="2">#REF!</definedName>
    <definedName name="castdtcs" localSheetId="1">#REF!</definedName>
    <definedName name="castdtcs">#REF!</definedName>
    <definedName name="castdtcs___0">"$#REF!.$F$18"</definedName>
    <definedName name="castdtcs___3" localSheetId="2">#REF!</definedName>
    <definedName name="castdtcs___3" localSheetId="1">#REF!</definedName>
    <definedName name="castdtcs___3">#REF!</definedName>
    <definedName name="castdtcs___4" localSheetId="2">#REF!</definedName>
    <definedName name="castdtcs___4" localSheetId="1">#REF!</definedName>
    <definedName name="castdtcs___4">#REF!</definedName>
    <definedName name="casthccb" localSheetId="2">#REF!</definedName>
    <definedName name="casthccb" localSheetId="1">#REF!</definedName>
    <definedName name="casthccb">#REF!</definedName>
    <definedName name="casthccb___0">"$#REF!.$F$22"</definedName>
    <definedName name="casthccb___3" localSheetId="2">#REF!</definedName>
    <definedName name="casthccb___3" localSheetId="1">#REF!</definedName>
    <definedName name="casthccb___3">#REF!</definedName>
    <definedName name="casthccb___4" localSheetId="2">#REF!</definedName>
    <definedName name="casthccb___4" localSheetId="1">#REF!</definedName>
    <definedName name="casthccb___4">#REF!</definedName>
    <definedName name="casthdcb">[67]MD_01Oct2002!$F$23</definedName>
    <definedName name="casthdcb___0">"$#REF!.$G$22"</definedName>
    <definedName name="castirc" localSheetId="2">#REF!</definedName>
    <definedName name="castirc" localSheetId="1">#REF!</definedName>
    <definedName name="castirc">#REF!</definedName>
    <definedName name="castirc___0">"$#REF!.$F$15"</definedName>
    <definedName name="castirc___3" localSheetId="2">#REF!</definedName>
    <definedName name="castirc___3" localSheetId="1">#REF!</definedName>
    <definedName name="castirc___3">#REF!</definedName>
    <definedName name="castirc___4" localSheetId="2">#REF!</definedName>
    <definedName name="castirc___4" localSheetId="1">#REF!</definedName>
    <definedName name="castirc___4">#REF!</definedName>
    <definedName name="castitc" localSheetId="2">#REF!</definedName>
    <definedName name="castitc" localSheetId="1">#REF!</definedName>
    <definedName name="castitc">#REF!</definedName>
    <definedName name="castitc___0">"$#REF!.$F$20"</definedName>
    <definedName name="castitc___3" localSheetId="2">#REF!</definedName>
    <definedName name="castitc___3" localSheetId="1">#REF!</definedName>
    <definedName name="castitc___3">#REF!</definedName>
    <definedName name="castitc___4" localSheetId="2">#REF!</definedName>
    <definedName name="castitc___4" localSheetId="1">#REF!</definedName>
    <definedName name="castitc___4">#REF!</definedName>
    <definedName name="catde2" localSheetId="2">'[68]2002'!#REF!</definedName>
    <definedName name="catde2" localSheetId="1">'[68]2002'!#REF!</definedName>
    <definedName name="catde2">'[68]2002'!#REF!</definedName>
    <definedName name="CATDET2" localSheetId="2">'[69]2002'!#REF!</definedName>
    <definedName name="CATDET2" localSheetId="1">'[69]2002'!#REF!</definedName>
    <definedName name="CATDET2">'[69]2002'!#REF!</definedName>
    <definedName name="CATDET2___0" localSheetId="2">'[50]2002'!#REF!</definedName>
    <definedName name="CATDET2___0" localSheetId="1">'[50]2002'!#REF!</definedName>
    <definedName name="CATDET2___0">'[50]2002'!#REF!</definedName>
    <definedName name="CATDET2___0___0" localSheetId="2">'[50]2002'!#REF!</definedName>
    <definedName name="CATDET2___0___0" localSheetId="1">'[50]2002'!#REF!</definedName>
    <definedName name="CATDET2___0___0">'[50]2002'!#REF!</definedName>
    <definedName name="CATDET2___0___0___0" localSheetId="2">'[50]2002'!#REF!</definedName>
    <definedName name="CATDET2___0___0___0" localSheetId="1">'[50]2002'!#REF!</definedName>
    <definedName name="CATDET2___0___0___0">'[50]2002'!#REF!</definedName>
    <definedName name="CATDET2___0___0___2" localSheetId="2">'[50]2002'!#REF!</definedName>
    <definedName name="CATDET2___0___0___2" localSheetId="1">'[50]2002'!#REF!</definedName>
    <definedName name="CATDET2___0___0___2">'[50]2002'!#REF!</definedName>
    <definedName name="CATDET2___0___0___3" localSheetId="2">'[50]2002'!#REF!</definedName>
    <definedName name="CATDET2___0___0___3" localSheetId="1">'[50]2002'!#REF!</definedName>
    <definedName name="CATDET2___0___0___3">'[50]2002'!#REF!</definedName>
    <definedName name="CATDET2___0___0___4" localSheetId="2">'[50]2002'!#REF!</definedName>
    <definedName name="CATDET2___0___0___4" localSheetId="1">'[50]2002'!#REF!</definedName>
    <definedName name="CATDET2___0___0___4">'[50]2002'!#REF!</definedName>
    <definedName name="CATDET2___0___0___5" localSheetId="2">'[50]2002'!#REF!</definedName>
    <definedName name="CATDET2___0___0___5" localSheetId="1">'[50]2002'!#REF!</definedName>
    <definedName name="CATDET2___0___0___5">'[50]2002'!#REF!</definedName>
    <definedName name="CATDET2___0___0___7" localSheetId="2">'[50]2002'!#REF!</definedName>
    <definedName name="CATDET2___0___0___7" localSheetId="1">'[50]2002'!#REF!</definedName>
    <definedName name="CATDET2___0___0___7">'[50]2002'!#REF!</definedName>
    <definedName name="CATDET2___0___1" localSheetId="2">'[50]2002'!#REF!</definedName>
    <definedName name="CATDET2___0___1" localSheetId="1">'[50]2002'!#REF!</definedName>
    <definedName name="CATDET2___0___1">'[50]2002'!#REF!</definedName>
    <definedName name="CATDET2___0___2" localSheetId="2">'[50]2002'!#REF!</definedName>
    <definedName name="CATDET2___0___2" localSheetId="1">'[50]2002'!#REF!</definedName>
    <definedName name="CATDET2___0___2">'[50]2002'!#REF!</definedName>
    <definedName name="CATDET2___0___3" localSheetId="2">'[50]2002'!#REF!</definedName>
    <definedName name="CATDET2___0___3" localSheetId="1">'[50]2002'!#REF!</definedName>
    <definedName name="CATDET2___0___3">'[50]2002'!#REF!</definedName>
    <definedName name="CATDET2___0___4" localSheetId="2">'[50]2002'!#REF!</definedName>
    <definedName name="CATDET2___0___4" localSheetId="1">'[50]2002'!#REF!</definedName>
    <definedName name="CATDET2___0___4">'[50]2002'!#REF!</definedName>
    <definedName name="CATDET2___0___5" localSheetId="2">'[50]2002'!#REF!</definedName>
    <definedName name="CATDET2___0___5" localSheetId="1">'[50]2002'!#REF!</definedName>
    <definedName name="CATDET2___0___5">'[50]2002'!#REF!</definedName>
    <definedName name="CATDET2___10" localSheetId="2">'[70]2002'!#REF!</definedName>
    <definedName name="CATDET2___10" localSheetId="1">'[70]2002'!#REF!</definedName>
    <definedName name="CATDET2___10">'[70]2002'!#REF!</definedName>
    <definedName name="CATDET2___11" localSheetId="2">'[68]2002'!#REF!</definedName>
    <definedName name="CATDET2___11" localSheetId="1">'[68]2002'!#REF!</definedName>
    <definedName name="CATDET2___11">'[68]2002'!#REF!</definedName>
    <definedName name="CATDET2___2" localSheetId="2">'[50]2002'!#REF!</definedName>
    <definedName name="CATDET2___2" localSheetId="1">'[50]2002'!#REF!</definedName>
    <definedName name="CATDET2___2">'[50]2002'!#REF!</definedName>
    <definedName name="CATDET2___3" localSheetId="2">'[68]2002'!#REF!</definedName>
    <definedName name="CATDET2___3" localSheetId="1">'[68]2002'!#REF!</definedName>
    <definedName name="CATDET2___3">'[68]2002'!#REF!</definedName>
    <definedName name="CATDET2___5" localSheetId="2">'[50]2002'!#REF!</definedName>
    <definedName name="CATDET2___5" localSheetId="1">'[50]2002'!#REF!</definedName>
    <definedName name="CATDET2___5">'[50]2002'!#REF!</definedName>
    <definedName name="CATDET2___7" localSheetId="2">'[50]2002'!#REF!</definedName>
    <definedName name="CATDET2___7" localSheetId="1">'[50]2002'!#REF!</definedName>
    <definedName name="CATDET2___7">'[50]2002'!#REF!</definedName>
    <definedName name="CATDET2___8" localSheetId="2">'[68]2002'!#REF!</definedName>
    <definedName name="CATDET2___8" localSheetId="1">'[68]2002'!#REF!</definedName>
    <definedName name="CATDET2___8">'[68]2002'!#REF!</definedName>
    <definedName name="CATDET2___9" localSheetId="2">'[68]2002'!#REF!</definedName>
    <definedName name="CATDET2___9" localSheetId="1">'[68]2002'!#REF!</definedName>
    <definedName name="CATDET2___9">'[68]2002'!#REF!</definedName>
    <definedName name="cav52s" localSheetId="2">#REF!</definedName>
    <definedName name="cav52s" localSheetId="1">#REF!</definedName>
    <definedName name="cav52s">#REF!</definedName>
    <definedName name="cav52s___0">"$#REF!.$E$13"</definedName>
    <definedName name="cav52s___3" localSheetId="2">#REF!</definedName>
    <definedName name="cav52s___3" localSheetId="1">#REF!</definedName>
    <definedName name="cav52s___3">#REF!</definedName>
    <definedName name="cav52s___4" localSheetId="2">#REF!</definedName>
    <definedName name="cav52s___4" localSheetId="1">#REF!</definedName>
    <definedName name="cav52s___4">#REF!</definedName>
    <definedName name="cavdbr" localSheetId="2">#REF!</definedName>
    <definedName name="cavdbr" localSheetId="1">#REF!</definedName>
    <definedName name="cavdbr">#REF!</definedName>
    <definedName name="cavdbr___0">"$#REF!.$E$8"</definedName>
    <definedName name="cavdbr___3" localSheetId="2">#REF!</definedName>
    <definedName name="cavdbr___3" localSheetId="1">#REF!</definedName>
    <definedName name="cavdbr___3">#REF!</definedName>
    <definedName name="cavdbr___4" localSheetId="2">#REF!</definedName>
    <definedName name="cavdbr___4" localSheetId="1">#REF!</definedName>
    <definedName name="cavdbr___4">#REF!</definedName>
    <definedName name="cavdccf" localSheetId="2">#REF!</definedName>
    <definedName name="cavdccf" localSheetId="1">#REF!</definedName>
    <definedName name="cavdccf">#REF!</definedName>
    <definedName name="cavdccf___0">"$#REF!.$E$10"</definedName>
    <definedName name="cavdccf___3" localSheetId="2">#REF!</definedName>
    <definedName name="cavdccf___3" localSheetId="1">#REF!</definedName>
    <definedName name="cavdccf___3">#REF!</definedName>
    <definedName name="cavdccf___4" localSheetId="2">#REF!</definedName>
    <definedName name="cavdccf___4" localSheetId="1">#REF!</definedName>
    <definedName name="cavdccf___4">#REF!</definedName>
    <definedName name="cavdccx" localSheetId="2">#REF!</definedName>
    <definedName name="cavdccx" localSheetId="1">#REF!</definedName>
    <definedName name="cavdccx">#REF!</definedName>
    <definedName name="cavdccx___0">"$#REF!.$E$9"</definedName>
    <definedName name="cavdccx___3" localSheetId="2">#REF!</definedName>
    <definedName name="cavdccx___3" localSheetId="1">#REF!</definedName>
    <definedName name="cavdccx___3">#REF!</definedName>
    <definedName name="cavdccx___4" localSheetId="2">#REF!</definedName>
    <definedName name="cavdccx___4" localSheetId="1">#REF!</definedName>
    <definedName name="cavdccx___4">#REF!</definedName>
    <definedName name="cavdeh4s" localSheetId="2">#REF!</definedName>
    <definedName name="cavdeh4s" localSheetId="1">#REF!</definedName>
    <definedName name="cavdeh4s">#REF!</definedName>
    <definedName name="cavdeh4s___0">"$#REF!.$E$11"</definedName>
    <definedName name="cavdeh4s___3" localSheetId="2">#REF!</definedName>
    <definedName name="cavdeh4s___3" localSheetId="1">#REF!</definedName>
    <definedName name="cavdeh4s___3">#REF!</definedName>
    <definedName name="cavdeh4s___4" localSheetId="2">#REF!</definedName>
    <definedName name="cavdeh4s___4" localSheetId="1">#REF!</definedName>
    <definedName name="cavdeh4s___4">#REF!</definedName>
    <definedName name="cavdeh51s" localSheetId="2">#REF!</definedName>
    <definedName name="cavdeh51s" localSheetId="1">#REF!</definedName>
    <definedName name="cavdeh51s">#REF!</definedName>
    <definedName name="cavdeh51s___0">"$#REF!.$E$12"</definedName>
    <definedName name="cavdeh51s___3" localSheetId="2">#REF!</definedName>
    <definedName name="cavdeh51s___3" localSheetId="1">#REF!</definedName>
    <definedName name="cavdeh51s___3">#REF!</definedName>
    <definedName name="cavdeh51s___4" localSheetId="2">#REF!</definedName>
    <definedName name="cavdeh51s___4" localSheetId="1">#REF!</definedName>
    <definedName name="cavdeh51s___4">#REF!</definedName>
    <definedName name="cavdeh5f" localSheetId="2">#REF!</definedName>
    <definedName name="cavdeh5f" localSheetId="1">#REF!</definedName>
    <definedName name="cavdeh5f">#REF!</definedName>
    <definedName name="cavdeh5f___0">"$#REF!.$E$14"</definedName>
    <definedName name="cavdeh5f___3" localSheetId="2">#REF!</definedName>
    <definedName name="cavdeh5f___3" localSheetId="1">#REF!</definedName>
    <definedName name="cavdeh5f___3">#REF!</definedName>
    <definedName name="cavdeh5f___4" localSheetId="2">#REF!</definedName>
    <definedName name="cavdeh5f___4" localSheetId="1">#REF!</definedName>
    <definedName name="cavdeh5f___4">#REF!</definedName>
    <definedName name="cavdop" localSheetId="2">#REF!</definedName>
    <definedName name="cavdop" localSheetId="1">#REF!</definedName>
    <definedName name="cavdop">#REF!</definedName>
    <definedName name="cavdop___0">"$#REF!.$E$19"</definedName>
    <definedName name="cavdop___3" localSheetId="2">#REF!</definedName>
    <definedName name="cavdop___3" localSheetId="1">#REF!</definedName>
    <definedName name="cavdop___3">#REF!</definedName>
    <definedName name="cavdop___4" localSheetId="2">#REF!</definedName>
    <definedName name="cavdop___4" localSheetId="1">#REF!</definedName>
    <definedName name="cavdop___4">#REF!</definedName>
    <definedName name="cavdtcf" localSheetId="2">#REF!</definedName>
    <definedName name="cavdtcf" localSheetId="1">#REF!</definedName>
    <definedName name="cavdtcf">#REF!</definedName>
    <definedName name="cavdtcf___0">"$#REF!.$E$17"</definedName>
    <definedName name="cavdtcf___3" localSheetId="2">#REF!</definedName>
    <definedName name="cavdtcf___3" localSheetId="1">#REF!</definedName>
    <definedName name="cavdtcf___3">#REF!</definedName>
    <definedName name="cavdtcf___4" localSheetId="2">#REF!</definedName>
    <definedName name="cavdtcf___4" localSheetId="1">#REF!</definedName>
    <definedName name="cavdtcf___4">#REF!</definedName>
    <definedName name="cavdtcs" localSheetId="2">#REF!</definedName>
    <definedName name="cavdtcs" localSheetId="1">#REF!</definedName>
    <definedName name="cavdtcs">#REF!</definedName>
    <definedName name="cavdtcs___0">"$#REF!.$E$18"</definedName>
    <definedName name="cavdtcs___3" localSheetId="2">#REF!</definedName>
    <definedName name="cavdtcs___3" localSheetId="1">#REF!</definedName>
    <definedName name="cavdtcs___3">#REF!</definedName>
    <definedName name="cavdtcs___4" localSheetId="2">#REF!</definedName>
    <definedName name="cavdtcs___4" localSheetId="1">#REF!</definedName>
    <definedName name="cavdtcs___4">#REF!</definedName>
    <definedName name="cavhccb" localSheetId="2">#REF!</definedName>
    <definedName name="cavhccb" localSheetId="1">#REF!</definedName>
    <definedName name="cavhccb">#REF!</definedName>
    <definedName name="cavhccb___0">"$#REF!.$E$22"</definedName>
    <definedName name="cavhccb___3" localSheetId="2">#REF!</definedName>
    <definedName name="cavhccb___3" localSheetId="1">#REF!</definedName>
    <definedName name="cavhccb___3">#REF!</definedName>
    <definedName name="cavhccb___4" localSheetId="2">#REF!</definedName>
    <definedName name="cavhccb___4" localSheetId="1">#REF!</definedName>
    <definedName name="cavhccb___4">#REF!</definedName>
    <definedName name="cavhdcb" localSheetId="2">#REF!</definedName>
    <definedName name="cavhdcb" localSheetId="1">#REF!</definedName>
    <definedName name="cavhdcb">#REF!</definedName>
    <definedName name="cavhdcb___0">"$#REF!.$E$23"</definedName>
    <definedName name="cavhdcb___3" localSheetId="2">#REF!</definedName>
    <definedName name="cavhdcb___3" localSheetId="1">#REF!</definedName>
    <definedName name="cavhdcb___3">#REF!</definedName>
    <definedName name="cavhdcb___4" localSheetId="2">#REF!</definedName>
    <definedName name="cavhdcb___4" localSheetId="1">#REF!</definedName>
    <definedName name="cavhdcb___4">#REF!</definedName>
    <definedName name="cavirc" localSheetId="2">#REF!</definedName>
    <definedName name="cavirc" localSheetId="1">#REF!</definedName>
    <definedName name="cavirc">#REF!</definedName>
    <definedName name="cavirc___0">"$#REF!.$E$15"</definedName>
    <definedName name="cavirc___3" localSheetId="2">#REF!</definedName>
    <definedName name="cavirc___3" localSheetId="1">#REF!</definedName>
    <definedName name="cavirc___3">#REF!</definedName>
    <definedName name="cavirc___4" localSheetId="2">#REF!</definedName>
    <definedName name="cavirc___4" localSheetId="1">#REF!</definedName>
    <definedName name="cavirc___4">#REF!</definedName>
    <definedName name="cavitc" localSheetId="2">#REF!</definedName>
    <definedName name="cavitc" localSheetId="1">#REF!</definedName>
    <definedName name="cavitc">#REF!</definedName>
    <definedName name="cavitc___0">"$#REF!.$E$20"</definedName>
    <definedName name="cavitc___3" localSheetId="2">#REF!</definedName>
    <definedName name="cavitc___3" localSheetId="1">#REF!</definedName>
    <definedName name="cavitc___3">#REF!</definedName>
    <definedName name="cavitc___4" localSheetId="2">#REF!</definedName>
    <definedName name="cavitc___4" localSheetId="1">#REF!</definedName>
    <definedName name="cavitc___4">#REF!</definedName>
    <definedName name="CBSS">#N/A</definedName>
    <definedName name="cbu43t" localSheetId="2">'[50]2002'!#REF!</definedName>
    <definedName name="cbu43t" localSheetId="1">'[50]2002'!#REF!</definedName>
    <definedName name="cbu43t">'[50]2002'!#REF!</definedName>
    <definedName name="CC" localSheetId="2">[5]!CC</definedName>
    <definedName name="CC">[6]!CC</definedName>
    <definedName name="ccc" localSheetId="2">[5]!ccc</definedName>
    <definedName name="ccc">[6]!ccc</definedName>
    <definedName name="CCITC" localSheetId="2">#REF!</definedName>
    <definedName name="CCITC" localSheetId="1">#REF!</definedName>
    <definedName name="CCITC">#REF!</definedName>
    <definedName name="CCITC___0">"$#REF!.$I$157"</definedName>
    <definedName name="CELICA">#N/A</definedName>
    <definedName name="CH" localSheetId="2">[71]ﾃｨｰﾁﾝｸﾞ!#REF!</definedName>
    <definedName name="CH" localSheetId="1">[71]ﾃｨｰﾁﾝｸﾞ!#REF!</definedName>
    <definedName name="CH">[71]ﾃｨｰﾁﾝｸﾞ!#REF!</definedName>
    <definedName name="changing" localSheetId="2">s</definedName>
    <definedName name="changing" localSheetId="1">HOT!_____PM2</definedName>
    <definedName name="changing" localSheetId="0">[0]!_____PM2</definedName>
    <definedName name="changing">[0]!_____PM2</definedName>
    <definedName name="changing___0" localSheetId="2">'8 MARET'!_c</definedName>
    <definedName name="changing___0" localSheetId="1">HOT!_c</definedName>
    <definedName name="changing___0" localSheetId="0">_c</definedName>
    <definedName name="changing___0">_c</definedName>
    <definedName name="changing___0___0">#N/A</definedName>
    <definedName name="changing___0___0_3" localSheetId="2">changing___2_3</definedName>
    <definedName name="changing___0___0_3" localSheetId="0">changing___2_3</definedName>
    <definedName name="changing___0___0_3">changing___2_3</definedName>
    <definedName name="changing___0_3">#N/A</definedName>
    <definedName name="changing___1" localSheetId="2">t</definedName>
    <definedName name="changing___1" localSheetId="0">_481xxx_10_1_1</definedName>
    <definedName name="changing___1">_481xxx_10_1_1</definedName>
    <definedName name="changing___1_3" localSheetId="2">_?????8_Change11_??___3</definedName>
    <definedName name="changing___1_3" localSheetId="0">_?????8_Change11_??___3</definedName>
    <definedName name="changing___1_3">_?????8_Change11_??___3</definedName>
    <definedName name="changing___2" localSheetId="2">'8 MARET'!_p___0</definedName>
    <definedName name="changing___2" localSheetId="1">HOT!_p___0</definedName>
    <definedName name="changing___2" localSheetId="0">_p___0</definedName>
    <definedName name="changing___2">_p___0</definedName>
    <definedName name="changing___2_3">#N/A</definedName>
    <definedName name="changing___3" localSheetId="2">v</definedName>
    <definedName name="changing___3" localSheetId="1">#N/A</definedName>
    <definedName name="changing___3" localSheetId="0">#N/A</definedName>
    <definedName name="changing___3">#N/A</definedName>
    <definedName name="changing___3_3" localSheetId="2">_?????8_Change11_??___7</definedName>
    <definedName name="changing___3_3" localSheetId="0">_?????8_Change11_??___7</definedName>
    <definedName name="changing___3_3">_?????8_Change11_??___7</definedName>
    <definedName name="changing___6" localSheetId="2">j</definedName>
    <definedName name="changing___6" localSheetId="0">j</definedName>
    <definedName name="changing___6">j</definedName>
    <definedName name="changing___6_3">#N/A</definedName>
    <definedName name="changing___7" localSheetId="2">u</definedName>
    <definedName name="changing___7" localSheetId="1">HOT!_DAT33</definedName>
    <definedName name="changing___7" localSheetId="0">[0]!_DAT33</definedName>
    <definedName name="changing___7">[0]!_DAT33</definedName>
    <definedName name="changing___7_3">#N/A</definedName>
    <definedName name="changing_3">#N/A</definedName>
    <definedName name="Charging" localSheetId="2">#REF!</definedName>
    <definedName name="Charging" localSheetId="1">#REF!</definedName>
    <definedName name="Charging">#REF!</definedName>
    <definedName name="Charging___0">"$#REF!.$P$71"</definedName>
    <definedName name="Charging___3" localSheetId="2">#REF!</definedName>
    <definedName name="Charging___3" localSheetId="1">#REF!</definedName>
    <definedName name="Charging___3">#REF!</definedName>
    <definedName name="Charging___4" localSheetId="2">#REF!</definedName>
    <definedName name="Charging___4" localSheetId="1">#REF!</definedName>
    <definedName name="Charging___4">#REF!</definedName>
    <definedName name="Chargingac2c" localSheetId="2">#REF!</definedName>
    <definedName name="Chargingac2c" localSheetId="1">#REF!</definedName>
    <definedName name="Chargingac2c">#REF!</definedName>
    <definedName name="Chargingac2c___0">"$#REF!.$P$71"</definedName>
    <definedName name="Chargingac2c___3" localSheetId="2">#REF!</definedName>
    <definedName name="Chargingac2c___3" localSheetId="1">#REF!</definedName>
    <definedName name="Chargingac2c___3">#REF!</definedName>
    <definedName name="Chargingac2c___4" localSheetId="2">#REF!</definedName>
    <definedName name="Chargingac2c___4" localSheetId="1">#REF!</definedName>
    <definedName name="Chargingac2c___4">#REF!</definedName>
    <definedName name="CIP">[72]fix!$K$38</definedName>
    <definedName name="cipby" localSheetId="2">#REF!</definedName>
    <definedName name="cipby" localSheetId="1">#REF!</definedName>
    <definedName name="cipby">#REF!</definedName>
    <definedName name="cipcl" localSheetId="2">#REF!</definedName>
    <definedName name="cipcl" localSheetId="1">#REF!</definedName>
    <definedName name="cipcl">#REF!</definedName>
    <definedName name="cipcm" localSheetId="2">#REF!</definedName>
    <definedName name="cipcm" localSheetId="1">#REF!</definedName>
    <definedName name="cipcm">#REF!</definedName>
    <definedName name="cipcw" localSheetId="2">#REF!</definedName>
    <definedName name="cipcw" localSheetId="1">#REF!</definedName>
    <definedName name="cipcw">#REF!</definedName>
    <definedName name="cipkf" localSheetId="2">#REF!</definedName>
    <definedName name="cipkf" localSheetId="1">#REF!</definedName>
    <definedName name="cipkf">#REF!</definedName>
    <definedName name="ckiby" localSheetId="2">#REF!</definedName>
    <definedName name="ckiby" localSheetId="1">#REF!</definedName>
    <definedName name="ckiby">#REF!</definedName>
    <definedName name="ckicl" localSheetId="2">#REF!</definedName>
    <definedName name="ckicl" localSheetId="1">#REF!</definedName>
    <definedName name="ckicl">#REF!</definedName>
    <definedName name="CL" localSheetId="2">#REF!</definedName>
    <definedName name="CL" localSheetId="1">#REF!</definedName>
    <definedName name="CL">#REF!</definedName>
    <definedName name="CLEAR">#N/A</definedName>
    <definedName name="clf" localSheetId="2">#REF!</definedName>
    <definedName name="clf" localSheetId="1">#REF!</definedName>
    <definedName name="clf">#REF!</definedName>
    <definedName name="clm_re_showC" localSheetId="2">[5]!clm_re_showC</definedName>
    <definedName name="clm_re_showC">[6]!clm_re_showC</definedName>
    <definedName name="clm_un_show" localSheetId="2">[5]!clm_un_show</definedName>
    <definedName name="clm_un_show">[6]!clm_un_show</definedName>
    <definedName name="CO" localSheetId="2">#REF!</definedName>
    <definedName name="CO" localSheetId="1">#REF!</definedName>
    <definedName name="CO">#REF!</definedName>
    <definedName name="CO___0">"$#REF!.$C$78"</definedName>
    <definedName name="CO___3" localSheetId="2">#REF!</definedName>
    <definedName name="CO___3" localSheetId="1">#REF!</definedName>
    <definedName name="CO___3">#REF!</definedName>
    <definedName name="CO___4" localSheetId="2">#REF!</definedName>
    <definedName name="CO___4" localSheetId="1">#REF!</definedName>
    <definedName name="CO___4">#REF!</definedName>
    <definedName name="COBA" localSheetId="2">#REF!</definedName>
    <definedName name="COBA" localSheetId="1">#REF!</definedName>
    <definedName name="COBA">#REF!</definedName>
    <definedName name="COBA___0">"$#REF!.$C$80"</definedName>
    <definedName name="COBA___3" localSheetId="2">#REF!</definedName>
    <definedName name="COBA___3" localSheetId="1">#REF!</definedName>
    <definedName name="COBA___3">#REF!</definedName>
    <definedName name="COBA___4" localSheetId="2">#REF!</definedName>
    <definedName name="COBA___4" localSheetId="1">#REF!</definedName>
    <definedName name="COBA___4">#REF!</definedName>
    <definedName name="COBI" localSheetId="2">#REF!</definedName>
    <definedName name="COBI" localSheetId="1">#REF!</definedName>
    <definedName name="COBI">#REF!</definedName>
    <definedName name="COBI___0">"$#REF!.$C$80"</definedName>
    <definedName name="COBI___3" localSheetId="2">#REF!</definedName>
    <definedName name="COBI___3" localSheetId="1">#REF!</definedName>
    <definedName name="COBI___3">#REF!</definedName>
    <definedName name="COBI___4" localSheetId="2">#REF!</definedName>
    <definedName name="COBI___4" localSheetId="1">#REF!</definedName>
    <definedName name="COBI___4">#REF!</definedName>
    <definedName name="COGS">[58]SLSunit!$A$243:$P$288</definedName>
    <definedName name="CONTROL_TABLE_DOC_ALL_MODEL" localSheetId="2">#REF!</definedName>
    <definedName name="CONTROL_TABLE_DOC_ALL_MODEL" localSheetId="1">#REF!</definedName>
    <definedName name="CONTROL_TABLE_DOC_ALL_MODEL">#REF!</definedName>
    <definedName name="copy_C" localSheetId="2">[5]!copy_C</definedName>
    <definedName name="copy_C">[6]!copy_C</definedName>
    <definedName name="corner" localSheetId="2">#REF!</definedName>
    <definedName name="corner" localSheetId="1">#REF!</definedName>
    <definedName name="corner">#REF!</definedName>
    <definedName name="COROLLA">#N/A</definedName>
    <definedName name="COS" localSheetId="2">#REF!</definedName>
    <definedName name="COS" localSheetId="1">#REF!</definedName>
    <definedName name="COS">#REF!</definedName>
    <definedName name="COSE" localSheetId="2">[73]GP!#REF!</definedName>
    <definedName name="COSE" localSheetId="1">[73]GP!#REF!</definedName>
    <definedName name="COSE">[73]GP!#REF!</definedName>
    <definedName name="COSSP" localSheetId="2">#REF!</definedName>
    <definedName name="COSSP" localSheetId="1">#REF!</definedName>
    <definedName name="COSSP">#REF!</definedName>
    <definedName name="COST" localSheetId="2">#REF!</definedName>
    <definedName name="COST" localSheetId="1">#REF!</definedName>
    <definedName name="COST">#REF!</definedName>
    <definedName name="cost20" localSheetId="2">#REF!</definedName>
    <definedName name="cost20" localSheetId="1">#REF!</definedName>
    <definedName name="cost20">#REF!</definedName>
    <definedName name="cost40" localSheetId="2">#REF!</definedName>
    <definedName name="cost40" localSheetId="1">#REF!</definedName>
    <definedName name="cost40">#REF!</definedName>
    <definedName name="CostModule1" localSheetId="2">#REF!</definedName>
    <definedName name="CostModule1" localSheetId="1">#REF!</definedName>
    <definedName name="CostModule1">#REF!</definedName>
    <definedName name="CostModule2" localSheetId="2">#REF!</definedName>
    <definedName name="CostModule2" localSheetId="1">#REF!</definedName>
    <definedName name="CostModule2">#REF!</definedName>
    <definedName name="CostModule3" localSheetId="2">#REF!</definedName>
    <definedName name="CostModule3" localSheetId="1">#REF!</definedName>
    <definedName name="CostModule3">#REF!</definedName>
    <definedName name="CostModule4" localSheetId="2">#REF!</definedName>
    <definedName name="CostModule4" localSheetId="1">#REF!</definedName>
    <definedName name="CostModule4">#REF!</definedName>
    <definedName name="COSU" localSheetId="2">[73]GP!#REF!</definedName>
    <definedName name="COSU" localSheetId="1">[73]GP!#REF!</definedName>
    <definedName name="COSU">[73]GP!#REF!</definedName>
    <definedName name="cov" localSheetId="2">#REF!</definedName>
    <definedName name="cov" localSheetId="1">#REF!</definedName>
    <definedName name="cov">#REF!</definedName>
    <definedName name="CPM" localSheetId="2">#REF!</definedName>
    <definedName name="CPM" localSheetId="1">#REF!</definedName>
    <definedName name="CPM">#REF!</definedName>
    <definedName name="CPM_6" localSheetId="2">#REF!</definedName>
    <definedName name="CPM_6" localSheetId="1">#REF!</definedName>
    <definedName name="CPM_6">#REF!</definedName>
    <definedName name="cpt" localSheetId="2">#REF!</definedName>
    <definedName name="cpt" localSheetId="1">#REF!</definedName>
    <definedName name="cpt">#REF!</definedName>
    <definedName name="CRANK_SHAFT">'[32]Labul 00'!$B$373:$O$374</definedName>
    <definedName name="CRANK_SHAFT___0">'[33]Labul 00'!$B$373:$O$374</definedName>
    <definedName name="_xlnm.Criteria" localSheetId="2">'[8]590P追加'!#REF!</definedName>
    <definedName name="_xlnm.Criteria" localSheetId="1">'[8]590P追加'!#REF!</definedName>
    <definedName name="_xlnm.Criteria">'[8]590P追加'!#REF!</definedName>
    <definedName name="Criteria_MI" localSheetId="2">'[8]590P追加'!#REF!</definedName>
    <definedName name="Criteria_MI" localSheetId="1">'[8]590P追加'!#REF!</definedName>
    <definedName name="Criteria_MI">'[8]590P追加'!#REF!</definedName>
    <definedName name="CS000021_DAT">"'file:///38014899生企PC/692N/生計室２Ｇﾊｲﾗｯｸｽ/輸入部品/輸入部品会議.xls'#$797T輸入部品リスト.$#REF!$#REF!:$#REF!$#REF!"</definedName>
    <definedName name="CS760006_DAT" localSheetId="2">#REF!</definedName>
    <definedName name="CS760006_DAT" localSheetId="1">#REF!</definedName>
    <definedName name="CS760006_DAT">#REF!</definedName>
    <definedName name="CS760006_DAT_1" localSheetId="2">#REF!</definedName>
    <definedName name="CS760006_DAT_1" localSheetId="1">#REF!</definedName>
    <definedName name="CS760006_DAT_1">#REF!</definedName>
    <definedName name="CS760006_DAT_3" localSheetId="2">#REF!</definedName>
    <definedName name="CS760006_DAT_3" localSheetId="1">#REF!</definedName>
    <definedName name="CS760006_DAT_3">#REF!</definedName>
    <definedName name="csi" localSheetId="2">#REF!</definedName>
    <definedName name="csi" localSheetId="1">#REF!</definedName>
    <definedName name="csi">#REF!</definedName>
    <definedName name="CT">[74]sa!$X$10</definedName>
    <definedName name="CT.2">[74]sa!$Y$10</definedName>
    <definedName name="CT.2___0">"$#REF!.$Z$9"</definedName>
    <definedName name="CT___0">"$#REF!.$Y$9"</definedName>
    <definedName name="ct3D" localSheetId="2">#REF!</definedName>
    <definedName name="ct3D" localSheetId="1">#REF!</definedName>
    <definedName name="ct3D">#REF!</definedName>
    <definedName name="ct3D___0">"$#REF!.$I$33"</definedName>
    <definedName name="ct3D___3" localSheetId="2">#REF!</definedName>
    <definedName name="ct3D___3" localSheetId="1">#REF!</definedName>
    <definedName name="ct3D___3">#REF!</definedName>
    <definedName name="ct3D___4" localSheetId="2">#REF!</definedName>
    <definedName name="ct3D___4" localSheetId="1">#REF!</definedName>
    <definedName name="ct3D___4">#REF!</definedName>
    <definedName name="CTCYB" localSheetId="2">#REF!</definedName>
    <definedName name="CTCYB" localSheetId="1">#REF!</definedName>
    <definedName name="CTCYB">#REF!</definedName>
    <definedName name="CTCYB___0">"$#REF!.$I$160"</definedName>
    <definedName name="CTCYBhc" localSheetId="2">#REF!</definedName>
    <definedName name="CTCYBhc" localSheetId="1">#REF!</definedName>
    <definedName name="CTCYBhc">#REF!</definedName>
    <definedName name="CTCYBHD" localSheetId="2">#REF!</definedName>
    <definedName name="CTCYBHD" localSheetId="1">#REF!</definedName>
    <definedName name="CTCYBHD">#REF!</definedName>
    <definedName name="CTCYBHD2" localSheetId="2">#REF!</definedName>
    <definedName name="CTCYBHD2" localSheetId="1">#REF!</definedName>
    <definedName name="CTCYBHD2">#REF!</definedName>
    <definedName name="CTDBR" localSheetId="2">#REF!</definedName>
    <definedName name="CTDBR" localSheetId="1">#REF!</definedName>
    <definedName name="CTDBR">#REF!</definedName>
    <definedName name="CTDBR___0">"$#REF!.$I$146"</definedName>
    <definedName name="ctdbr___0___0">"$#REF!.$I$8"</definedName>
    <definedName name="ctdbr___0___2" localSheetId="2">#REF!</definedName>
    <definedName name="ctdbr___0___2" localSheetId="1">#REF!</definedName>
    <definedName name="ctdbr___0___2">#REF!</definedName>
    <definedName name="ctdbr___0___3" localSheetId="2">#REF!</definedName>
    <definedName name="ctdbr___0___3" localSheetId="1">#REF!</definedName>
    <definedName name="ctdbr___0___3">#REF!</definedName>
    <definedName name="ctdbr___0___4" localSheetId="2">#REF!</definedName>
    <definedName name="ctdbr___0___4" localSheetId="1">#REF!</definedName>
    <definedName name="ctdbr___0___4">#REF!</definedName>
    <definedName name="CTDBR___1" localSheetId="2">#REF!</definedName>
    <definedName name="CTDBR___1" localSheetId="1">#REF!</definedName>
    <definedName name="CTDBR___1">#REF!</definedName>
    <definedName name="CTDBR___2" localSheetId="2">#REF!</definedName>
    <definedName name="CTDBR___2" localSheetId="1">#REF!</definedName>
    <definedName name="CTDBR___2">#REF!</definedName>
    <definedName name="CTDCCf" localSheetId="2">#REF!</definedName>
    <definedName name="CTDCCf" localSheetId="1">#REF!</definedName>
    <definedName name="CTDCCf">#REF!</definedName>
    <definedName name="CTDCCf___0">"$#REF!.$I$148"</definedName>
    <definedName name="ctdccf___0___0">"$#REF!.$I$10"</definedName>
    <definedName name="ctdccf___0___2" localSheetId="2">#REF!</definedName>
    <definedName name="ctdccf___0___2" localSheetId="1">#REF!</definedName>
    <definedName name="ctdccf___0___2">#REF!</definedName>
    <definedName name="ctdccf___0___3" localSheetId="2">#REF!</definedName>
    <definedName name="ctdccf___0___3" localSheetId="1">#REF!</definedName>
    <definedName name="ctdccf___0___3">#REF!</definedName>
    <definedName name="ctdccf___0___4" localSheetId="2">#REF!</definedName>
    <definedName name="ctdccf___0___4" localSheetId="1">#REF!</definedName>
    <definedName name="ctdccf___0___4">#REF!</definedName>
    <definedName name="CTDCCf___1" localSheetId="2">#REF!</definedName>
    <definedName name="CTDCCf___1" localSheetId="1">#REF!</definedName>
    <definedName name="CTDCCf___1">#REF!</definedName>
    <definedName name="CTDCCf___2" localSheetId="2">#REF!</definedName>
    <definedName name="CTDCCf___2" localSheetId="1">#REF!</definedName>
    <definedName name="CTDCCf___2">#REF!</definedName>
    <definedName name="CTDCCS" localSheetId="2">#REF!</definedName>
    <definedName name="CTDCCS" localSheetId="1">#REF!</definedName>
    <definedName name="CTDCCS">#REF!</definedName>
    <definedName name="CTDCCS___0">"$#REF!.$I$147"</definedName>
    <definedName name="ctdccx" localSheetId="2">#REF!</definedName>
    <definedName name="ctdccx" localSheetId="1">#REF!</definedName>
    <definedName name="ctdccx">#REF!</definedName>
    <definedName name="ctdccx___0">"$#REF!.$I$9"</definedName>
    <definedName name="ctdccx___3" localSheetId="2">#REF!</definedName>
    <definedName name="ctdccx___3" localSheetId="1">#REF!</definedName>
    <definedName name="ctdccx___3">#REF!</definedName>
    <definedName name="ctdccx___4" localSheetId="2">#REF!</definedName>
    <definedName name="ctdccx___4" localSheetId="1">#REF!</definedName>
    <definedName name="ctdccx___4">#REF!</definedName>
    <definedName name="CTDEH4" localSheetId="2">#REF!</definedName>
    <definedName name="CTDEH4" localSheetId="1">#REF!</definedName>
    <definedName name="CTDEH4">#REF!</definedName>
    <definedName name="CTDEH4___0">"$#REF!.$I$149"</definedName>
    <definedName name="ctdeh4s" localSheetId="2">#REF!</definedName>
    <definedName name="ctdeh4s" localSheetId="1">#REF!</definedName>
    <definedName name="ctdeh4s">#REF!</definedName>
    <definedName name="ctdeh4s___0">"$#REF!.$I$11"</definedName>
    <definedName name="ctdeh4s___3" localSheetId="2">#REF!</definedName>
    <definedName name="ctdeh4s___3" localSheetId="1">#REF!</definedName>
    <definedName name="ctdeh4s___3">#REF!</definedName>
    <definedName name="ctdeh4s___4" localSheetId="2">#REF!</definedName>
    <definedName name="ctdeh4s___4" localSheetId="1">#REF!</definedName>
    <definedName name="ctdeh4s___4">#REF!</definedName>
    <definedName name="CTDEH51" localSheetId="2">#REF!</definedName>
    <definedName name="CTDEH51" localSheetId="1">#REF!</definedName>
    <definedName name="CTDEH51">#REF!</definedName>
    <definedName name="CTDEH51___0">"$#REF!.$I$150"</definedName>
    <definedName name="ctdeh51s" localSheetId="2">#REF!</definedName>
    <definedName name="ctdeh51s" localSheetId="1">#REF!</definedName>
    <definedName name="ctdeh51s">#REF!</definedName>
    <definedName name="CTDEH51S___0">"$#REF!.$I$150"</definedName>
    <definedName name="ctdeh51s___0___0">"$#REF!.$I$12"</definedName>
    <definedName name="ctdeh51s___0___2" localSheetId="2">#REF!</definedName>
    <definedName name="ctdeh51s___0___2" localSheetId="1">#REF!</definedName>
    <definedName name="ctdeh51s___0___2">#REF!</definedName>
    <definedName name="ctdeh51s___0___3" localSheetId="2">#REF!</definedName>
    <definedName name="ctdeh51s___0___3" localSheetId="1">#REF!</definedName>
    <definedName name="ctdeh51s___0___3">#REF!</definedName>
    <definedName name="ctdeh51s___0___4" localSheetId="2">#REF!</definedName>
    <definedName name="ctdeh51s___0___4" localSheetId="1">#REF!</definedName>
    <definedName name="ctdeh51s___0___4">#REF!</definedName>
    <definedName name="CTDEH51S___1" localSheetId="2">#REF!</definedName>
    <definedName name="CTDEH51S___1" localSheetId="1">#REF!</definedName>
    <definedName name="CTDEH51S___1">#REF!</definedName>
    <definedName name="CTDEH51S___2" localSheetId="2">#REF!</definedName>
    <definedName name="CTDEH51S___2" localSheetId="1">#REF!</definedName>
    <definedName name="CTDEH51S___2">#REF!</definedName>
    <definedName name="CTDEH52S" localSheetId="2">#REF!</definedName>
    <definedName name="CTDEH52S" localSheetId="1">#REF!</definedName>
    <definedName name="CTDEH52S">#REF!</definedName>
    <definedName name="CTDEH52S___0">"$#REF!.$I$151"</definedName>
    <definedName name="ctdeh52s___0___0">"$#REF!.$I$13"</definedName>
    <definedName name="ctdeh52s___0___2" localSheetId="2">#REF!</definedName>
    <definedName name="ctdeh52s___0___2" localSheetId="1">#REF!</definedName>
    <definedName name="ctdeh52s___0___2">#REF!</definedName>
    <definedName name="ctdeh52s___0___3" localSheetId="2">#REF!</definedName>
    <definedName name="ctdeh52s___0___3" localSheetId="1">#REF!</definedName>
    <definedName name="ctdeh52s___0___3">#REF!</definedName>
    <definedName name="ctdeh52s___0___4" localSheetId="2">#REF!</definedName>
    <definedName name="ctdeh52s___0___4" localSheetId="1">#REF!</definedName>
    <definedName name="ctdeh52s___0___4">#REF!</definedName>
    <definedName name="CTDEH52S___1" localSheetId="2">#REF!</definedName>
    <definedName name="CTDEH52S___1" localSheetId="1">#REF!</definedName>
    <definedName name="CTDEH52S___1">#REF!</definedName>
    <definedName name="CTDEH52S___2" localSheetId="2">#REF!</definedName>
    <definedName name="CTDEH52S___2" localSheetId="1">#REF!</definedName>
    <definedName name="CTDEH52S___2">#REF!</definedName>
    <definedName name="CTDEH5f" localSheetId="2">#REF!</definedName>
    <definedName name="CTDEH5f" localSheetId="1">#REF!</definedName>
    <definedName name="CTDEH5f">#REF!</definedName>
    <definedName name="CTDEH5f___0">"$#REF!.$I$152"</definedName>
    <definedName name="ctdeh5f___0___0">"$#REF!.$I$14"</definedName>
    <definedName name="ctdeh5f___0___2" localSheetId="2">#REF!</definedName>
    <definedName name="ctdeh5f___0___2" localSheetId="1">#REF!</definedName>
    <definedName name="ctdeh5f___0___2">#REF!</definedName>
    <definedName name="ctdeh5f___0___3" localSheetId="2">#REF!</definedName>
    <definedName name="ctdeh5f___0___3" localSheetId="1">#REF!</definedName>
    <definedName name="ctdeh5f___0___3">#REF!</definedName>
    <definedName name="ctdeh5f___0___4" localSheetId="2">#REF!</definedName>
    <definedName name="ctdeh5f___0___4" localSheetId="1">#REF!</definedName>
    <definedName name="ctdeh5f___0___4">#REF!</definedName>
    <definedName name="CTDEH5f___1" localSheetId="2">#REF!</definedName>
    <definedName name="CTDEH5f___1" localSheetId="1">#REF!</definedName>
    <definedName name="CTDEH5f___1">#REF!</definedName>
    <definedName name="CTDEH5f___2" localSheetId="2">#REF!</definedName>
    <definedName name="CTDEH5f___2" localSheetId="1">#REF!</definedName>
    <definedName name="CTDEH5f___2">#REF!</definedName>
    <definedName name="CTDOP" localSheetId="2">#REF!</definedName>
    <definedName name="CTDOP" localSheetId="1">#REF!</definedName>
    <definedName name="CTDOP">#REF!</definedName>
    <definedName name="CTDOP___0">"$#REF!.$I$158"</definedName>
    <definedName name="ctdop___0___0">"$#REF!.$I$19"</definedName>
    <definedName name="ctdop___0___2" localSheetId="2">#REF!</definedName>
    <definedName name="ctdop___0___2" localSheetId="1">#REF!</definedName>
    <definedName name="ctdop___0___2">#REF!</definedName>
    <definedName name="ctdop___0___3" localSheetId="2">#REF!</definedName>
    <definedName name="ctdop___0___3" localSheetId="1">#REF!</definedName>
    <definedName name="ctdop___0___3">#REF!</definedName>
    <definedName name="ctdop___0___4" localSheetId="2">#REF!</definedName>
    <definedName name="ctdop___0___4" localSheetId="1">#REF!</definedName>
    <definedName name="ctdop___0___4">#REF!</definedName>
    <definedName name="CTDOP___1" localSheetId="2">#REF!</definedName>
    <definedName name="CTDOP___1" localSheetId="1">#REF!</definedName>
    <definedName name="CTDOP___1">#REF!</definedName>
    <definedName name="CTDOP___2" localSheetId="2">#REF!</definedName>
    <definedName name="CTDOP___2" localSheetId="1">#REF!</definedName>
    <definedName name="CTDOP___2">#REF!</definedName>
    <definedName name="CTDTCf" localSheetId="2">#REF!</definedName>
    <definedName name="CTDTCf" localSheetId="1">#REF!</definedName>
    <definedName name="CTDTCf">#REF!</definedName>
    <definedName name="CTDTCf___0">"$#REF!.$I$156"</definedName>
    <definedName name="ctdtcf___0___0">"$#REF!.$I$17"</definedName>
    <definedName name="ctdtcf___0___2" localSheetId="2">#REF!</definedName>
    <definedName name="ctdtcf___0___2" localSheetId="1">#REF!</definedName>
    <definedName name="ctdtcf___0___2">#REF!</definedName>
    <definedName name="ctdtcf___0___3" localSheetId="2">#REF!</definedName>
    <definedName name="ctdtcf___0___3" localSheetId="1">#REF!</definedName>
    <definedName name="ctdtcf___0___3">#REF!</definedName>
    <definedName name="ctdtcf___0___4" localSheetId="2">#REF!</definedName>
    <definedName name="ctdtcf___0___4" localSheetId="1">#REF!</definedName>
    <definedName name="ctdtcf___0___4">#REF!</definedName>
    <definedName name="CTDTCf___1" localSheetId="2">#REF!</definedName>
    <definedName name="CTDTCf___1" localSheetId="1">#REF!</definedName>
    <definedName name="CTDTCf___1">#REF!</definedName>
    <definedName name="CTDTCf___2" localSheetId="2">#REF!</definedName>
    <definedName name="CTDTCf___2" localSheetId="1">#REF!</definedName>
    <definedName name="CTDTCf___2">#REF!</definedName>
    <definedName name="CTDTCS" localSheetId="2">#REF!</definedName>
    <definedName name="CTDTCS" localSheetId="1">#REF!</definedName>
    <definedName name="CTDTCS">#REF!</definedName>
    <definedName name="CTDTCS___0">"$#REF!.$I$155"</definedName>
    <definedName name="ctdtcs___0___0">"$#REF!.$I$18"</definedName>
    <definedName name="ctdtcs___0___2" localSheetId="2">#REF!</definedName>
    <definedName name="ctdtcs___0___2" localSheetId="1">#REF!</definedName>
    <definedName name="ctdtcs___0___2">#REF!</definedName>
    <definedName name="ctdtcs___0___3" localSheetId="2">#REF!</definedName>
    <definedName name="ctdtcs___0___3" localSheetId="1">#REF!</definedName>
    <definedName name="ctdtcs___0___3">#REF!</definedName>
    <definedName name="ctdtcs___0___4" localSheetId="2">#REF!</definedName>
    <definedName name="ctdtcs___0___4" localSheetId="1">#REF!</definedName>
    <definedName name="ctdtcs___0___4">#REF!</definedName>
    <definedName name="CTDTCS___1" localSheetId="2">#REF!</definedName>
    <definedName name="CTDTCS___1" localSheetId="1">#REF!</definedName>
    <definedName name="CTDTCS___1">#REF!</definedName>
    <definedName name="CTDTCS___2" localSheetId="2">#REF!</definedName>
    <definedName name="CTDTCS___2" localSheetId="1">#REF!</definedName>
    <definedName name="CTDTCS___2">#REF!</definedName>
    <definedName name="cthccb" localSheetId="2">#REF!</definedName>
    <definedName name="cthccb" localSheetId="1">#REF!</definedName>
    <definedName name="cthccb">#REF!</definedName>
    <definedName name="cthccb___0">"$#REF!.$I$22"</definedName>
    <definedName name="cthccb___3" localSheetId="2">#REF!</definedName>
    <definedName name="cthccb___3" localSheetId="1">#REF!</definedName>
    <definedName name="cthccb___3">#REF!</definedName>
    <definedName name="cthccb___4" localSheetId="2">#REF!</definedName>
    <definedName name="cthccb___4" localSheetId="1">#REF!</definedName>
    <definedName name="cthccb___4">#REF!</definedName>
    <definedName name="cthdcb" localSheetId="2">#REF!</definedName>
    <definedName name="cthdcb" localSheetId="1">#REF!</definedName>
    <definedName name="cthdcb">#REF!</definedName>
    <definedName name="cthdcb___0">"$#REF!.$I$23"</definedName>
    <definedName name="cthdcb___3" localSheetId="2">#REF!</definedName>
    <definedName name="cthdcb___3" localSheetId="1">#REF!</definedName>
    <definedName name="cthdcb___3">#REF!</definedName>
    <definedName name="cthdcb___4" localSheetId="2">#REF!</definedName>
    <definedName name="cthdcb___4" localSheetId="1">#REF!</definedName>
    <definedName name="cthdcb___4">#REF!</definedName>
    <definedName name="CTIRC" localSheetId="2">#REF!</definedName>
    <definedName name="CTIRC" localSheetId="1">#REF!</definedName>
    <definedName name="CTIRC">#REF!</definedName>
    <definedName name="CTIRC___0">"$#REF!.$I$153"</definedName>
    <definedName name="ctirc___0___0">"$#REF!.$I$15"</definedName>
    <definedName name="ctirc___0___2" localSheetId="2">#REF!</definedName>
    <definedName name="ctirc___0___2" localSheetId="1">#REF!</definedName>
    <definedName name="ctirc___0___2">#REF!</definedName>
    <definedName name="ctirc___0___3" localSheetId="2">#REF!</definedName>
    <definedName name="ctirc___0___3" localSheetId="1">#REF!</definedName>
    <definedName name="ctirc___0___3">#REF!</definedName>
    <definedName name="ctirc___0___4" localSheetId="2">#REF!</definedName>
    <definedName name="ctirc___0___4" localSheetId="1">#REF!</definedName>
    <definedName name="ctirc___0___4">#REF!</definedName>
    <definedName name="CTIRC___1" localSheetId="2">#REF!</definedName>
    <definedName name="CTIRC___1" localSheetId="1">#REF!</definedName>
    <definedName name="CTIRC___1">#REF!</definedName>
    <definedName name="CTIRC___2" localSheetId="2">#REF!</definedName>
    <definedName name="CTIRC___2" localSheetId="1">#REF!</definedName>
    <definedName name="CTIRC___2">#REF!</definedName>
    <definedName name="ctitc" localSheetId="2">#REF!</definedName>
    <definedName name="ctitc" localSheetId="1">#REF!</definedName>
    <definedName name="ctitc">#REF!</definedName>
    <definedName name="CTITC___0">"$#REF!.$I$153"</definedName>
    <definedName name="ctitc___0___0">"$#REF!.$I$20"</definedName>
    <definedName name="ctitc___0___2" localSheetId="2">#REF!</definedName>
    <definedName name="ctitc___0___2" localSheetId="1">#REF!</definedName>
    <definedName name="ctitc___0___2">#REF!</definedName>
    <definedName name="ctitc___0___3" localSheetId="2">#REF!</definedName>
    <definedName name="ctitc___0___3" localSheetId="1">#REF!</definedName>
    <definedName name="ctitc___0___3">#REF!</definedName>
    <definedName name="ctitc___0___4" localSheetId="2">#REF!</definedName>
    <definedName name="ctitc___0___4" localSheetId="1">#REF!</definedName>
    <definedName name="ctitc___0___4">#REF!</definedName>
    <definedName name="CTITC___1" localSheetId="2">#REF!</definedName>
    <definedName name="CTITC___1" localSheetId="1">#REF!</definedName>
    <definedName name="CTITC___1">#REF!</definedName>
    <definedName name="CTITC___2" localSheetId="2">#REF!</definedName>
    <definedName name="CTITC___2" localSheetId="1">#REF!</definedName>
    <definedName name="CTITC___2">#REF!</definedName>
    <definedName name="CUB42T" localSheetId="2">'[69]2002'!#REF!</definedName>
    <definedName name="CUB42T" localSheetId="1">'[69]2002'!#REF!</definedName>
    <definedName name="CUB42T">'[69]2002'!#REF!</definedName>
    <definedName name="CUB42T___0" localSheetId="2">'[50]2002'!#REF!</definedName>
    <definedName name="CUB42T___0" localSheetId="1">'[50]2002'!#REF!</definedName>
    <definedName name="CUB42T___0">'[50]2002'!#REF!</definedName>
    <definedName name="CUB42T___0___0" localSheetId="2">'[50]2002'!#REF!</definedName>
    <definedName name="CUB42T___0___0" localSheetId="1">'[50]2002'!#REF!</definedName>
    <definedName name="CUB42T___0___0">'[50]2002'!#REF!</definedName>
    <definedName name="CUB42T___0___0___0" localSheetId="2">'[50]2002'!#REF!</definedName>
    <definedName name="CUB42T___0___0___0" localSheetId="1">'[50]2002'!#REF!</definedName>
    <definedName name="CUB42T___0___0___0">'[50]2002'!#REF!</definedName>
    <definedName name="CUB42T___0___0___2" localSheetId="2">'[50]2002'!#REF!</definedName>
    <definedName name="CUB42T___0___0___2" localSheetId="1">'[50]2002'!#REF!</definedName>
    <definedName name="CUB42T___0___0___2">'[50]2002'!#REF!</definedName>
    <definedName name="CUB42T___0___0___3" localSheetId="2">'[50]2002'!#REF!</definedName>
    <definedName name="CUB42T___0___0___3" localSheetId="1">'[50]2002'!#REF!</definedName>
    <definedName name="CUB42T___0___0___3">'[50]2002'!#REF!</definedName>
    <definedName name="CUB42T___0___0___4" localSheetId="2">'[50]2002'!#REF!</definedName>
    <definedName name="CUB42T___0___0___4" localSheetId="1">'[50]2002'!#REF!</definedName>
    <definedName name="CUB42T___0___0___4">'[50]2002'!#REF!</definedName>
    <definedName name="CUB42T___0___0___5" localSheetId="2">'[50]2002'!#REF!</definedName>
    <definedName name="CUB42T___0___0___5" localSheetId="1">'[50]2002'!#REF!</definedName>
    <definedName name="CUB42T___0___0___5">'[50]2002'!#REF!</definedName>
    <definedName name="CUB42T___0___0___7" localSheetId="2">'[50]2002'!#REF!</definedName>
    <definedName name="CUB42T___0___0___7" localSheetId="1">'[50]2002'!#REF!</definedName>
    <definedName name="CUB42T___0___0___7">'[50]2002'!#REF!</definedName>
    <definedName name="CUB42T___0___1" localSheetId="2">'[50]2002'!#REF!</definedName>
    <definedName name="CUB42T___0___1" localSheetId="1">'[50]2002'!#REF!</definedName>
    <definedName name="CUB42T___0___1">'[50]2002'!#REF!</definedName>
    <definedName name="CUB42T___0___2" localSheetId="2">'[50]2002'!#REF!</definedName>
    <definedName name="CUB42T___0___2" localSheetId="1">'[50]2002'!#REF!</definedName>
    <definedName name="CUB42T___0___2">'[50]2002'!#REF!</definedName>
    <definedName name="CUB42T___0___3" localSheetId="2">'[50]2002'!#REF!</definedName>
    <definedName name="CUB42T___0___3" localSheetId="1">'[50]2002'!#REF!</definedName>
    <definedName name="CUB42T___0___3">'[50]2002'!#REF!</definedName>
    <definedName name="CUB42T___0___4" localSheetId="2">'[50]2002'!#REF!</definedName>
    <definedName name="CUB42T___0___4" localSheetId="1">'[50]2002'!#REF!</definedName>
    <definedName name="CUB42T___0___4">'[50]2002'!#REF!</definedName>
    <definedName name="CUB42T___0___5" localSheetId="2">'[50]2002'!#REF!</definedName>
    <definedName name="CUB42T___0___5" localSheetId="1">'[50]2002'!#REF!</definedName>
    <definedName name="CUB42T___0___5">'[50]2002'!#REF!</definedName>
    <definedName name="CUB42T___10" localSheetId="2">'[70]2002'!#REF!</definedName>
    <definedName name="CUB42T___10" localSheetId="1">'[70]2002'!#REF!</definedName>
    <definedName name="CUB42T___10">'[70]2002'!#REF!</definedName>
    <definedName name="CUB42T___11" localSheetId="2">'[68]2002'!#REF!</definedName>
    <definedName name="CUB42T___11" localSheetId="1">'[68]2002'!#REF!</definedName>
    <definedName name="CUB42T___11">'[68]2002'!#REF!</definedName>
    <definedName name="CUB42T___2" localSheetId="2">'[50]2002'!#REF!</definedName>
    <definedName name="CUB42T___2" localSheetId="1">'[50]2002'!#REF!</definedName>
    <definedName name="CUB42T___2">'[50]2002'!#REF!</definedName>
    <definedName name="CUB42T___3" localSheetId="2">'[68]2002'!#REF!</definedName>
    <definedName name="CUB42T___3" localSheetId="1">'[68]2002'!#REF!</definedName>
    <definedName name="CUB42T___3">'[68]2002'!#REF!</definedName>
    <definedName name="CUB42T___5" localSheetId="2">'[50]2002'!#REF!</definedName>
    <definedName name="CUB42T___5" localSheetId="1">'[50]2002'!#REF!</definedName>
    <definedName name="CUB42T___5">'[50]2002'!#REF!</definedName>
    <definedName name="CUB42T___7" localSheetId="2">'[50]2002'!#REF!</definedName>
    <definedName name="CUB42T___7" localSheetId="1">'[50]2002'!#REF!</definedName>
    <definedName name="CUB42T___7">'[50]2002'!#REF!</definedName>
    <definedName name="CUB42T___8" localSheetId="2">'[68]2002'!#REF!</definedName>
    <definedName name="CUB42T___8" localSheetId="1">'[68]2002'!#REF!</definedName>
    <definedName name="CUB42T___8">'[68]2002'!#REF!</definedName>
    <definedName name="CUB42T___9" localSheetId="2">'[68]2002'!#REF!</definedName>
    <definedName name="CUB42T___9" localSheetId="1">'[68]2002'!#REF!</definedName>
    <definedName name="CUB42T___9">'[68]2002'!#REF!</definedName>
    <definedName name="CUPU">[16]!CUPU</definedName>
    <definedName name="cv">[38]dyna!$C$245:$AI$247</definedName>
    <definedName name="cyh">'[75]Labul 00'!$J$527</definedName>
    <definedName name="cyh___0">'[45]Labul 00'!$J$527</definedName>
    <definedName name="cyhhccast" localSheetId="2">#REF!</definedName>
    <definedName name="cyhhccast" localSheetId="1">#REF!</definedName>
    <definedName name="cyhhccast">#REF!</definedName>
    <definedName name="cyhhccast___0">"$#REF!.$F$32"</definedName>
    <definedName name="cyhhccast___3" localSheetId="2">#REF!</definedName>
    <definedName name="cyhhccast___3" localSheetId="1">#REF!</definedName>
    <definedName name="cyhhccast___3">#REF!</definedName>
    <definedName name="cyhhccast___4" localSheetId="2">#REF!</definedName>
    <definedName name="cyhhccast___4" localSheetId="1">#REF!</definedName>
    <definedName name="cyhhccast___4">#REF!</definedName>
    <definedName name="cyhhcpart" localSheetId="2">#REF!</definedName>
    <definedName name="cyhhcpart" localSheetId="1">#REF!</definedName>
    <definedName name="cyhhcpart">#REF!</definedName>
    <definedName name="cyhhcpart___0">"$#REF!.$G$32"</definedName>
    <definedName name="cyhhcpart___3" localSheetId="2">#REF!</definedName>
    <definedName name="cyhhcpart___3" localSheetId="1">#REF!</definedName>
    <definedName name="cyhhcpart___3">#REF!</definedName>
    <definedName name="cyhhcpart___4" localSheetId="2">#REF!</definedName>
    <definedName name="cyhhcpart___4" localSheetId="1">#REF!</definedName>
    <definedName name="cyhhcpart___4">#REF!</definedName>
    <definedName name="cyhhecast" localSheetId="2">#REF!</definedName>
    <definedName name="cyhhecast" localSheetId="1">#REF!</definedName>
    <definedName name="cyhhecast">#REF!</definedName>
    <definedName name="cyhhecast___0">"$#REF!.$F$33"</definedName>
    <definedName name="cyhhecast___3" localSheetId="2">#REF!</definedName>
    <definedName name="cyhhecast___3" localSheetId="1">#REF!</definedName>
    <definedName name="cyhhecast___3">#REF!</definedName>
    <definedName name="cyhhecast___4" localSheetId="2">#REF!</definedName>
    <definedName name="cyhhecast___4" localSheetId="1">#REF!</definedName>
    <definedName name="cyhhecast___4">#REF!</definedName>
    <definedName name="cyhhepart" localSheetId="2">#REF!</definedName>
    <definedName name="cyhhepart" localSheetId="1">#REF!</definedName>
    <definedName name="cyhhepart">#REF!</definedName>
    <definedName name="cyhhepart___0">"$#REF!.$G$33"</definedName>
    <definedName name="cyhhepart___3" localSheetId="2">#REF!</definedName>
    <definedName name="cyhhepart___3" localSheetId="1">#REF!</definedName>
    <definedName name="cyhhepart___3">#REF!</definedName>
    <definedName name="cyhhepart___4" localSheetId="2">#REF!</definedName>
    <definedName name="cyhhepart___4" localSheetId="1">#REF!</definedName>
    <definedName name="cyhhepart___4">#REF!</definedName>
    <definedName name="CYLINDER_BLOCK">'[32]Labul 00'!$B$173:$O$174</definedName>
    <definedName name="CYLINDER_BLOCK___0">'[33]Labul 00'!$B$173:$O$174</definedName>
    <definedName name="CYLINDER_HEAD">'[32]Labul 00'!$B$281:$O$282</definedName>
    <definedName name="CYLINDER_HEAD___0">'[33]Labul 00'!$B$281:$O$282</definedName>
    <definedName name="cyt1250_1">"$#REF!.$D$5"</definedName>
    <definedName name="cyt1650_1">"$#REF!.$E$5"</definedName>
    <definedName name="cyt800_1">"$#REF!.$C$5"</definedName>
    <definedName name="d">[16]!d</definedName>
    <definedName name="d_3" localSheetId="2">[5]!d_3</definedName>
    <definedName name="d_3">[6]!d_3</definedName>
    <definedName name="D01A結果_代替及び" localSheetId="2">#REF!</definedName>
    <definedName name="D01A結果_代替及び" localSheetId="1">#REF!</definedName>
    <definedName name="D01A結果_代替及び">#REF!</definedName>
    <definedName name="D01A結果_及び代替" localSheetId="2">#REF!</definedName>
    <definedName name="D01A結果_及び代替" localSheetId="1">#REF!</definedName>
    <definedName name="D01A結果_及び代替">#REF!</definedName>
    <definedName name="D38A単価" localSheetId="2">#REF!</definedName>
    <definedName name="D38A単価" localSheetId="1">#REF!</definedName>
    <definedName name="D38A単価">#REF!</definedName>
    <definedName name="D39B日程">[76]開発目標値!$A$1:$L$57</definedName>
    <definedName name="d40d" localSheetId="2">[5]!d40d</definedName>
    <definedName name="d40d">[6]!d40d</definedName>
    <definedName name="Daihatsu123">[16]!Daihatsu123</definedName>
    <definedName name="dan">[20]!dan</definedName>
    <definedName name="dasd">[16]!dasd</definedName>
    <definedName name="dasd_3">[16]!dasd_3</definedName>
    <definedName name="dasd_5">[16]!dasd_5</definedName>
    <definedName name="dasd_6">[16]!dasd_6</definedName>
    <definedName name="dasd_7">[16]!dasd_7</definedName>
    <definedName name="dasd_8">[16]!dasd_8</definedName>
    <definedName name="dasd_9">[16]!dasd_9</definedName>
    <definedName name="DAT1_3" localSheetId="2">#REF!</definedName>
    <definedName name="DAT1_3" localSheetId="1">#REF!</definedName>
    <definedName name="DAT1_3">#REF!</definedName>
    <definedName name="DAT10_3" localSheetId="2">#REF!</definedName>
    <definedName name="DAT10_3" localSheetId="1">#REF!</definedName>
    <definedName name="DAT10_3">#REF!</definedName>
    <definedName name="DAT2_3" localSheetId="2">#REF!</definedName>
    <definedName name="DAT2_3" localSheetId="1">#REF!</definedName>
    <definedName name="DAT2_3">#REF!</definedName>
    <definedName name="DAT3_3" localSheetId="2">#REF!</definedName>
    <definedName name="DAT3_3" localSheetId="1">#REF!</definedName>
    <definedName name="DAT3_3">#REF!</definedName>
    <definedName name="DAT4_3" localSheetId="2">#REF!</definedName>
    <definedName name="DAT4_3" localSheetId="1">#REF!</definedName>
    <definedName name="DAT4_3">#REF!</definedName>
    <definedName name="DAT5_3" localSheetId="2">#REF!</definedName>
    <definedName name="DAT5_3" localSheetId="1">#REF!</definedName>
    <definedName name="DAT5_3">#REF!</definedName>
    <definedName name="DAT6_3" localSheetId="2">#REF!</definedName>
    <definedName name="DAT6_3" localSheetId="1">#REF!</definedName>
    <definedName name="DAT6_3">#REF!</definedName>
    <definedName name="DAT7_3" localSheetId="2">#REF!</definedName>
    <definedName name="DAT7_3" localSheetId="1">#REF!</definedName>
    <definedName name="DAT7_3">#REF!</definedName>
    <definedName name="DAT8_3" localSheetId="2">#REF!</definedName>
    <definedName name="DAT8_3" localSheetId="1">#REF!</definedName>
    <definedName name="DAT8_3">#REF!</definedName>
    <definedName name="DAT9_3" localSheetId="2">#REF!</definedName>
    <definedName name="DAT9_3" localSheetId="1">#REF!</definedName>
    <definedName name="DAT9_3">#REF!</definedName>
    <definedName name="data">'[77]393_N'!$A$5:$AC$378</definedName>
    <definedName name="DATA___0" localSheetId="2">#REF!</definedName>
    <definedName name="DATA___0" localSheetId="1">#REF!</definedName>
    <definedName name="DATA___0">#REF!</definedName>
    <definedName name="data_1">'[78]393_N'!$A$5:$AC$378</definedName>
    <definedName name="data_1_1">'[78]393_N'!$A$5:$AC$378</definedName>
    <definedName name="DATA_1_3" localSheetId="2">#REF!</definedName>
    <definedName name="DATA_1_3" localSheetId="1">#REF!</definedName>
    <definedName name="DATA_1_3">#REF!</definedName>
    <definedName name="data_18" localSheetId="2">#REF!</definedName>
    <definedName name="data_18" localSheetId="1">#REF!</definedName>
    <definedName name="data_18">#REF!</definedName>
    <definedName name="data_2">'[79]393_N'!$A$5:$AC$378</definedName>
    <definedName name="data_24" localSheetId="2">#REF!</definedName>
    <definedName name="data_24" localSheetId="1">#REF!</definedName>
    <definedName name="data_24">#REF!</definedName>
    <definedName name="data_3" localSheetId="2">#REF!</definedName>
    <definedName name="data_3" localSheetId="1">#REF!</definedName>
    <definedName name="data_3">#REF!</definedName>
    <definedName name="DATA_7" localSheetId="2">#REF!</definedName>
    <definedName name="DATA_7" localSheetId="1">#REF!</definedName>
    <definedName name="DATA_7">#REF!</definedName>
    <definedName name="DATA_8" localSheetId="2">#REF!</definedName>
    <definedName name="DATA_8" localSheetId="1">#REF!</definedName>
    <definedName name="DATA_8">#REF!</definedName>
    <definedName name="data1">'[77]393_N'!$A$6:$X$378</definedName>
    <definedName name="data1_1">'[78]393_N'!$A$6:$X$378</definedName>
    <definedName name="data1_1_1">'[78]393_N'!$A$6:$X$378</definedName>
    <definedName name="_xlnm.Database" localSheetId="2">[80]PR!#REF!</definedName>
    <definedName name="_xlnm.Database" localSheetId="1">[80]PR!#REF!</definedName>
    <definedName name="_xlnm.Database">[80]PR!#REF!</definedName>
    <definedName name="DATE_ANZEN" localSheetId="2">#REF!</definedName>
    <definedName name="DATE_ANZEN" localSheetId="1">#REF!</definedName>
    <definedName name="DATE_ANZEN">#REF!</definedName>
    <definedName name="DATE_ANZEN_12" localSheetId="2">#REF!</definedName>
    <definedName name="DATE_ANZEN_12" localSheetId="1">#REF!</definedName>
    <definedName name="DATE_ANZEN_12">#REF!</definedName>
    <definedName name="DATE_GYOMU" localSheetId="2">#REF!</definedName>
    <definedName name="DATE_GYOMU" localSheetId="1">#REF!</definedName>
    <definedName name="DATE_GYOMU">#REF!</definedName>
    <definedName name="DATE_GYOMU_12" localSheetId="2">#REF!</definedName>
    <definedName name="DATE_GYOMU_12" localSheetId="1">#REF!</definedName>
    <definedName name="DATE_GYOMU_12">#REF!</definedName>
    <definedName name="DATE_SOGYO" localSheetId="2">#REF!</definedName>
    <definedName name="DATE_SOGYO" localSheetId="1">#REF!</definedName>
    <definedName name="DATE_SOGYO">#REF!</definedName>
    <definedName name="DATE_SOGYO_12" localSheetId="2">#REF!</definedName>
    <definedName name="DATE_SOGYO_12" localSheetId="1">#REF!</definedName>
    <definedName name="DATE_SOGYO_12">#REF!</definedName>
    <definedName name="DATE_TORI" localSheetId="2">#REF!</definedName>
    <definedName name="DATE_TORI" localSheetId="1">#REF!</definedName>
    <definedName name="DATE_TORI">#REF!</definedName>
    <definedName name="DATE_TORI_12" localSheetId="2">#REF!</definedName>
    <definedName name="DATE_TORI_12" localSheetId="1">#REF!</definedName>
    <definedName name="DATE_TORI_12">#REF!</definedName>
    <definedName name="DATE_YAKU" localSheetId="2">#REF!</definedName>
    <definedName name="DATE_YAKU" localSheetId="1">#REF!</definedName>
    <definedName name="DATE_YAKU">#REF!</definedName>
    <definedName name="DATE_YAKU_12" localSheetId="2">#REF!</definedName>
    <definedName name="DATE_YAKU_12" localSheetId="1">#REF!</definedName>
    <definedName name="DATE_YAKU_12">#REF!</definedName>
    <definedName name="DATE1" localSheetId="2">#REF!</definedName>
    <definedName name="DATE1" localSheetId="1">#REF!</definedName>
    <definedName name="DATE1">#REF!</definedName>
    <definedName name="date2" localSheetId="2">#REF!</definedName>
    <definedName name="date2" localSheetId="1">#REF!</definedName>
    <definedName name="date2">#REF!</definedName>
    <definedName name="date4" localSheetId="2">#REF!</definedName>
    <definedName name="date4" localSheetId="1">#REF!</definedName>
    <definedName name="date4">#REF!</definedName>
    <definedName name="DAYS_3" localSheetId="2">[81]PP4!#REF!</definedName>
    <definedName name="DAYS_3" localSheetId="1">[81]PP4!#REF!</definedName>
    <definedName name="DAYS_3">[81]PP4!#REF!</definedName>
    <definedName name="DB2_EQ_" localSheetId="2">#REF!</definedName>
    <definedName name="DB2_EQ_" localSheetId="1">#REF!</definedName>
    <definedName name="DB2_EQ_">#REF!</definedName>
    <definedName name="DB2_KAI_とDB2_KAKO_との差分" localSheetId="2">#REF!</definedName>
    <definedName name="DB2_KAI_とDB2_KAKO_との差分" localSheetId="1">#REF!</definedName>
    <definedName name="DB2_KAI_とDB2_KAKO_との差分">#REF!</definedName>
    <definedName name="DB2_KAKO_とDB2_KAI_との差分" localSheetId="2">#REF!</definedName>
    <definedName name="DB2_KAKO_とDB2_KAI_との差分" localSheetId="1">#REF!</definedName>
    <definedName name="DB2_KAKO_とDB2_KAI_との差分">#REF!</definedName>
    <definedName name="DbrKbn" localSheetId="2">#REF!</definedName>
    <definedName name="DbrKbn" localSheetId="1">#REF!</definedName>
    <definedName name="DbrKbn">#REF!</definedName>
    <definedName name="DbrKbn___0">"$#REF!.$K$8"</definedName>
    <definedName name="DbrKbn___3" localSheetId="2">#REF!</definedName>
    <definedName name="DbrKbn___3" localSheetId="1">#REF!</definedName>
    <definedName name="DbrKbn___3">#REF!</definedName>
    <definedName name="DbrKbn___4" localSheetId="2">#REF!</definedName>
    <definedName name="DbrKbn___4" localSheetId="1">#REF!</definedName>
    <definedName name="DbrKbn___4">#REF!</definedName>
    <definedName name="DBROEE" localSheetId="2">#REF!</definedName>
    <definedName name="DBROEE" localSheetId="1">#REF!</definedName>
    <definedName name="DBROEE">#REF!</definedName>
    <definedName name="DBROEE___0">"$#REF!.$AO$15"</definedName>
    <definedName name="DBROEE___3" localSheetId="2">#REF!</definedName>
    <definedName name="DBROEE___3" localSheetId="1">#REF!</definedName>
    <definedName name="DBROEE___3">#REF!</definedName>
    <definedName name="DBROEE___4" localSheetId="2">#REF!</definedName>
    <definedName name="DBROEE___4" localSheetId="1">#REF!</definedName>
    <definedName name="DBROEE___4">#REF!</definedName>
    <definedName name="DBRPART">[82]Actual!$BW$15</definedName>
    <definedName name="DBRPART___0">"$#REF!.$BX$14"</definedName>
    <definedName name="DBRPRESHOT" localSheetId="2">#REF!</definedName>
    <definedName name="DBRPRESHOT" localSheetId="1">#REF!</definedName>
    <definedName name="DBRPRESHOT">#REF!</definedName>
    <definedName name="DBRPRESHOT___0">"$#REF!.$AL$15"</definedName>
    <definedName name="DBRPRESHOT___3" localSheetId="2">#REF!</definedName>
    <definedName name="DBRPRESHOT___3" localSheetId="1">#REF!</definedName>
    <definedName name="DBRPRESHOT___3">#REF!</definedName>
    <definedName name="DBRPRESHOT___4" localSheetId="2">#REF!</definedName>
    <definedName name="DBRPRESHOT___4" localSheetId="1">#REF!</definedName>
    <definedName name="DBRPRESHOT___4">#REF!</definedName>
    <definedName name="DBRSAFE_3" localSheetId="2">[81]PP4!#REF!</definedName>
    <definedName name="DBRSAFE_3" localSheetId="1">[81]PP4!#REF!</definedName>
    <definedName name="DBRSAFE_3">[81]PP4!#REF!</definedName>
    <definedName name="DB呼称型式ｴﾘｱ" localSheetId="2">[83]DBシート!#REF!</definedName>
    <definedName name="DB呼称型式ｴﾘｱ" localSheetId="1">[83]DBシート!#REF!</definedName>
    <definedName name="DB呼称型式ｴﾘｱ">[83]DBシート!#REF!</definedName>
    <definedName name="DB呼称型式ﾘｽﾄ" localSheetId="2">[83]DBシート!#REF!</definedName>
    <definedName name="DB呼称型式ﾘｽﾄ" localSheetId="1">[83]DBシート!#REF!</definedName>
    <definedName name="DB呼称型式ﾘｽﾄ">[83]DBシート!#REF!</definedName>
    <definedName name="DB呼称型式ﾘｽﾄ2" localSheetId="2">[83]DBシート!#REF!</definedName>
    <definedName name="DB呼称型式ﾘｽﾄ2" localSheetId="1">[83]DBシート!#REF!</definedName>
    <definedName name="DB呼称型式ﾘｽﾄ2">[83]DBシート!#REF!</definedName>
    <definedName name="DB呼称型式ﾘｽﾄ3" localSheetId="2">[83]DBシート!#REF!</definedName>
    <definedName name="DB呼称型式ﾘｽﾄ3" localSheetId="1">[83]DBシート!#REF!</definedName>
    <definedName name="DB呼称型式ﾘｽﾄ3">[83]DBシート!#REF!</definedName>
    <definedName name="DB呼称車種" localSheetId="2">[83]DBシート!#REF!</definedName>
    <definedName name="DB呼称車種" localSheetId="1">[83]DBシート!#REF!</definedName>
    <definedName name="DB呼称車種">[83]DBシート!#REF!</definedName>
    <definedName name="DB選択車種" localSheetId="2">[83]DBシート!#REF!</definedName>
    <definedName name="DB選択車種" localSheetId="1">[83]DBシート!#REF!</definedName>
    <definedName name="DB選択車種">[83]DBシート!#REF!</definedName>
    <definedName name="DCCFCYCLE" localSheetId="2">#REF!</definedName>
    <definedName name="DCCFCYCLE" localSheetId="1">#REF!</definedName>
    <definedName name="DCCFCYCLE">#REF!</definedName>
    <definedName name="DCCFCYCLE___0">"$#REF!.$AN$19"</definedName>
    <definedName name="DCCFCYCLE___3" localSheetId="2">#REF!</definedName>
    <definedName name="DCCFCYCLE___3" localSheetId="1">#REF!</definedName>
    <definedName name="DCCFCYCLE___3">#REF!</definedName>
    <definedName name="DCCFCYCLE___4" localSheetId="2">#REF!</definedName>
    <definedName name="DCCFCYCLE___4" localSheetId="1">#REF!</definedName>
    <definedName name="DCCFCYCLE___4">#REF!</definedName>
    <definedName name="DCCFOEE" localSheetId="2">#REF!</definedName>
    <definedName name="DCCFOEE" localSheetId="1">#REF!</definedName>
    <definedName name="DCCFOEE">#REF!</definedName>
    <definedName name="DCCFOEE___0">"$#REF!.$AO$19"</definedName>
    <definedName name="DCCFOEE___3" localSheetId="2">#REF!</definedName>
    <definedName name="DCCFOEE___3" localSheetId="1">#REF!</definedName>
    <definedName name="DCCFOEE___3">#REF!</definedName>
    <definedName name="DCCFOEE___4" localSheetId="2">#REF!</definedName>
    <definedName name="DCCFOEE___4" localSheetId="1">#REF!</definedName>
    <definedName name="DCCFOEE___4">#REF!</definedName>
    <definedName name="DCCFPALLET" localSheetId="2">#REF!</definedName>
    <definedName name="DCCFPALLET" localSheetId="1">#REF!</definedName>
    <definedName name="DCCFPALLET">#REF!</definedName>
    <definedName name="DCCFPALLET___0">"$#REF!.$AT$16"</definedName>
    <definedName name="DCCFPALLET___3" localSheetId="2">#REF!</definedName>
    <definedName name="DCCFPALLET___3" localSheetId="1">#REF!</definedName>
    <definedName name="DCCFPALLET___3">#REF!</definedName>
    <definedName name="DCCFPALLET___4" localSheetId="2">#REF!</definedName>
    <definedName name="DCCFPALLET___4" localSheetId="1">#REF!</definedName>
    <definedName name="DCCFPALLET___4">#REF!</definedName>
    <definedName name="DCCFPART">[82]Actual!$BW$19</definedName>
    <definedName name="DCCFPART___0">"$#REF!.$BX$18"</definedName>
    <definedName name="DCCFPRESHOT" localSheetId="2">#REF!</definedName>
    <definedName name="DCCFPRESHOT" localSheetId="1">#REF!</definedName>
    <definedName name="DCCFPRESHOT">#REF!</definedName>
    <definedName name="DCCFPRESHOT___0">"$#REF!.$AL$19"</definedName>
    <definedName name="DCCFPRESHOT___3" localSheetId="2">#REF!</definedName>
    <definedName name="DCCFPRESHOT___3" localSheetId="1">#REF!</definedName>
    <definedName name="DCCFPRESHOT___3">#REF!</definedName>
    <definedName name="DCCFPRESHOT___4" localSheetId="2">#REF!</definedName>
    <definedName name="DCCFPRESHOT___4" localSheetId="1">#REF!</definedName>
    <definedName name="DCCFPRESHOT___4">#REF!</definedName>
    <definedName name="DCCFSAFE_3" localSheetId="2">[81]PP4!#REF!</definedName>
    <definedName name="DCCFSAFE_3" localSheetId="1">[81]PP4!#REF!</definedName>
    <definedName name="DCCFSAFE_3">[81]PP4!#REF!</definedName>
    <definedName name="DCCSOEE" localSheetId="2">#REF!</definedName>
    <definedName name="DCCSOEE" localSheetId="1">#REF!</definedName>
    <definedName name="DCCSOEE">#REF!</definedName>
    <definedName name="DCCSOEE___0">"$#REF!.$AO$14"</definedName>
    <definedName name="DCCSOEE___3" localSheetId="2">#REF!</definedName>
    <definedName name="DCCSOEE___3" localSheetId="1">#REF!</definedName>
    <definedName name="DCCSOEE___3">#REF!</definedName>
    <definedName name="DCCSOEE___4" localSheetId="2">#REF!</definedName>
    <definedName name="DCCSOEE___4" localSheetId="1">#REF!</definedName>
    <definedName name="DCCSOEE___4">#REF!</definedName>
    <definedName name="DCCSPART">[82]Actual!$BW$14</definedName>
    <definedName name="DCCSPART___0">"$#REF!.$BX$13"</definedName>
    <definedName name="DCCSPRESHOT" localSheetId="2">#REF!</definedName>
    <definedName name="DCCSPRESHOT" localSheetId="1">#REF!</definedName>
    <definedName name="DCCSPRESHOT">#REF!</definedName>
    <definedName name="DCCSPRESHOT___0">"$#REF!.$AL$14"</definedName>
    <definedName name="DCCSPRESHOT___3" localSheetId="2">#REF!</definedName>
    <definedName name="DCCSPRESHOT___3" localSheetId="1">#REF!</definedName>
    <definedName name="DCCSPRESHOT___3">#REF!</definedName>
    <definedName name="DCCSPRESHOT___4" localSheetId="2">#REF!</definedName>
    <definedName name="DCCSPRESHOT___4" localSheetId="1">#REF!</definedName>
    <definedName name="DCCSPRESHOT___4">#REF!</definedName>
    <definedName name="DCCSSAFE_3" localSheetId="2">[81]PP4!#REF!</definedName>
    <definedName name="DCCSSAFE_3" localSheetId="1">[81]PP4!#REF!</definedName>
    <definedName name="DCCSSAFE_3">[81]PP4!#REF!</definedName>
    <definedName name="DCCXCAST" localSheetId="2">[82]Production!#REF!</definedName>
    <definedName name="DCCXCAST" localSheetId="1">[82]Production!#REF!</definedName>
    <definedName name="DCCXCAST">[82]Production!#REF!</definedName>
    <definedName name="DCCXCAST___0">"$materialsap.$#REF!$#REF!"</definedName>
    <definedName name="DCCXCAST___0___0">"'file://P3s-ppc04/data E/Doe W Koe D W ( Din )/Th 2000an/Th 2002 pl/Control/Produksi/Daily/AHPC/ContrlProdahpc1002.xls'#$Production.$#REF!$#REF!"</definedName>
    <definedName name="DCCXCAST___0___2" localSheetId="2">#REF!</definedName>
    <definedName name="DCCXCAST___0___2" localSheetId="1">#REF!</definedName>
    <definedName name="DCCXCAST___0___2">#REF!</definedName>
    <definedName name="DCCXCAST___0___3" localSheetId="2">#REF!</definedName>
    <definedName name="DCCXCAST___0___3" localSheetId="1">#REF!</definedName>
    <definedName name="DCCXCAST___0___3">#REF!</definedName>
    <definedName name="DCCXCAST___0___4" localSheetId="2">#REF!</definedName>
    <definedName name="DCCXCAST___0___4" localSheetId="1">#REF!</definedName>
    <definedName name="DCCXCAST___0___4">#REF!</definedName>
    <definedName name="DCCXCAST___1">"$stox.$#REF!$#REF!"</definedName>
    <definedName name="DCCXCAST___2">"$Pro.$#REF!$#REF!"</definedName>
    <definedName name="DCCXCAST___3" localSheetId="2">#REF!</definedName>
    <definedName name="DCCXCAST___3" localSheetId="1">#REF!</definedName>
    <definedName name="DCCXCAST___3">#REF!</definedName>
    <definedName name="DCCXCAST___4" localSheetId="2">#REF!</definedName>
    <definedName name="DCCXCAST___4" localSheetId="1">#REF!</definedName>
    <definedName name="DCCXCAST___4">#REF!</definedName>
    <definedName name="DCCXCT" localSheetId="2">[82]Production!#REF!</definedName>
    <definedName name="DCCXCT" localSheetId="1">[82]Production!#REF!</definedName>
    <definedName name="DCCXCT">[82]Production!#REF!</definedName>
    <definedName name="DCCXCT___0">"$materialsap.$#REF!$#REF!"</definedName>
    <definedName name="DCCXCT___0___0">"'file://P3s-ppc04/data E/Doe W Koe D W ( Din )/Th 2000an/Th 2002 pl/Control/Produksi/Daily/AHPC/ContrlProdahpc1002.xls'#$Production.$#REF!$#REF!"</definedName>
    <definedName name="DCCXCT___0___2" localSheetId="2">#REF!</definedName>
    <definedName name="DCCXCT___0___2" localSheetId="1">#REF!</definedName>
    <definedName name="DCCXCT___0___2">#REF!</definedName>
    <definedName name="DCCXCT___0___3" localSheetId="2">#REF!</definedName>
    <definedName name="DCCXCT___0___3" localSheetId="1">#REF!</definedName>
    <definedName name="DCCXCT___0___3">#REF!</definedName>
    <definedName name="DCCXCT___0___4" localSheetId="2">#REF!</definedName>
    <definedName name="DCCXCT___0___4" localSheetId="1">#REF!</definedName>
    <definedName name="DCCXCT___0___4">#REF!</definedName>
    <definedName name="DCCXCT___1">"$stox.$#REF!$#REF!"</definedName>
    <definedName name="DCCXCT___2">"$Pro.$#REF!$#REF!"</definedName>
    <definedName name="DCCXCT___3" localSheetId="2">#REF!</definedName>
    <definedName name="DCCXCT___3" localSheetId="1">#REF!</definedName>
    <definedName name="DCCXCT___3">#REF!</definedName>
    <definedName name="DCCXCT___4" localSheetId="2">#REF!</definedName>
    <definedName name="DCCXCT___4" localSheetId="1">#REF!</definedName>
    <definedName name="DCCXCT___4">#REF!</definedName>
    <definedName name="DCCXPART" localSheetId="2">[82]Production!#REF!</definedName>
    <definedName name="DCCXPART" localSheetId="1">[82]Production!#REF!</definedName>
    <definedName name="DCCXPART">[82]Production!#REF!</definedName>
    <definedName name="DCCXPART___0">"$materialsap.$#REF!$#REF!"</definedName>
    <definedName name="DCCXPART___0___0">"'file://P3s-ppc04/data E/Doe W Koe D W ( Din )/Th 2000an/Th 2002 pl/Control/Produksi/Daily/AHPC/ContrlProdahpc1002.xls'#$Production.$#REF!$#REF!"</definedName>
    <definedName name="DCCXPART___0___2" localSheetId="2">#REF!</definedName>
    <definedName name="DCCXPART___0___2" localSheetId="1">#REF!</definedName>
    <definedName name="DCCXPART___0___2">#REF!</definedName>
    <definedName name="DCCXPART___0___3" localSheetId="2">#REF!</definedName>
    <definedName name="DCCXPART___0___3" localSheetId="1">#REF!</definedName>
    <definedName name="DCCXPART___0___3">#REF!</definedName>
    <definedName name="DCCXPART___0___4" localSheetId="2">#REF!</definedName>
    <definedName name="DCCXPART___0___4" localSheetId="1">#REF!</definedName>
    <definedName name="DCCXPART___0___4">#REF!</definedName>
    <definedName name="DCCXPART___1">"$stox.$#REF!$#REF!"</definedName>
    <definedName name="DCCXPART___2">"$Pro.$#REF!$#REF!"</definedName>
    <definedName name="DCCXPART___3" localSheetId="2">#REF!</definedName>
    <definedName name="DCCXPART___3" localSheetId="1">#REF!</definedName>
    <definedName name="DCCXPART___3">#REF!</definedName>
    <definedName name="DCCXPART___4" localSheetId="2">#REF!</definedName>
    <definedName name="DCCXPART___4" localSheetId="1">#REF!</definedName>
    <definedName name="DCCXPART___4">#REF!</definedName>
    <definedName name="DCCXSCRAP" localSheetId="2">[82]Production!#REF!</definedName>
    <definedName name="DCCXSCRAP" localSheetId="1">[82]Production!#REF!</definedName>
    <definedName name="DCCXSCRAP">[82]Production!#REF!</definedName>
    <definedName name="DCCXSCRAP___0">"$materialsap.$#REF!$#REF!"</definedName>
    <definedName name="DCCXSCRAP___0___0">"'file://P3s-ppc04/data E/Doe W Koe D W ( Din )/Th 2000an/Th 2002 pl/Control/Produksi/Daily/AHPC/ContrlProdahpc1002.xls'#$Production.$#REF!$#REF!"</definedName>
    <definedName name="DCCXSCRAP___0___2" localSheetId="2">#REF!</definedName>
    <definedName name="DCCXSCRAP___0___2" localSheetId="1">#REF!</definedName>
    <definedName name="DCCXSCRAP___0___2">#REF!</definedName>
    <definedName name="DCCXSCRAP___0___3" localSheetId="2">#REF!</definedName>
    <definedName name="DCCXSCRAP___0___3" localSheetId="1">#REF!</definedName>
    <definedName name="DCCXSCRAP___0___3">#REF!</definedName>
    <definedName name="DCCXSCRAP___0___4" localSheetId="2">#REF!</definedName>
    <definedName name="DCCXSCRAP___0___4" localSheetId="1">#REF!</definedName>
    <definedName name="DCCXSCRAP___0___4">#REF!</definedName>
    <definedName name="DCCXSCRAP___1">"$stox.$#REF!$#REF!"</definedName>
    <definedName name="DCCXSCRAP___2">"$Pro.$#REF!$#REF!"</definedName>
    <definedName name="DCCXSCRAP___3" localSheetId="2">#REF!</definedName>
    <definedName name="DCCXSCRAP___3" localSheetId="1">#REF!</definedName>
    <definedName name="DCCXSCRAP___3">#REF!</definedName>
    <definedName name="DCCXSCRAP___4" localSheetId="2">#REF!</definedName>
    <definedName name="DCCXSCRAP___4" localSheetId="1">#REF!</definedName>
    <definedName name="DCCXSCRAP___4">#REF!</definedName>
    <definedName name="dct" localSheetId="2">[47]press!#REF!</definedName>
    <definedName name="dct" localSheetId="1">[47]press!#REF!</definedName>
    <definedName name="dct">[47]press!#REF!</definedName>
    <definedName name="dctcl" localSheetId="2">#REF!</definedName>
    <definedName name="dctcl" localSheetId="1">#REF!</definedName>
    <definedName name="dctcl">#REF!</definedName>
    <definedName name="dctkf" localSheetId="2">#REF!</definedName>
    <definedName name="dctkf" localSheetId="1">#REF!</definedName>
    <definedName name="dctkf">#REF!</definedName>
    <definedName name="dd">[16]!dd</definedName>
    <definedName name="DDBﾃﾞｰﾀ原点" localSheetId="2">[83]DBシート!#REF!</definedName>
    <definedName name="DDBﾃﾞｰﾀ原点" localSheetId="1">[83]DBシート!#REF!</definedName>
    <definedName name="DDBﾃﾞｰﾀ原点">[83]DBシート!#REF!</definedName>
    <definedName name="ddd">[16]!ddd</definedName>
    <definedName name="ddd___0">"'file://Casting20104aah/doe w koe d/Doe W Koe D W ( Din )/Th 2000an/Th 2002 pl/Control/PLan/Daily/AGC/DinSept\'02.xls'#$Production.$#REF!$#REF!"</definedName>
    <definedName name="ddd___3" localSheetId="2">#REF!</definedName>
    <definedName name="ddd___3" localSheetId="1">#REF!</definedName>
    <definedName name="ddd___3">#REF!</definedName>
    <definedName name="ddd___4" localSheetId="2">#REF!</definedName>
    <definedName name="ddd___4" localSheetId="1">#REF!</definedName>
    <definedName name="ddd___4">#REF!</definedName>
    <definedName name="dddd">[16]!dddd</definedName>
    <definedName name="ddddd">[16]!ddddd</definedName>
    <definedName name="ded">[38]dyna!$C$13:$AI$15</definedName>
    <definedName name="DEF">#N/A</definedName>
    <definedName name="DEFECTS" localSheetId="2">#REF!</definedName>
    <definedName name="DEFECTS" localSheetId="1">#REF!</definedName>
    <definedName name="DEFECTS">#REF!</definedName>
    <definedName name="DEFF" localSheetId="2">[42]deff!#REF!</definedName>
    <definedName name="DEFF" localSheetId="1">[42]deff!#REF!</definedName>
    <definedName name="DEFF">[42]deff!#REF!</definedName>
    <definedName name="DEH4SART">[82]Actual!$BW$16</definedName>
    <definedName name="DEH4SART___0">"$#REF!.$BX$15"</definedName>
    <definedName name="DEH4SOEE" localSheetId="2">#REF!</definedName>
    <definedName name="DEH4SOEE" localSheetId="1">#REF!</definedName>
    <definedName name="DEH4SOEE">#REF!</definedName>
    <definedName name="DEH4SOEE___0">"$#REF!.$AO$16"</definedName>
    <definedName name="DEH4SOEE___3" localSheetId="2">#REF!</definedName>
    <definedName name="DEH4SOEE___3" localSheetId="1">#REF!</definedName>
    <definedName name="DEH4SOEE___3">#REF!</definedName>
    <definedName name="DEH4SOEE___4" localSheetId="2">#REF!</definedName>
    <definedName name="DEH4SOEE___4" localSheetId="1">#REF!</definedName>
    <definedName name="DEH4SOEE___4">#REF!</definedName>
    <definedName name="DEH4SPRESHOT" localSheetId="2">#REF!</definedName>
    <definedName name="DEH4SPRESHOT" localSheetId="1">#REF!</definedName>
    <definedName name="DEH4SPRESHOT">#REF!</definedName>
    <definedName name="DEH4SPRESHOT___0">"$#REF!.$AL$16"</definedName>
    <definedName name="DEH4SPRESHOT___3" localSheetId="2">#REF!</definedName>
    <definedName name="DEH4SPRESHOT___3" localSheetId="1">#REF!</definedName>
    <definedName name="DEH4SPRESHOT___3">#REF!</definedName>
    <definedName name="DEH4SPRESHOT___4" localSheetId="2">#REF!</definedName>
    <definedName name="DEH4SPRESHOT___4" localSheetId="1">#REF!</definedName>
    <definedName name="DEH4SPRESHOT___4">#REF!</definedName>
    <definedName name="DEH4SSAFE_3" localSheetId="2">[81]PP4!#REF!</definedName>
    <definedName name="DEH4SSAFE_3" localSheetId="1">[81]PP4!#REF!</definedName>
    <definedName name="DEH4SSAFE_3">[81]PP4!#REF!</definedName>
    <definedName name="DEH51FCAV" localSheetId="2">#REF!</definedName>
    <definedName name="DEH51FCAV" localSheetId="1">#REF!</definedName>
    <definedName name="DEH51FCAV">#REF!</definedName>
    <definedName name="DEH51FCAV___0">"$#REF!.$AM$20"</definedName>
    <definedName name="DEH51FCAV___3" localSheetId="2">#REF!</definedName>
    <definedName name="DEH51FCAV___3" localSheetId="1">#REF!</definedName>
    <definedName name="DEH51FCAV___3">#REF!</definedName>
    <definedName name="DEH51FCAV___4" localSheetId="2">#REF!</definedName>
    <definedName name="DEH51FCAV___4" localSheetId="1">#REF!</definedName>
    <definedName name="DEH51FCAV___4">#REF!</definedName>
    <definedName name="DEH51FCYCLE" localSheetId="2">#REF!</definedName>
    <definedName name="DEH51FCYCLE" localSheetId="1">#REF!</definedName>
    <definedName name="DEH51FCYCLE">#REF!</definedName>
    <definedName name="DEH51FCYCLE___0">"$#REF!.$AN$20"</definedName>
    <definedName name="DEH51FCYCLE___3" localSheetId="2">#REF!</definedName>
    <definedName name="DEH51FCYCLE___3" localSheetId="1">#REF!</definedName>
    <definedName name="DEH51FCYCLE___3">#REF!</definedName>
    <definedName name="DEH51FCYCLE___4" localSheetId="2">#REF!</definedName>
    <definedName name="DEH51FCYCLE___4" localSheetId="1">#REF!</definedName>
    <definedName name="DEH51FCYCLE___4">#REF!</definedName>
    <definedName name="DEH51FOEE" localSheetId="2">#REF!</definedName>
    <definedName name="DEH51FOEE" localSheetId="1">#REF!</definedName>
    <definedName name="DEH51FOEE">#REF!</definedName>
    <definedName name="DEH51FOEE___0">"$#REF!.$AO$20"</definedName>
    <definedName name="DEH51FOEE___3" localSheetId="2">#REF!</definedName>
    <definedName name="DEH51FOEE___3" localSheetId="1">#REF!</definedName>
    <definedName name="DEH51FOEE___3">#REF!</definedName>
    <definedName name="DEH51FOEE___4" localSheetId="2">#REF!</definedName>
    <definedName name="DEH51FOEE___4" localSheetId="1">#REF!</definedName>
    <definedName name="DEH51FOEE___4">#REF!</definedName>
    <definedName name="DEH51FPRESHOT" localSheetId="2">#REF!</definedName>
    <definedName name="DEH51FPRESHOT" localSheetId="1">#REF!</definedName>
    <definedName name="DEH51FPRESHOT">#REF!</definedName>
    <definedName name="DEH51FPRESHOT___0">"$#REF!.$AL$20"</definedName>
    <definedName name="DEH51FPRESHOT___3" localSheetId="2">#REF!</definedName>
    <definedName name="DEH51FPRESHOT___3" localSheetId="1">#REF!</definedName>
    <definedName name="DEH51FPRESHOT___3">#REF!</definedName>
    <definedName name="DEH51FPRESHOT___4" localSheetId="2">#REF!</definedName>
    <definedName name="DEH51FPRESHOT___4" localSheetId="1">#REF!</definedName>
    <definedName name="DEH51FPRESHOT___4">#REF!</definedName>
    <definedName name="DEH51FSAFE_3" localSheetId="2">[81]PP4!#REF!</definedName>
    <definedName name="DEH51FSAFE_3" localSheetId="1">[81]PP4!#REF!</definedName>
    <definedName name="DEH51FSAFE_3">[81]PP4!#REF!</definedName>
    <definedName name="DEH51SOEE" localSheetId="2">#REF!</definedName>
    <definedName name="DEH51SOEE" localSheetId="1">#REF!</definedName>
    <definedName name="DEH51SOEE">#REF!</definedName>
    <definedName name="DEH51SOEE___0">"$#REF!.$AO$17"</definedName>
    <definedName name="DEH51SOEE___3" localSheetId="2">#REF!</definedName>
    <definedName name="DEH51SOEE___3" localSheetId="1">#REF!</definedName>
    <definedName name="DEH51SOEE___3">#REF!</definedName>
    <definedName name="DEH51SOEE___4" localSheetId="2">#REF!</definedName>
    <definedName name="DEH51SOEE___4" localSheetId="1">#REF!</definedName>
    <definedName name="DEH51SOEE___4">#REF!</definedName>
    <definedName name="DEH51SPRESHOT" localSheetId="2">#REF!</definedName>
    <definedName name="DEH51SPRESHOT" localSheetId="1">#REF!</definedName>
    <definedName name="DEH51SPRESHOT">#REF!</definedName>
    <definedName name="DEH51SPRESHOT___0">"$#REF!.$AL$17"</definedName>
    <definedName name="DEH51SPRESHOT___3" localSheetId="2">#REF!</definedName>
    <definedName name="DEH51SPRESHOT___3" localSheetId="1">#REF!</definedName>
    <definedName name="DEH51SPRESHOT___3">#REF!</definedName>
    <definedName name="DEH51SPRESHOT___4" localSheetId="2">#REF!</definedName>
    <definedName name="DEH51SPRESHOT___4" localSheetId="1">#REF!</definedName>
    <definedName name="DEH51SPRESHOT___4">#REF!</definedName>
    <definedName name="DEH51SSAFE_3" localSheetId="2">[81]PP4!#REF!</definedName>
    <definedName name="DEH51SSAFE_3" localSheetId="1">[81]PP4!#REF!</definedName>
    <definedName name="DEH51SSAFE_3">[81]PP4!#REF!</definedName>
    <definedName name="DEH52FPALLET" localSheetId="2">#REF!</definedName>
    <definedName name="DEH52FPALLET" localSheetId="1">#REF!</definedName>
    <definedName name="DEH52FPALLET">#REF!</definedName>
    <definedName name="DEH52FPALLET___0">"$#REF!.$AT$17"</definedName>
    <definedName name="DEH52FPALLET___3" localSheetId="2">#REF!</definedName>
    <definedName name="DEH52FPALLET___3" localSheetId="1">#REF!</definedName>
    <definedName name="DEH52FPALLET___3">#REF!</definedName>
    <definedName name="DEH52FPALLET___4" localSheetId="2">#REF!</definedName>
    <definedName name="DEH52FPALLET___4" localSheetId="1">#REF!</definedName>
    <definedName name="DEH52FPALLET___4">#REF!</definedName>
    <definedName name="DEH52SCAV" localSheetId="2">#REF!</definedName>
    <definedName name="DEH52SCAV" localSheetId="1">#REF!</definedName>
    <definedName name="DEH52SCAV">#REF!</definedName>
    <definedName name="DEH52SCAV___0">"$#REF!.$AM$18"</definedName>
    <definedName name="DEH52SCAV___3" localSheetId="2">#REF!</definedName>
    <definedName name="DEH52SCAV___3" localSheetId="1">#REF!</definedName>
    <definedName name="DEH52SCAV___3">#REF!</definedName>
    <definedName name="DEH52SCAV___4" localSheetId="2">#REF!</definedName>
    <definedName name="DEH52SCAV___4" localSheetId="1">#REF!</definedName>
    <definedName name="DEH52SCAV___4">#REF!</definedName>
    <definedName name="DEH52SCYCLE" localSheetId="2">#REF!</definedName>
    <definedName name="DEH52SCYCLE" localSheetId="1">#REF!</definedName>
    <definedName name="DEH52SCYCLE">#REF!</definedName>
    <definedName name="DEH52SCYCLE___0">"$#REF!.$AN$18"</definedName>
    <definedName name="DEH52SCYCLE___3" localSheetId="2">#REF!</definedName>
    <definedName name="DEH52SCYCLE___3" localSheetId="1">#REF!</definedName>
    <definedName name="DEH52SCYCLE___3">#REF!</definedName>
    <definedName name="DEH52SCYCLE___4" localSheetId="2">#REF!</definedName>
    <definedName name="DEH52SCYCLE___4" localSheetId="1">#REF!</definedName>
    <definedName name="DEH52SCYCLE___4">#REF!</definedName>
    <definedName name="DEH52SOEE" localSheetId="2">#REF!</definedName>
    <definedName name="DEH52SOEE" localSheetId="1">#REF!</definedName>
    <definedName name="DEH52SOEE">#REF!</definedName>
    <definedName name="DEH52SOEE___0">"$#REF!.$AO$18"</definedName>
    <definedName name="DEH52SOEE___3" localSheetId="2">#REF!</definedName>
    <definedName name="DEH52SOEE___3" localSheetId="1">#REF!</definedName>
    <definedName name="DEH52SOEE___3">#REF!</definedName>
    <definedName name="DEH52SOEE___4" localSheetId="2">#REF!</definedName>
    <definedName name="DEH52SOEE___4" localSheetId="1">#REF!</definedName>
    <definedName name="DEH52SOEE___4">#REF!</definedName>
    <definedName name="DEH52SPRESHOT" localSheetId="2">#REF!</definedName>
    <definedName name="DEH52SPRESHOT" localSheetId="1">#REF!</definedName>
    <definedName name="DEH52SPRESHOT">#REF!</definedName>
    <definedName name="DEH52SPRESHOT___0">"$#REF!.$AL$18"</definedName>
    <definedName name="DEH52SPRESHOT___3" localSheetId="2">#REF!</definedName>
    <definedName name="DEH52SPRESHOT___3" localSheetId="1">#REF!</definedName>
    <definedName name="DEH52SPRESHOT___3">#REF!</definedName>
    <definedName name="DEH52SPRESHOT___4" localSheetId="2">#REF!</definedName>
    <definedName name="DEH52SPRESHOT___4" localSheetId="1">#REF!</definedName>
    <definedName name="DEH52SPRESHOT___4">#REF!</definedName>
    <definedName name="DEH52SSAFE" localSheetId="2">[84]Production!#REF!</definedName>
    <definedName name="DEH52SSAFE" localSheetId="1">[84]Production!#REF!</definedName>
    <definedName name="DEH52SSAFE">[84]Production!#REF!</definedName>
    <definedName name="DEH52SSAFE___0">"'file://Casting20104aah/doe w koe d/Doe W Koe D W ( Din )/Th 2000an/Th 2002 pl/Control/PLan/Daily/AGC/DinAugust02.xls'#$Production.$#REF!$#REF!"</definedName>
    <definedName name="DEH52SSAFE___3" localSheetId="2">#REF!</definedName>
    <definedName name="DEH52SSAFE___3" localSheetId="1">#REF!</definedName>
    <definedName name="DEH52SSAFE___3">#REF!</definedName>
    <definedName name="DEH52SSAFE___4" localSheetId="2">#REF!</definedName>
    <definedName name="DEH52SSAFE___4" localSheetId="1">#REF!</definedName>
    <definedName name="DEH52SSAFE___4">#REF!</definedName>
    <definedName name="DEH52SSAFE_3" localSheetId="2">#REF!</definedName>
    <definedName name="DEH52SSAFE_3" localSheetId="1">#REF!</definedName>
    <definedName name="DEH52SSAFE_3">#REF!</definedName>
    <definedName name="DEH5fPART">[82]Actual!$BW$20</definedName>
    <definedName name="DEH5fPART___0">"$#REF!.$BX$19"</definedName>
    <definedName name="DEH91PART">[82]Actual!$BW$17</definedName>
    <definedName name="DEH91PART___0">"$#REF!.$BX$16"</definedName>
    <definedName name="DEH92PART">[82]Actual!$BW$18</definedName>
    <definedName name="DEH92PART___0">"$#REF!.$BX$17"</definedName>
    <definedName name="del_ren_sales" localSheetId="2">'[85]GLOBAL SALES  MARCH 2002'!#REF!</definedName>
    <definedName name="del_ren_sales" localSheetId="1">'[85]GLOBAL SALES  MARCH 2002'!#REF!</definedName>
    <definedName name="del_ren_sales">'[85]GLOBAL SALES  MARCH 2002'!#REF!</definedName>
    <definedName name="DELAKHIR" localSheetId="2">#REF!</definedName>
    <definedName name="DELAKHIR" localSheetId="1">#REF!</definedName>
    <definedName name="DELAKHIR">#REF!</definedName>
    <definedName name="DELAKHIR_7" localSheetId="2">#REF!</definedName>
    <definedName name="DELAKHIR_7" localSheetId="1">#REF!</definedName>
    <definedName name="DELAKHIR_7">#REF!</definedName>
    <definedName name="DELAKHIR_8" localSheetId="2">#REF!</definedName>
    <definedName name="DELAKHIR_8" localSheetId="1">#REF!</definedName>
    <definedName name="DELAKHIR_8">#REF!</definedName>
    <definedName name="Delivery" localSheetId="2">#REF!</definedName>
    <definedName name="Delivery" localSheetId="1">#REF!</definedName>
    <definedName name="Delivery">#REF!</definedName>
    <definedName name="Delivery_12" localSheetId="2">#REF!</definedName>
    <definedName name="Delivery_12" localSheetId="1">#REF!</definedName>
    <definedName name="Delivery_12">#REF!</definedName>
    <definedName name="Delivery_7" localSheetId="2">#REF!</definedName>
    <definedName name="Delivery_7" localSheetId="1">#REF!</definedName>
    <definedName name="Delivery_7">#REF!</definedName>
    <definedName name="Delivery_8" localSheetId="2">#REF!</definedName>
    <definedName name="Delivery_8" localSheetId="1">#REF!</definedName>
    <definedName name="Delivery_8">#REF!</definedName>
    <definedName name="Delivery_8_1" localSheetId="2">#REF!</definedName>
    <definedName name="Delivery_8_1" localSheetId="1">#REF!</definedName>
    <definedName name="Delivery_8_1">#REF!</definedName>
    <definedName name="DENM">#N/A</definedName>
    <definedName name="DENMARK">#N/A</definedName>
    <definedName name="DEP">#N/A</definedName>
    <definedName name="DEPRE">[72]fix!$J$23</definedName>
    <definedName name="depresiasiY120_9200" localSheetId="2">[5]!depresiasiY120_9200</definedName>
    <definedName name="depresiasiY120_9200">[6]!depresiasiY120_9200</definedName>
    <definedName name="DEPYTD">#N/A</definedName>
    <definedName name="der">[38]dyna!$C$137:$AI$150</definedName>
    <definedName name="detao">#N/A</definedName>
    <definedName name="DFA" localSheetId="2">#REF!</definedName>
    <definedName name="DFA" localSheetId="1">#REF!</definedName>
    <definedName name="DFA">#REF!</definedName>
    <definedName name="dhi" localSheetId="2">[47]press!#REF!</definedName>
    <definedName name="dhi" localSheetId="1">[47]press!#REF!</definedName>
    <definedName name="dhi">[47]press!#REF!</definedName>
    <definedName name="dhiby" localSheetId="2">#REF!</definedName>
    <definedName name="dhiby" localSheetId="1">#REF!</definedName>
    <definedName name="dhiby">#REF!</definedName>
    <definedName name="DIC" localSheetId="2">#REF!</definedName>
    <definedName name="DIC" localSheetId="1">#REF!</definedName>
    <definedName name="DIC">#REF!</definedName>
    <definedName name="dicby" localSheetId="2">#REF!</definedName>
    <definedName name="dicby" localSheetId="1">#REF!</definedName>
    <definedName name="dicby">#REF!</definedName>
    <definedName name="diccl" localSheetId="2">#REF!</definedName>
    <definedName name="diccl" localSheetId="1">#REF!</definedName>
    <definedName name="diccl">#REF!</definedName>
    <definedName name="diccm" localSheetId="2">#REF!</definedName>
    <definedName name="diccm" localSheetId="1">#REF!</definedName>
    <definedName name="diccm">#REF!</definedName>
    <definedName name="diccw" localSheetId="2">#REF!</definedName>
    <definedName name="diccw" localSheetId="1">#REF!</definedName>
    <definedName name="diccw">#REF!</definedName>
    <definedName name="dickf" localSheetId="2">#REF!</definedName>
    <definedName name="dickf" localSheetId="1">#REF!</definedName>
    <definedName name="dickf">#REF!</definedName>
    <definedName name="diclc" localSheetId="2">#REF!</definedName>
    <definedName name="diclc" localSheetId="1">#REF!</definedName>
    <definedName name="diclc">#REF!</definedName>
    <definedName name="dimas">[16]!dimas</definedName>
    <definedName name="dimas_3">[16]!dimas_3</definedName>
    <definedName name="dimas_5">[16]!dimas_5</definedName>
    <definedName name="dimas_6">[16]!dimas_6</definedName>
    <definedName name="dimas_7">[16]!dimas_7</definedName>
    <definedName name="dimas_8">[16]!dimas_8</definedName>
    <definedName name="dimas_9">[16]!dimas_9</definedName>
    <definedName name="DINTEXP" localSheetId="2">[1]forex!#REF!</definedName>
    <definedName name="DINTEXP" localSheetId="1">[1]forex!#REF!</definedName>
    <definedName name="DINTEXP">[1]forex!#REF!</definedName>
    <definedName name="divact" localSheetId="2">#REF!</definedName>
    <definedName name="divact" localSheetId="1">#REF!</definedName>
    <definedName name="divact">#REF!</definedName>
    <definedName name="DLRMargine" localSheetId="2">#REF!</definedName>
    <definedName name="DLRMargine" localSheetId="1">#REF!</definedName>
    <definedName name="DLRMargine">#REF!</definedName>
    <definedName name="dock" localSheetId="2">#REF!</definedName>
    <definedName name="dock" localSheetId="1">#REF!</definedName>
    <definedName name="dock">#REF!</definedName>
    <definedName name="DOCUMENT" localSheetId="2">#REF!</definedName>
    <definedName name="DOCUMENT" localSheetId="1">#REF!</definedName>
    <definedName name="DOCUMENT">#REF!</definedName>
    <definedName name="DOCUMENT___0" localSheetId="2">#REF!</definedName>
    <definedName name="DOCUMENT___0" localSheetId="1">#REF!</definedName>
    <definedName name="DOCUMENT___0">#REF!</definedName>
    <definedName name="DOCUMENT___0___0" localSheetId="2">#REF!</definedName>
    <definedName name="DOCUMENT___0___0" localSheetId="1">#REF!</definedName>
    <definedName name="DOCUMENT___0___0">#REF!</definedName>
    <definedName name="DOCUMENT___10" localSheetId="2">#REF!</definedName>
    <definedName name="DOCUMENT___10" localSheetId="1">#REF!</definedName>
    <definedName name="DOCUMENT___10">#REF!</definedName>
    <definedName name="DOCUMENT___12" localSheetId="2">#REF!</definedName>
    <definedName name="DOCUMENT___12" localSheetId="1">#REF!</definedName>
    <definedName name="DOCUMENT___12">#REF!</definedName>
    <definedName name="DOCUMENT___13" localSheetId="2">#REF!</definedName>
    <definedName name="DOCUMENT___13" localSheetId="1">#REF!</definedName>
    <definedName name="DOCUMENT___13">#REF!</definedName>
    <definedName name="DOCUMENT___14" localSheetId="2">#REF!</definedName>
    <definedName name="DOCUMENT___14" localSheetId="1">#REF!</definedName>
    <definedName name="DOCUMENT___14">#REF!</definedName>
    <definedName name="DOCUMENT___15" localSheetId="2">#REF!</definedName>
    <definedName name="DOCUMENT___15" localSheetId="1">#REF!</definedName>
    <definedName name="DOCUMENT___15">#REF!</definedName>
    <definedName name="DOCUMENT___16" localSheetId="2">#REF!</definedName>
    <definedName name="DOCUMENT___16" localSheetId="1">#REF!</definedName>
    <definedName name="DOCUMENT___16">#REF!</definedName>
    <definedName name="DOCUMENT___9" localSheetId="2">#REF!</definedName>
    <definedName name="DOCUMENT___9" localSheetId="1">#REF!</definedName>
    <definedName name="DOCUMENT___9">#REF!</definedName>
    <definedName name="dom" localSheetId="2">#REF!</definedName>
    <definedName name="dom" localSheetId="1">#REF!</definedName>
    <definedName name="dom">#REF!</definedName>
    <definedName name="DOPCAV" localSheetId="2">#REF!</definedName>
    <definedName name="DOPCAV" localSheetId="1">#REF!</definedName>
    <definedName name="DOPCAV">#REF!</definedName>
    <definedName name="DOPCAV___0">"$#REF!.$AA$19"</definedName>
    <definedName name="DOPCAV___3" localSheetId="2">#REF!</definedName>
    <definedName name="DOPCAV___3" localSheetId="1">#REF!</definedName>
    <definedName name="DOPCAV___3">#REF!</definedName>
    <definedName name="DOPCAV___4" localSheetId="2">#REF!</definedName>
    <definedName name="DOPCAV___4" localSheetId="1">#REF!</definedName>
    <definedName name="DOPCAV___4">#REF!</definedName>
    <definedName name="DOPCYCLE" localSheetId="2">#REF!</definedName>
    <definedName name="DOPCYCLE" localSheetId="1">#REF!</definedName>
    <definedName name="DOPCYCLE">#REF!</definedName>
    <definedName name="DOPCYCLE___0">"$#REF!.$AB$19"</definedName>
    <definedName name="DOPCYCLE___3" localSheetId="2">#REF!</definedName>
    <definedName name="DOPCYCLE___3" localSheetId="1">#REF!</definedName>
    <definedName name="DOPCYCLE___3">#REF!</definedName>
    <definedName name="DOPCYCLE___4" localSheetId="2">#REF!</definedName>
    <definedName name="DOPCYCLE___4" localSheetId="1">#REF!</definedName>
    <definedName name="DOPCYCLE___4">#REF!</definedName>
    <definedName name="DOPOEE" localSheetId="2">#REF!</definedName>
    <definedName name="DOPOEE" localSheetId="1">#REF!</definedName>
    <definedName name="DOPOEE">#REF!</definedName>
    <definedName name="DOPOEE___0">"$#REF!.$AC$19"</definedName>
    <definedName name="DOPOEE___3" localSheetId="2">#REF!</definedName>
    <definedName name="DOPOEE___3" localSheetId="1">#REF!</definedName>
    <definedName name="DOPOEE___3">#REF!</definedName>
    <definedName name="DOPOEE___4" localSheetId="2">#REF!</definedName>
    <definedName name="DOPOEE___4" localSheetId="1">#REF!</definedName>
    <definedName name="DOPOEE___4">#REF!</definedName>
    <definedName name="DOPPALLET" localSheetId="2">#REF!</definedName>
    <definedName name="DOPPALLET" localSheetId="1">#REF!</definedName>
    <definedName name="DOPPALLET">#REF!</definedName>
    <definedName name="DOPPALLET___0">"$#REF!.$AT$18"</definedName>
    <definedName name="DOPPALLET___3" localSheetId="2">#REF!</definedName>
    <definedName name="DOPPALLET___3" localSheetId="1">#REF!</definedName>
    <definedName name="DOPPALLET___3">#REF!</definedName>
    <definedName name="DOPPALLET___4" localSheetId="2">#REF!</definedName>
    <definedName name="DOPPALLET___4" localSheetId="1">#REF!</definedName>
    <definedName name="DOPPALLET___4">#REF!</definedName>
    <definedName name="DOPPART">[82]Actual!$BW$25</definedName>
    <definedName name="DOPPART___0">"$#REF!.$BX$24"</definedName>
    <definedName name="DOPPRESHOT" localSheetId="2">#REF!</definedName>
    <definedName name="DOPPRESHOT" localSheetId="1">#REF!</definedName>
    <definedName name="DOPPRESHOT">#REF!</definedName>
    <definedName name="DOPPRESHOT___0">"$#REF!.$Z$19"</definedName>
    <definedName name="DOPPRESHOT___3" localSheetId="2">#REF!</definedName>
    <definedName name="DOPPRESHOT___3" localSheetId="1">#REF!</definedName>
    <definedName name="DOPPRESHOT___3">#REF!</definedName>
    <definedName name="DOPPRESHOT___4" localSheetId="2">#REF!</definedName>
    <definedName name="DOPPRESHOT___4" localSheetId="1">#REF!</definedName>
    <definedName name="DOPPRESHOT___4">#REF!</definedName>
    <definedName name="DOPSAFE" localSheetId="2">[84]Production!#REF!</definedName>
    <definedName name="DOPSAFE" localSheetId="1">[84]Production!#REF!</definedName>
    <definedName name="DOPSAFE">[84]Production!#REF!</definedName>
    <definedName name="DOPSAFE___0">"'file://Casting20104aah/doe w koe d/Doe W Koe D W ( Din )/Th 2000an/Th 2002 pl/Control/PLan/Daily/AGC/DinAugust02.xls'#$Production.$#REF!$#REF!"</definedName>
    <definedName name="DOPSAFE___3" localSheetId="2">#REF!</definedName>
    <definedName name="DOPSAFE___3" localSheetId="1">#REF!</definedName>
    <definedName name="DOPSAFE___3">#REF!</definedName>
    <definedName name="DOPSAFE___4" localSheetId="2">#REF!</definedName>
    <definedName name="DOPSAFE___4" localSheetId="1">#REF!</definedName>
    <definedName name="DOPSAFE___4">#REF!</definedName>
    <definedName name="DOPSAFE_3" localSheetId="2">#REF!</definedName>
    <definedName name="DOPSAFE_3" localSheetId="1">#REF!</definedName>
    <definedName name="DOPSAFE_3">#REF!</definedName>
    <definedName name="DOVT_3" localSheetId="2">[81]PP4!#REF!</definedName>
    <definedName name="DOVT_3" localSheetId="1">[81]PP4!#REF!</definedName>
    <definedName name="DOVT_3">[81]PP4!#REF!</definedName>
    <definedName name="DPI_REVISE" localSheetId="2">#REF!</definedName>
    <definedName name="DPI_REVISE" localSheetId="1">#REF!</definedName>
    <definedName name="DPI_REVISE">#REF!</definedName>
    <definedName name="DPR">#N/A</definedName>
    <definedName name="DTCFCAV" localSheetId="2">#REF!</definedName>
    <definedName name="DTCFCAV" localSheetId="1">#REF!</definedName>
    <definedName name="DTCFCAV">#REF!</definedName>
    <definedName name="DTCFCAV___0">"$#REF!.$AA$17"</definedName>
    <definedName name="DTCFCAV___3" localSheetId="2">#REF!</definedName>
    <definedName name="DTCFCAV___3" localSheetId="1">#REF!</definedName>
    <definedName name="DTCFCAV___3">#REF!</definedName>
    <definedName name="DTCFCAV___4" localSheetId="2">#REF!</definedName>
    <definedName name="DTCFCAV___4" localSheetId="1">#REF!</definedName>
    <definedName name="DTCFCAV___4">#REF!</definedName>
    <definedName name="DTCFCYCLE" localSheetId="2">#REF!</definedName>
    <definedName name="DTCFCYCLE" localSheetId="1">#REF!</definedName>
    <definedName name="DTCFCYCLE">#REF!</definedName>
    <definedName name="DTCFCYCLE___0">"$#REF!.$AB$17"</definedName>
    <definedName name="DTCFCYCLE___3" localSheetId="2">#REF!</definedName>
    <definedName name="DTCFCYCLE___3" localSheetId="1">#REF!</definedName>
    <definedName name="DTCFCYCLE___3">#REF!</definedName>
    <definedName name="DTCFCYCLE___4" localSheetId="2">#REF!</definedName>
    <definedName name="DTCFCYCLE___4" localSheetId="1">#REF!</definedName>
    <definedName name="DTCFCYCLE___4">#REF!</definedName>
    <definedName name="DTCFOEE" localSheetId="2">#REF!</definedName>
    <definedName name="DTCFOEE" localSheetId="1">#REF!</definedName>
    <definedName name="DTCFOEE">#REF!</definedName>
    <definedName name="DTCFOEE___0">"$#REF!.$AC$17"</definedName>
    <definedName name="DTCFOEE___3" localSheetId="2">#REF!</definedName>
    <definedName name="DTCFOEE___3" localSheetId="1">#REF!</definedName>
    <definedName name="DTCFOEE___3">#REF!</definedName>
    <definedName name="DTCFOEE___4" localSheetId="2">#REF!</definedName>
    <definedName name="DTCFOEE___4" localSheetId="1">#REF!</definedName>
    <definedName name="DTCFOEE___4">#REF!</definedName>
    <definedName name="DTCFPALLET" localSheetId="2">#REF!</definedName>
    <definedName name="DTCFPALLET" localSheetId="1">#REF!</definedName>
    <definedName name="DTCFPALLET">#REF!</definedName>
    <definedName name="DTCFPALLET___0">"$#REF!.$AT$15"</definedName>
    <definedName name="DTCFPALLET___3" localSheetId="2">#REF!</definedName>
    <definedName name="DTCFPALLET___3" localSheetId="1">#REF!</definedName>
    <definedName name="DTCFPALLET___3">#REF!</definedName>
    <definedName name="DTCFPALLET___4" localSheetId="2">#REF!</definedName>
    <definedName name="DTCFPALLET___4" localSheetId="1">#REF!</definedName>
    <definedName name="DTCFPALLET___4">#REF!</definedName>
    <definedName name="DTCFPART">[82]Actual!$BW$23</definedName>
    <definedName name="DTCFPART___0">"$#REF!.$BX$22"</definedName>
    <definedName name="DTCFPRESHOT" localSheetId="2">#REF!</definedName>
    <definedName name="DTCFPRESHOT" localSheetId="1">#REF!</definedName>
    <definedName name="DTCFPRESHOT">#REF!</definedName>
    <definedName name="DTCFPRESHOT___0">"$#REF!.$Z$17"</definedName>
    <definedName name="DTCFPRESHOT___3" localSheetId="2">#REF!</definedName>
    <definedName name="DTCFPRESHOT___3" localSheetId="1">#REF!</definedName>
    <definedName name="DTCFPRESHOT___3">#REF!</definedName>
    <definedName name="DTCFPRESHOT___4" localSheetId="2">#REF!</definedName>
    <definedName name="DTCFPRESHOT___4" localSheetId="1">#REF!</definedName>
    <definedName name="DTCFPRESHOT___4">#REF!</definedName>
    <definedName name="DTCFSAFE" localSheetId="2">[84]Production!#REF!</definedName>
    <definedName name="DTCFSAFE" localSheetId="1">[84]Production!#REF!</definedName>
    <definedName name="DTCFSAFE">[84]Production!#REF!</definedName>
    <definedName name="DTCFSAFE___0">"'file://Casting20104aah/doe w koe d/Doe W Koe D W ( Din )/Th 2000an/Th 2002 pl/Control/PLan/Daily/AGC/DinAugust02.xls'#$Production.$#REF!$#REF!"</definedName>
    <definedName name="DTCFSAFE___3" localSheetId="2">#REF!</definedName>
    <definedName name="DTCFSAFE___3" localSheetId="1">#REF!</definedName>
    <definedName name="DTCFSAFE___3">#REF!</definedName>
    <definedName name="DTCFSAFE___4" localSheetId="2">#REF!</definedName>
    <definedName name="DTCFSAFE___4" localSheetId="1">#REF!</definedName>
    <definedName name="DTCFSAFE___4">#REF!</definedName>
    <definedName name="DTCFSAFE_3" localSheetId="2">#REF!</definedName>
    <definedName name="DTCFSAFE_3" localSheetId="1">#REF!</definedName>
    <definedName name="DTCFSAFE_3">#REF!</definedName>
    <definedName name="DTCSCAV_3" localSheetId="2">[81]PP4!#REF!</definedName>
    <definedName name="DTCSCAV_3" localSheetId="1">[81]PP4!#REF!</definedName>
    <definedName name="DTCSCAV_3">[81]PP4!#REF!</definedName>
    <definedName name="DTCSCYCLE_3" localSheetId="2">[81]PP4!#REF!</definedName>
    <definedName name="DTCSCYCLE_3" localSheetId="1">[81]PP4!#REF!</definedName>
    <definedName name="DTCSCYCLE_3">[81]PP4!#REF!</definedName>
    <definedName name="DTCSOEE_3" localSheetId="2">[81]PP4!#REF!</definedName>
    <definedName name="DTCSOEE_3" localSheetId="1">[81]PP4!#REF!</definedName>
    <definedName name="DTCSOEE_3">[81]PP4!#REF!</definedName>
    <definedName name="DTCSPART">[82]Actual!$BW$22</definedName>
    <definedName name="DTCSPART___0">"$#REF!.$BX$21"</definedName>
    <definedName name="DTCSPRESHOT" localSheetId="2">#REF!</definedName>
    <definedName name="DTCSPRESHOT" localSheetId="1">#REF!</definedName>
    <definedName name="DTCSPRESHOT">#REF!</definedName>
    <definedName name="DTCSPRESHOT___0">"$#REF!.$Z$16"</definedName>
    <definedName name="DTCSPRESHOT___3" localSheetId="2">#REF!</definedName>
    <definedName name="DTCSPRESHOT___3" localSheetId="1">#REF!</definedName>
    <definedName name="DTCSPRESHOT___3">#REF!</definedName>
    <definedName name="DTCSPRESHOT___4" localSheetId="2">#REF!</definedName>
    <definedName name="DTCSPRESHOT___4" localSheetId="1">#REF!</definedName>
    <definedName name="DTCSPRESHOT___4">#REF!</definedName>
    <definedName name="DTCSSAFE_3" localSheetId="2">[81]PP4!#REF!</definedName>
    <definedName name="DTCSSAFE_3" localSheetId="1">[81]PP4!#REF!</definedName>
    <definedName name="DTCSSAFE_3">[81]PP4!#REF!</definedName>
    <definedName name="DUA" localSheetId="2">#REF!</definedName>
    <definedName name="DUA" localSheetId="1">#REF!</definedName>
    <definedName name="DUA">#REF!</definedName>
    <definedName name="Duty" localSheetId="2">#REF!</definedName>
    <definedName name="Duty" localSheetId="1">#REF!</definedName>
    <definedName name="Duty">#REF!</definedName>
    <definedName name="Duty2" localSheetId="2">#REF!</definedName>
    <definedName name="Duty2" localSheetId="1">#REF!</definedName>
    <definedName name="Duty2">#REF!</definedName>
    <definedName name="dwaby" localSheetId="2">#REF!</definedName>
    <definedName name="dwaby" localSheetId="1">#REF!</definedName>
    <definedName name="dwaby">#REF!</definedName>
    <definedName name="DYMC770060425G">[86]arifarum!$D$4:$G$446</definedName>
    <definedName name="E">[16]!E</definedName>
    <definedName name="E___0">"$#REF!.$E$78"</definedName>
    <definedName name="E___3" localSheetId="2">#REF!</definedName>
    <definedName name="E___3" localSheetId="1">#REF!</definedName>
    <definedName name="E___3">#REF!</definedName>
    <definedName name="E___4" localSheetId="2">#REF!</definedName>
    <definedName name="E___4" localSheetId="1">#REF!</definedName>
    <definedName name="E___4">#REF!</definedName>
    <definedName name="E_CLS">[43]E_グラフ表!$D$5:$O$14,[43]E_グラフ表!$D$18:$O$27,[43]E_グラフ表!$D$31:$O$40,[43]E_グラフ表!$D$44:$O$53,[43]E_グラフ表!$D$57:$O$66,[43]E_グラフ表!$S$5:$AD$14,[43]E_グラフ表!$S$18:$AD$27,[43]E_グラフ表!$S$31:$AD$40,[43]E_グラフ表!$S$44:$AD$53,[43]E_グラフ表!$S$57:$AD$66,[43]E_グラフ表!$AH$5:$AS$14,[43]E_グラフ表!$AH$18:$AS$27,[43]E_グラフ表!$AH$31:$AS$40,[43]E_グラフ表!$AH$44:$AS$54,[43]E_グラフ表!$AH$57:$AS$66,[43]E_グラフ表!$AW$5:$BH$14,[43]E_グラフ表!$AW$18:$BH$27,[43]E_グラフ表!$AW$31:$BH$40</definedName>
    <definedName name="EC">#N/A</definedName>
    <definedName name="EDS">[87]wire!$B$13:$M$202</definedName>
    <definedName name="EE" localSheetId="2">#REF!</definedName>
    <definedName name="EE" localSheetId="1">#REF!</definedName>
    <definedName name="EE">#REF!</definedName>
    <definedName name="eeee">[20]!eeee</definedName>
    <definedName name="ENGINE" localSheetId="2">[88]part!#REF!</definedName>
    <definedName name="ENGINE" localSheetId="1">[88]part!#REF!</definedName>
    <definedName name="ENGINE">[88]part!#REF!</definedName>
    <definedName name="ENGINEERING">'[75]Labul 00'!$B$2118:$O$2119</definedName>
    <definedName name="ENGINEERING___0">'[45]Labul 00'!$B$2118:$O$2119</definedName>
    <definedName name="ENGL">#N/A</definedName>
    <definedName name="enk" localSheetId="2">#REF!</definedName>
    <definedName name="enk" localSheetId="1">#REF!</definedName>
    <definedName name="enk">#REF!</definedName>
    <definedName name="enkkf" localSheetId="2">#REF!</definedName>
    <definedName name="enkkf" localSheetId="1">#REF!</definedName>
    <definedName name="enkkf">#REF!</definedName>
    <definedName name="er">[38]dyna!$C$169:$AI$177</definedName>
    <definedName name="ere">[38]dyna!$C$43:$AI$50</definedName>
    <definedName name="erghwerhg">[20]!erghwerhg</definedName>
    <definedName name="ERROR_CHK_ZONE" localSheetId="2">#REF!</definedName>
    <definedName name="ERROR_CHK_ZONE" localSheetId="1">#REF!</definedName>
    <definedName name="ERROR_CHK_ZONE">#REF!</definedName>
    <definedName name="ERROR_CHK_ZONE_12" localSheetId="2">#REF!</definedName>
    <definedName name="ERROR_CHK_ZONE_12" localSheetId="1">#REF!</definedName>
    <definedName name="ERROR_CHK_ZONE_12">#REF!</definedName>
    <definedName name="ers">[38]dyna!$C$31:$AI$39</definedName>
    <definedName name="EST_LSTEQ" localSheetId="2">#REF!</definedName>
    <definedName name="EST_LSTEQ" localSheetId="1">#REF!</definedName>
    <definedName name="EST_LSTEQ">#REF!</definedName>
    <definedName name="EST_NEWEQ" localSheetId="2">#REF!</definedName>
    <definedName name="EST_NEWEQ" localSheetId="1">#REF!</definedName>
    <definedName name="EST_NEWEQ">#REF!</definedName>
    <definedName name="EX">#N/A</definedName>
    <definedName name="exc185W" localSheetId="2">#REF!</definedName>
    <definedName name="exc185W" localSheetId="1">#REF!</definedName>
    <definedName name="exc185W">#REF!</definedName>
    <definedName name="exc185W_1" localSheetId="2">#REF!</definedName>
    <definedName name="exc185W_1" localSheetId="1">#REF!</definedName>
    <definedName name="exc185W_1">#REF!</definedName>
    <definedName name="exc185W_1_1" localSheetId="2">#REF!</definedName>
    <definedName name="exc185W_1_1" localSheetId="1">#REF!</definedName>
    <definedName name="exc185W_1_1">#REF!</definedName>
    <definedName name="exc185W_1_3" localSheetId="2">#REF!</definedName>
    <definedName name="exc185W_1_3" localSheetId="1">#REF!</definedName>
    <definedName name="exc185W_1_3">#REF!</definedName>
    <definedName name="exc185W_3" localSheetId="2">#REF!</definedName>
    <definedName name="exc185W_3" localSheetId="1">#REF!</definedName>
    <definedName name="exc185W_3">#REF!</definedName>
    <definedName name="Excel_BuiltIn__FilterDatabase_1">'[89]Pareto Defect'!$C$15:$C$29</definedName>
    <definedName name="Excel_BuiltIn__FilterDatabase_1_1" localSheetId="2">#REF!</definedName>
    <definedName name="Excel_BuiltIn__FilterDatabase_1_1" localSheetId="1">#REF!</definedName>
    <definedName name="Excel_BuiltIn__FilterDatabase_1_1">#REF!</definedName>
    <definedName name="Excel_BuiltIn__FilterDatabase_1_1_1" localSheetId="2">#REF!</definedName>
    <definedName name="Excel_BuiltIn__FilterDatabase_1_1_1" localSheetId="1">#REF!</definedName>
    <definedName name="Excel_BuiltIn__FilterDatabase_1_1_1">#REF!</definedName>
    <definedName name="Excel_BuiltIn__FilterDatabase_1_1_1_1" localSheetId="2">#REF!</definedName>
    <definedName name="Excel_BuiltIn__FilterDatabase_1_1_1_1" localSheetId="1">#REF!</definedName>
    <definedName name="Excel_BuiltIn__FilterDatabase_1_1_1_1">#REF!</definedName>
    <definedName name="Excel_BuiltIn__FilterDatabase_1_1_1_1_1">"$#REF!.$A$6:$BT$586"</definedName>
    <definedName name="Excel_BuiltIn__FilterDatabase_1_1_4" localSheetId="2">#REF!</definedName>
    <definedName name="Excel_BuiltIn__FilterDatabase_1_1_4" localSheetId="1">#REF!</definedName>
    <definedName name="Excel_BuiltIn__FilterDatabase_1_1_4">#REF!</definedName>
    <definedName name="Excel_BuiltIn__FilterDatabase_1_2" localSheetId="2">#REF!</definedName>
    <definedName name="Excel_BuiltIn__FilterDatabase_1_2" localSheetId="1">#REF!</definedName>
    <definedName name="Excel_BuiltIn__FilterDatabase_1_2">#REF!</definedName>
    <definedName name="Excel_BuiltIn__FilterDatabase_1_2_2_1">"$#REF!.$A$5:$BT$191"</definedName>
    <definedName name="Excel_BuiltIn__FilterDatabase_1_2_3">"$#REF!.$A$5:$BT$78"</definedName>
    <definedName name="Excel_BuiltIn__FilterDatabase_1_2_4">"$#REF!.$A$5:$BT$980"</definedName>
    <definedName name="Excel_BuiltIn__FilterDatabase_1_3" localSheetId="2">#REF!</definedName>
    <definedName name="Excel_BuiltIn__FilterDatabase_1_3" localSheetId="1">#REF!</definedName>
    <definedName name="Excel_BuiltIn__FilterDatabase_1_3">#REF!</definedName>
    <definedName name="Excel_BuiltIn__FilterDatabase_1_4" localSheetId="2">#REF!</definedName>
    <definedName name="Excel_BuiltIn__FilterDatabase_1_4" localSheetId="1">#REF!</definedName>
    <definedName name="Excel_BuiltIn__FilterDatabase_1_4">#REF!</definedName>
    <definedName name="Excel_BuiltIn__FilterDatabase_10">'[90]DATA POS QG 1A'!$AH$6:$AH$13</definedName>
    <definedName name="Excel_BuiltIn__FilterDatabase_11" localSheetId="2">#REF!</definedName>
    <definedName name="Excel_BuiltIn__FilterDatabase_11" localSheetId="1">#REF!</definedName>
    <definedName name="Excel_BuiltIn__FilterDatabase_11">#REF!</definedName>
    <definedName name="Excel_BuiltIn__FilterDatabase_11_2" localSheetId="2">'[91]Non sa SPS'!#REF!</definedName>
    <definedName name="Excel_BuiltIn__FilterDatabase_11_2" localSheetId="1">'[91]Non sa SPS'!#REF!</definedName>
    <definedName name="Excel_BuiltIn__FilterDatabase_11_2">'[91]Non sa SPS'!#REF!</definedName>
    <definedName name="Excel_BuiltIn__FilterDatabase_11_3" localSheetId="2">'[91]sa SPS'!#REF!</definedName>
    <definedName name="Excel_BuiltIn__FilterDatabase_11_3" localSheetId="1">'[91]sa SPS'!#REF!</definedName>
    <definedName name="Excel_BuiltIn__FilterDatabase_11_3">'[91]sa SPS'!#REF!</definedName>
    <definedName name="Excel_BuiltIn__FilterDatabase_11_4" localSheetId="2">'[91]small direct'!#REF!</definedName>
    <definedName name="Excel_BuiltIn__FilterDatabase_11_4" localSheetId="1">'[91]small direct'!#REF!</definedName>
    <definedName name="Excel_BuiltIn__FilterDatabase_11_4">'[91]small direct'!#REF!</definedName>
    <definedName name="Excel_BuiltIn__FilterDatabase_11_5" localSheetId="2">[91]minomi!#REF!</definedName>
    <definedName name="Excel_BuiltIn__FilterDatabase_11_5" localSheetId="1">[91]minomi!#REF!</definedName>
    <definedName name="Excel_BuiltIn__FilterDatabase_11_5">[91]minomi!#REF!</definedName>
    <definedName name="Excel_BuiltIn__FilterDatabase_11_6" localSheetId="2">[91]doorless!#REF!</definedName>
    <definedName name="Excel_BuiltIn__FilterDatabase_11_6" localSheetId="1">[91]doorless!#REF!</definedName>
    <definedName name="Excel_BuiltIn__FilterDatabase_11_6">[91]doorless!#REF!</definedName>
    <definedName name="Excel_BuiltIn__FilterDatabase_11_7" localSheetId="2">[91]stdbulk!#REF!</definedName>
    <definedName name="Excel_BuiltIn__FilterDatabase_11_7" localSheetId="1">[91]stdbulk!#REF!</definedName>
    <definedName name="Excel_BuiltIn__FilterDatabase_11_7">[91]stdbulk!#REF!</definedName>
    <definedName name="Excel_BuiltIn__FilterDatabase_12">[92]MAINTENANCE_S_601_0454_!$A$10:$T$246</definedName>
    <definedName name="Excel_BuiltIn__FilterDatabase_14" localSheetId="2">'[93]9'!#REF!</definedName>
    <definedName name="Excel_BuiltIn__FilterDatabase_14" localSheetId="1">'[93]9'!#REF!</definedName>
    <definedName name="Excel_BuiltIn__FilterDatabase_14">'[93]9'!#REF!</definedName>
    <definedName name="Excel_BuiltIn__FilterDatabase_15">'[94]Training report terupdate'!$E$11:$R$60</definedName>
    <definedName name="Excel_BuiltIn__FilterDatabase_16" localSheetId="2">'[93]11'!#REF!</definedName>
    <definedName name="Excel_BuiltIn__FilterDatabase_16" localSheetId="1">'[93]11'!#REF!</definedName>
    <definedName name="Excel_BuiltIn__FilterDatabase_16">'[93]11'!#REF!</definedName>
    <definedName name="Excel_BuiltIn__FilterDatabase_17" localSheetId="2">'[93]12'!#REF!</definedName>
    <definedName name="Excel_BuiltIn__FilterDatabase_17" localSheetId="1">'[93]12'!#REF!</definedName>
    <definedName name="Excel_BuiltIn__FilterDatabase_17">'[93]12'!#REF!</definedName>
    <definedName name="Excel_BuiltIn__FilterDatabase_18" localSheetId="2">#REF!</definedName>
    <definedName name="Excel_BuiltIn__FilterDatabase_18" localSheetId="1">#REF!</definedName>
    <definedName name="Excel_BuiltIn__FilterDatabase_18">#REF!</definedName>
    <definedName name="Excel_BuiltIn__FilterDatabase_19" localSheetId="2">'[95]training forklift'!#REF!</definedName>
    <definedName name="Excel_BuiltIn__FilterDatabase_19" localSheetId="1">'[95]training forklift'!#REF!</definedName>
    <definedName name="Excel_BuiltIn__FilterDatabase_19">'[95]training forklift'!#REF!</definedName>
    <definedName name="Excel_BuiltIn__FilterDatabase_2" localSheetId="2">#REF!</definedName>
    <definedName name="Excel_BuiltIn__FilterDatabase_2" localSheetId="1">#REF!</definedName>
    <definedName name="Excel_BuiltIn__FilterDatabase_2">#REF!</definedName>
    <definedName name="Excel_BuiltIn__FilterDatabase_2_1">[96]Total!$A$7:$AA$7</definedName>
    <definedName name="Excel_BuiltIn__FilterDatabase_2_1_1">"$'Appearance Van'.$#REF!$#REF!:$#REF!$#REF!"</definedName>
    <definedName name="Excel_BuiltIn__FilterDatabase_2_1_4">"$#REF!.$A$6:$EP$6"</definedName>
    <definedName name="Excel_BuiltIn__FilterDatabase_2_2">"$#REF!.$A$6:$EP$6"</definedName>
    <definedName name="Excel_BuiltIn__FilterDatabase_2_3">"$#REF!.$A$6:$EP$6"</definedName>
    <definedName name="Excel_BuiltIn__FilterDatabase_2_4" localSheetId="2">#REF!</definedName>
    <definedName name="Excel_BuiltIn__FilterDatabase_2_4" localSheetId="1">#REF!</definedName>
    <definedName name="Excel_BuiltIn__FilterDatabase_2_4">#REF!</definedName>
    <definedName name="Excel_BuiltIn__FilterDatabase_20" localSheetId="2">'[93]15'!#REF!</definedName>
    <definedName name="Excel_BuiltIn__FilterDatabase_20" localSheetId="1">'[93]15'!#REF!</definedName>
    <definedName name="Excel_BuiltIn__FilterDatabase_20">'[93]15'!#REF!</definedName>
    <definedName name="Excel_BuiltIn__FilterDatabase_21" localSheetId="2">'[97]training forklift'!#REF!</definedName>
    <definedName name="Excel_BuiltIn__FilterDatabase_21" localSheetId="1">'[97]training forklift'!#REF!</definedName>
    <definedName name="Excel_BuiltIn__FilterDatabase_21">'[97]training forklift'!#REF!</definedName>
    <definedName name="Excel_BuiltIn__FilterDatabase_22" localSheetId="2">'[93]17'!#REF!</definedName>
    <definedName name="Excel_BuiltIn__FilterDatabase_22" localSheetId="1">'[93]17'!#REF!</definedName>
    <definedName name="Excel_BuiltIn__FilterDatabase_22">'[93]17'!#REF!</definedName>
    <definedName name="Excel_BuiltIn__FilterDatabase_23" localSheetId="2">'[93]18'!#REF!</definedName>
    <definedName name="Excel_BuiltIn__FilterDatabase_23" localSheetId="1">'[93]18'!#REF!</definedName>
    <definedName name="Excel_BuiltIn__FilterDatabase_23">'[93]18'!#REF!</definedName>
    <definedName name="Excel_BuiltIn__FilterDatabase_26" localSheetId="2">'[93]21'!#REF!</definedName>
    <definedName name="Excel_BuiltIn__FilterDatabase_26" localSheetId="1">'[93]21'!#REF!</definedName>
    <definedName name="Excel_BuiltIn__FilterDatabase_26">'[93]21'!#REF!</definedName>
    <definedName name="Excel_BuiltIn__FilterDatabase_28" localSheetId="2">[98]QI!#REF!</definedName>
    <definedName name="Excel_BuiltIn__FilterDatabase_28" localSheetId="1">[98]QI!#REF!</definedName>
    <definedName name="Excel_BuiltIn__FilterDatabase_28">[98]QI!#REF!</definedName>
    <definedName name="Excel_BuiltIn__FilterDatabase_29" localSheetId="2">'[93]24'!#REF!</definedName>
    <definedName name="Excel_BuiltIn__FilterDatabase_29" localSheetId="1">'[93]24'!#REF!</definedName>
    <definedName name="Excel_BuiltIn__FilterDatabase_29">'[93]24'!#REF!</definedName>
    <definedName name="Excel_BuiltIn__FilterDatabase_3" localSheetId="2">#REF!</definedName>
    <definedName name="Excel_BuiltIn__FilterDatabase_3" localSheetId="1">#REF!</definedName>
    <definedName name="Excel_BuiltIn__FilterDatabase_3">#REF!</definedName>
    <definedName name="Excel_BuiltIn__FilterDatabase_3_1_3">'[99]ECI ChekSHeet'!$W$9:$W$77</definedName>
    <definedName name="Excel_BuiltIn__FilterDatabase_3_3">'[99]ECI ChekSHeet'!$W$9:$W$77</definedName>
    <definedName name="Excel_BuiltIn__FilterDatabase_30" localSheetId="2">'[93]25'!#REF!</definedName>
    <definedName name="Excel_BuiltIn__FilterDatabase_30" localSheetId="1">'[93]25'!#REF!</definedName>
    <definedName name="Excel_BuiltIn__FilterDatabase_30">'[93]25'!#REF!</definedName>
    <definedName name="Excel_BuiltIn__FilterDatabase_31" localSheetId="2">'[93]26'!#REF!</definedName>
    <definedName name="Excel_BuiltIn__FilterDatabase_31" localSheetId="1">'[93]26'!#REF!</definedName>
    <definedName name="Excel_BuiltIn__FilterDatabase_31">'[93]26'!#REF!</definedName>
    <definedName name="Excel_BuiltIn__FilterDatabase_4">"$#REF!.$A$6:$AZ$74"</definedName>
    <definedName name="Excel_BuiltIn__FilterDatabase_4_1">"$#REF!.$A$6:$AZ$980"</definedName>
    <definedName name="Excel_BuiltIn__FilterDatabase_4_1_9" localSheetId="2">#REF!</definedName>
    <definedName name="Excel_BuiltIn__FilterDatabase_4_1_9" localSheetId="1">#REF!</definedName>
    <definedName name="Excel_BuiltIn__FilterDatabase_4_1_9">#REF!</definedName>
    <definedName name="Excel_BuiltIn__FilterDatabase_5" localSheetId="2">'[100]PLANT 4'!#REF!</definedName>
    <definedName name="Excel_BuiltIn__FilterDatabase_5" localSheetId="1">'[100]PLANT 4'!#REF!</definedName>
    <definedName name="Excel_BuiltIn__FilterDatabase_5">'[100]PLANT 4'!#REF!</definedName>
    <definedName name="Excel_BuiltIn__FilterDatabase_5_4" localSheetId="2">#REF!</definedName>
    <definedName name="Excel_BuiltIn__FilterDatabase_5_4" localSheetId="1">#REF!</definedName>
    <definedName name="Excel_BuiltIn__FilterDatabase_5_4">#REF!</definedName>
    <definedName name="Excel_BuiltIn__FilterDatabase_6" localSheetId="2">#REF!</definedName>
    <definedName name="Excel_BuiltIn__FilterDatabase_6" localSheetId="1">#REF!</definedName>
    <definedName name="Excel_BuiltIn__FilterDatabase_6">#REF!</definedName>
    <definedName name="Excel_BuiltIn__FilterDatabase_7" localSheetId="2">#REF!</definedName>
    <definedName name="Excel_BuiltIn__FilterDatabase_7" localSheetId="1">#REF!</definedName>
    <definedName name="Excel_BuiltIn__FilterDatabase_7">#REF!</definedName>
    <definedName name="Excel_BuiltIn__FilterDatabase_74" localSheetId="2">#REF!</definedName>
    <definedName name="Excel_BuiltIn__FilterDatabase_74" localSheetId="1">#REF!</definedName>
    <definedName name="Excel_BuiltIn__FilterDatabase_74">#REF!</definedName>
    <definedName name="Excel_BuiltIn__FilterDatabase_8" localSheetId="2">#REF!</definedName>
    <definedName name="Excel_BuiltIn__FilterDatabase_8" localSheetId="1">#REF!</definedName>
    <definedName name="Excel_BuiltIn__FilterDatabase_8">#REF!</definedName>
    <definedName name="Excel_BuiltIn__FilterDatabase_9" localSheetId="2">#REF!</definedName>
    <definedName name="Excel_BuiltIn__FilterDatabase_9" localSheetId="1">#REF!</definedName>
    <definedName name="Excel_BuiltIn__FilterDatabase_9">#REF!</definedName>
    <definedName name="Excel_BuiltIn_Database" localSheetId="2">#REF!</definedName>
    <definedName name="Excel_BuiltIn_Database" localSheetId="1">#REF!</definedName>
    <definedName name="Excel_BuiltIn_Database">#REF!</definedName>
    <definedName name="Excel_BuiltIn_Database_1" localSheetId="2">#REF!</definedName>
    <definedName name="Excel_BuiltIn_Database_1" localSheetId="1">#REF!</definedName>
    <definedName name="Excel_BuiltIn_Database_1">#REF!</definedName>
    <definedName name="Excel_BuiltIn_Database_1_1" localSheetId="2">#REF!</definedName>
    <definedName name="Excel_BuiltIn_Database_1_1" localSheetId="1">#REF!</definedName>
    <definedName name="Excel_BuiltIn_Database_1_1">#REF!</definedName>
    <definedName name="Excel_BuiltIn_Database_1_1_1" localSheetId="2">#REF!</definedName>
    <definedName name="Excel_BuiltIn_Database_1_1_1" localSheetId="1">#REF!</definedName>
    <definedName name="Excel_BuiltIn_Database_1_1_1">#REF!</definedName>
    <definedName name="Excel_BuiltIn_Database_1_1_1_1" localSheetId="2">#REF!</definedName>
    <definedName name="Excel_BuiltIn_Database_1_1_1_1" localSheetId="1">#REF!</definedName>
    <definedName name="Excel_BuiltIn_Database_1_1_1_1">#REF!</definedName>
    <definedName name="Excel_BuiltIn_Database_12" localSheetId="2">#REF!</definedName>
    <definedName name="Excel_BuiltIn_Database_12" localSheetId="1">#REF!</definedName>
    <definedName name="Excel_BuiltIn_Database_12">#REF!</definedName>
    <definedName name="Excel_BuiltIn_Print_Area">[24]parameter!$B$2:$U$48</definedName>
    <definedName name="Excel_BuiltIn_Print_Area_0" localSheetId="2">#REF!</definedName>
    <definedName name="Excel_BuiltIn_Print_Area_0" localSheetId="1">#REF!</definedName>
    <definedName name="Excel_BuiltIn_Print_Area_0">#REF!</definedName>
    <definedName name="Excel_BuiltIn_Print_Area_0___0" localSheetId="2">#REF!</definedName>
    <definedName name="Excel_BuiltIn_Print_Area_0___0" localSheetId="1">#REF!</definedName>
    <definedName name="Excel_BuiltIn_Print_Area_0___0">#REF!</definedName>
    <definedName name="Excel_BuiltIn_Print_Area_0___0___0" localSheetId="2">#REF!</definedName>
    <definedName name="Excel_BuiltIn_Print_Area_0___0___0" localSheetId="1">#REF!</definedName>
    <definedName name="Excel_BuiltIn_Print_Area_0___0___0">#REF!</definedName>
    <definedName name="Excel_BuiltIn_Print_Area_0___0___0___0" localSheetId="2">#REF!</definedName>
    <definedName name="Excel_BuiltIn_Print_Area_0___0___0___0" localSheetId="1">#REF!</definedName>
    <definedName name="Excel_BuiltIn_Print_Area_0___0___0___0">#REF!</definedName>
    <definedName name="Excel_BuiltIn_Print_Area_0___0___0___0___0" localSheetId="2">#REF!</definedName>
    <definedName name="Excel_BuiltIn_Print_Area_0___0___0___0___0" localSheetId="1">#REF!</definedName>
    <definedName name="Excel_BuiltIn_Print_Area_0___0___0___0___0">#REF!</definedName>
    <definedName name="Excel_BuiltIn_Print_Area_0___0___0___2" localSheetId="2">#REF!</definedName>
    <definedName name="Excel_BuiltIn_Print_Area_0___0___0___2" localSheetId="1">#REF!</definedName>
    <definedName name="Excel_BuiltIn_Print_Area_0___0___0___2">#REF!</definedName>
    <definedName name="Excel_BuiltIn_Print_Area_0___0___0___3" localSheetId="2">#REF!</definedName>
    <definedName name="Excel_BuiltIn_Print_Area_0___0___0___3" localSheetId="1">#REF!</definedName>
    <definedName name="Excel_BuiltIn_Print_Area_0___0___0___3">#REF!</definedName>
    <definedName name="Excel_BuiltIn_Print_Area_0___0___0___4" localSheetId="2">#REF!</definedName>
    <definedName name="Excel_BuiltIn_Print_Area_0___0___0___4" localSheetId="1">#REF!</definedName>
    <definedName name="Excel_BuiltIn_Print_Area_0___0___0___4">#REF!</definedName>
    <definedName name="Excel_BuiltIn_Print_Area_0___0___0___5" localSheetId="2">#REF!</definedName>
    <definedName name="Excel_BuiltIn_Print_Area_0___0___0___5" localSheetId="1">#REF!</definedName>
    <definedName name="Excel_BuiltIn_Print_Area_0___0___0___5">#REF!</definedName>
    <definedName name="Excel_BuiltIn_Print_Area_0___0___1" localSheetId="2">#REF!</definedName>
    <definedName name="Excel_BuiltIn_Print_Area_0___0___1" localSheetId="1">#REF!</definedName>
    <definedName name="Excel_BuiltIn_Print_Area_0___0___1">#REF!</definedName>
    <definedName name="Excel_BuiltIn_Print_Area_0___0___2" localSheetId="2">#REF!</definedName>
    <definedName name="Excel_BuiltIn_Print_Area_0___0___2" localSheetId="1">#REF!</definedName>
    <definedName name="Excel_BuiltIn_Print_Area_0___0___2">#REF!</definedName>
    <definedName name="Excel_BuiltIn_Print_Area_0___0___3" localSheetId="2">#REF!</definedName>
    <definedName name="Excel_BuiltIn_Print_Area_0___0___3" localSheetId="1">#REF!</definedName>
    <definedName name="Excel_BuiltIn_Print_Area_0___0___3">#REF!</definedName>
    <definedName name="Excel_BuiltIn_Print_Area_0___0___4" localSheetId="2">#REF!</definedName>
    <definedName name="Excel_BuiltIn_Print_Area_0___0___4" localSheetId="1">#REF!</definedName>
    <definedName name="Excel_BuiltIn_Print_Area_0___0___4">#REF!</definedName>
    <definedName name="Excel_BuiltIn_Print_Area_0___0___5" localSheetId="2">#REF!</definedName>
    <definedName name="Excel_BuiltIn_Print_Area_0___0___5" localSheetId="1">#REF!</definedName>
    <definedName name="Excel_BuiltIn_Print_Area_0___0___5">#REF!</definedName>
    <definedName name="Excel_BuiltIn_Print_Area_0___2" localSheetId="2">#REF!</definedName>
    <definedName name="Excel_BuiltIn_Print_Area_0___2" localSheetId="1">#REF!</definedName>
    <definedName name="Excel_BuiltIn_Print_Area_0___2">#REF!</definedName>
    <definedName name="Excel_BuiltIn_Print_Area_0___3" localSheetId="2">#REF!</definedName>
    <definedName name="Excel_BuiltIn_Print_Area_0___3" localSheetId="1">#REF!</definedName>
    <definedName name="Excel_BuiltIn_Print_Area_0___3">#REF!</definedName>
    <definedName name="Excel_BuiltIn_Print_Area_0___4" localSheetId="2">#REF!</definedName>
    <definedName name="Excel_BuiltIn_Print_Area_0___4" localSheetId="1">#REF!</definedName>
    <definedName name="Excel_BuiltIn_Print_Area_0___4">#REF!</definedName>
    <definedName name="Excel_BuiltIn_Print_Area_0___5" localSheetId="2">#REF!</definedName>
    <definedName name="Excel_BuiltIn_Print_Area_0___5" localSheetId="1">#REF!</definedName>
    <definedName name="Excel_BuiltIn_Print_Area_0___5">#REF!</definedName>
    <definedName name="Excel_BuiltIn_Print_Area_1" localSheetId="2">[101]OKT!#REF!</definedName>
    <definedName name="Excel_BuiltIn_Print_Area_1" localSheetId="1">[101]OKT!#REF!</definedName>
    <definedName name="Excel_BuiltIn_Print_Area_1">[101]OKT!#REF!</definedName>
    <definedName name="Excel_BuiltIn_Print_Area_1_1" localSheetId="2">#REF!</definedName>
    <definedName name="Excel_BuiltIn_Print_Area_1_1" localSheetId="1">#REF!</definedName>
    <definedName name="Excel_BuiltIn_Print_Area_1_1">#REF!</definedName>
    <definedName name="Excel_BuiltIn_Print_Area_1_1_1" localSheetId="2">#REF!</definedName>
    <definedName name="Excel_BuiltIn_Print_Area_1_1_1" localSheetId="1">#REF!</definedName>
    <definedName name="Excel_BuiltIn_Print_Area_1_1_1">#REF!</definedName>
    <definedName name="Excel_BuiltIn_Print_Area_1_1_1_1" localSheetId="2">#REF!</definedName>
    <definedName name="Excel_BuiltIn_Print_Area_1_1_1_1" localSheetId="1">#REF!</definedName>
    <definedName name="Excel_BuiltIn_Print_Area_1_1_1_1">#REF!</definedName>
    <definedName name="Excel_BuiltIn_Print_Area_1_1_1_1_1" localSheetId="2">#REF!</definedName>
    <definedName name="Excel_BuiltIn_Print_Area_1_1_1_1_1" localSheetId="1">#REF!</definedName>
    <definedName name="Excel_BuiltIn_Print_Area_1_1_1_1_1">#REF!</definedName>
    <definedName name="Excel_BuiltIn_Print_Area_1_1_1_1_1_1" localSheetId="2">#REF!</definedName>
    <definedName name="Excel_BuiltIn_Print_Area_1_1_1_1_1_1" localSheetId="1">#REF!</definedName>
    <definedName name="Excel_BuiltIn_Print_Area_1_1_1_1_1_1">#REF!</definedName>
    <definedName name="Excel_BuiltIn_Print_Area_1_1_1_1_1_1_1" localSheetId="2">#REF!</definedName>
    <definedName name="Excel_BuiltIn_Print_Area_1_1_1_1_1_1_1" localSheetId="1">#REF!</definedName>
    <definedName name="Excel_BuiltIn_Print_Area_1_1_1_1_1_1_1">#REF!</definedName>
    <definedName name="Excel_BuiltIn_Print_Area_1_1_1_1_1_1_1_1">[96]Total!$B$2:$BH$207</definedName>
    <definedName name="Excel_BuiltIn_Print_Area_1_1_1_3">'[102]data editing'!$B$3:$DA$127</definedName>
    <definedName name="Excel_BuiltIn_Print_Area_1_1_1_4" localSheetId="2">#REF!</definedName>
    <definedName name="Excel_BuiltIn_Print_Area_1_1_1_4" localSheetId="1">#REF!</definedName>
    <definedName name="Excel_BuiltIn_Print_Area_1_1_1_4">#REF!</definedName>
    <definedName name="Excel_BuiltIn_Print_Area_1_1_3">'[102]data editing'!$B$3:$DA$133</definedName>
    <definedName name="Excel_BuiltIn_Print_Area_1_1_4" localSheetId="2">#REF!</definedName>
    <definedName name="Excel_BuiltIn_Print_Area_1_1_4" localSheetId="1">#REF!</definedName>
    <definedName name="Excel_BuiltIn_Print_Area_1_1_4">#REF!</definedName>
    <definedName name="Excel_BuiltIn_Print_Area_1_3">'[102]data editing'!$B$3:$DA$126</definedName>
    <definedName name="Excel_BuiltIn_Print_Area_1_4" localSheetId="2">#REF!</definedName>
    <definedName name="Excel_BuiltIn_Print_Area_1_4" localSheetId="1">#REF!</definedName>
    <definedName name="Excel_BuiltIn_Print_Area_1_4">#REF!</definedName>
    <definedName name="Excel_BuiltIn_Print_Area_1_4_1" localSheetId="2">#REF!</definedName>
    <definedName name="Excel_BuiltIn_Print_Area_1_4_1" localSheetId="1">#REF!</definedName>
    <definedName name="Excel_BuiltIn_Print_Area_1_4_1">#REF!</definedName>
    <definedName name="Excel_BuiltIn_Print_Area_1_6" localSheetId="2">#REF!</definedName>
    <definedName name="Excel_BuiltIn_Print_Area_1_6" localSheetId="1">#REF!</definedName>
    <definedName name="Excel_BuiltIn_Print_Area_1_6">#REF!</definedName>
    <definedName name="Excel_BuiltIn_Print_Area_10" localSheetId="2">#REF!</definedName>
    <definedName name="Excel_BuiltIn_Print_Area_10" localSheetId="1">#REF!</definedName>
    <definedName name="Excel_BuiltIn_Print_Area_10">#REF!</definedName>
    <definedName name="Excel_BuiltIn_Print_Area_10_1" localSheetId="2">#REF!</definedName>
    <definedName name="Excel_BuiltIn_Print_Area_10_1" localSheetId="1">#REF!</definedName>
    <definedName name="Excel_BuiltIn_Print_Area_10_1">#REF!</definedName>
    <definedName name="Excel_BuiltIn_Print_Area_11" localSheetId="2">#REF!</definedName>
    <definedName name="Excel_BuiltIn_Print_Area_11" localSheetId="1">#REF!</definedName>
    <definedName name="Excel_BuiltIn_Print_Area_11">#REF!</definedName>
    <definedName name="Excel_BuiltIn_Print_Area_11_1" localSheetId="2">#REF!</definedName>
    <definedName name="Excel_BuiltIn_Print_Area_11_1" localSheetId="1">#REF!</definedName>
    <definedName name="Excel_BuiltIn_Print_Area_11_1">#REF!</definedName>
    <definedName name="Excel_BuiltIn_Print_Area_12" localSheetId="2">#REF!</definedName>
    <definedName name="Excel_BuiltIn_Print_Area_12" localSheetId="1">#REF!</definedName>
    <definedName name="Excel_BuiltIn_Print_Area_12">#REF!</definedName>
    <definedName name="Excel_BuiltIn_Print_Area_13" localSheetId="2">#REF!</definedName>
    <definedName name="Excel_BuiltIn_Print_Area_13" localSheetId="1">#REF!</definedName>
    <definedName name="Excel_BuiltIn_Print_Area_13">#REF!</definedName>
    <definedName name="Excel_BuiltIn_Print_Area_13_1">'[94]nama karya ppc log Sep 2006'!$O$142:$AI$173</definedName>
    <definedName name="Excel_BuiltIn_Print_Area_13_1_1">'[94]nama karya ppc log Sep 2006'!$O$146:$AI$177</definedName>
    <definedName name="Excel_BuiltIn_Print_Area_14" localSheetId="2">#REF!</definedName>
    <definedName name="Excel_BuiltIn_Print_Area_14" localSheetId="1">#REF!</definedName>
    <definedName name="Excel_BuiltIn_Print_Area_14">#REF!</definedName>
    <definedName name="Excel_BuiltIn_Print_Area_15" localSheetId="2">#REF!</definedName>
    <definedName name="Excel_BuiltIn_Print_Area_15" localSheetId="1">#REF!</definedName>
    <definedName name="Excel_BuiltIn_Print_Area_15">#REF!</definedName>
    <definedName name="Excel_BuiltIn_Print_Area_16" localSheetId="2">#REF!</definedName>
    <definedName name="Excel_BuiltIn_Print_Area_16" localSheetId="1">#REF!</definedName>
    <definedName name="Excel_BuiltIn_Print_Area_16">#REF!</definedName>
    <definedName name="Excel_BuiltIn_Print_Area_17" localSheetId="2">#REF!</definedName>
    <definedName name="Excel_BuiltIn_Print_Area_17" localSheetId="1">#REF!</definedName>
    <definedName name="Excel_BuiltIn_Print_Area_17">#REF!</definedName>
    <definedName name="Excel_BuiltIn_Print_Area_17_1" localSheetId="2">#REF!</definedName>
    <definedName name="Excel_BuiltIn_Print_Area_17_1" localSheetId="1">#REF!</definedName>
    <definedName name="Excel_BuiltIn_Print_Area_17_1">#REF!</definedName>
    <definedName name="Excel_BuiltIn_Print_Area_18" localSheetId="2">#REF!</definedName>
    <definedName name="Excel_BuiltIn_Print_Area_18" localSheetId="1">#REF!</definedName>
    <definedName name="Excel_BuiltIn_Print_Area_18">#REF!</definedName>
    <definedName name="Excel_BuiltIn_Print_Area_18_1_1" localSheetId="2">#REF!</definedName>
    <definedName name="Excel_BuiltIn_Print_Area_18_1_1" localSheetId="1">#REF!</definedName>
    <definedName name="Excel_BuiltIn_Print_Area_18_1_1">#REF!</definedName>
    <definedName name="Excel_BuiltIn_Print_Area_18_1_1_2" localSheetId="2">#REF!</definedName>
    <definedName name="Excel_BuiltIn_Print_Area_18_1_1_2" localSheetId="1">#REF!</definedName>
    <definedName name="Excel_BuiltIn_Print_Area_18_1_1_2">#REF!</definedName>
    <definedName name="Excel_BuiltIn_Print_Area_18_1_1_3" localSheetId="2">#REF!</definedName>
    <definedName name="Excel_BuiltIn_Print_Area_18_1_1_3" localSheetId="1">#REF!</definedName>
    <definedName name="Excel_BuiltIn_Print_Area_18_1_1_3">#REF!</definedName>
    <definedName name="Excel_BuiltIn_Print_Area_18_1_1_4" localSheetId="2">#REF!</definedName>
    <definedName name="Excel_BuiltIn_Print_Area_18_1_1_4" localSheetId="1">#REF!</definedName>
    <definedName name="Excel_BuiltIn_Print_Area_18_1_1_4">#REF!</definedName>
    <definedName name="Excel_BuiltIn_Print_Area_18_1_18" localSheetId="2">#REF!</definedName>
    <definedName name="Excel_BuiltIn_Print_Area_18_1_18" localSheetId="1">#REF!</definedName>
    <definedName name="Excel_BuiltIn_Print_Area_18_1_18">#REF!</definedName>
    <definedName name="Excel_BuiltIn_Print_Area_19" localSheetId="2">#REF!</definedName>
    <definedName name="Excel_BuiltIn_Print_Area_19" localSheetId="1">#REF!</definedName>
    <definedName name="Excel_BuiltIn_Print_Area_19">#REF!</definedName>
    <definedName name="Excel_BuiltIn_Print_Area_2" localSheetId="2">#REF!</definedName>
    <definedName name="Excel_BuiltIn_Print_Area_2" localSheetId="1">#REF!</definedName>
    <definedName name="Excel_BuiltIn_Print_Area_2">#REF!</definedName>
    <definedName name="Excel_BuiltIn_Print_Area_2_1" localSheetId="2">#REF!</definedName>
    <definedName name="Excel_BuiltIn_Print_Area_2_1" localSheetId="1">#REF!</definedName>
    <definedName name="Excel_BuiltIn_Print_Area_2_1">#REF!</definedName>
    <definedName name="Excel_BuiltIn_Print_Area_2_1_1" localSheetId="2">'[103]2'!#REF!</definedName>
    <definedName name="Excel_BuiltIn_Print_Area_2_1_1" localSheetId="1">'[103]2'!#REF!</definedName>
    <definedName name="Excel_BuiltIn_Print_Area_2_1_1">'[103]2'!#REF!</definedName>
    <definedName name="Excel_BuiltIn_Print_Area_2_1_1_1" localSheetId="2">'[103]2'!#REF!</definedName>
    <definedName name="Excel_BuiltIn_Print_Area_2_1_1_1" localSheetId="1">'[103]2'!#REF!</definedName>
    <definedName name="Excel_BuiltIn_Print_Area_2_1_1_1">'[103]2'!#REF!</definedName>
    <definedName name="Excel_BuiltIn_Print_Area_2_4" localSheetId="2">#REF!</definedName>
    <definedName name="Excel_BuiltIn_Print_Area_2_4" localSheetId="1">#REF!</definedName>
    <definedName name="Excel_BuiltIn_Print_Area_2_4">#REF!</definedName>
    <definedName name="Excel_BuiltIn_Print_Area_20" localSheetId="2">#REF!</definedName>
    <definedName name="Excel_BuiltIn_Print_Area_20" localSheetId="1">#REF!</definedName>
    <definedName name="Excel_BuiltIn_Print_Area_20">#REF!</definedName>
    <definedName name="Excel_BuiltIn_Print_Area_22" localSheetId="2">'[104]absen juli'!#REF!</definedName>
    <definedName name="Excel_BuiltIn_Print_Area_22" localSheetId="1">'[104]absen juli'!#REF!</definedName>
    <definedName name="Excel_BuiltIn_Print_Area_22">'[104]absen juli'!#REF!</definedName>
    <definedName name="Excel_BuiltIn_Print_Area_3" localSheetId="2">#REF!</definedName>
    <definedName name="Excel_BuiltIn_Print_Area_3" localSheetId="1">#REF!</definedName>
    <definedName name="Excel_BuiltIn_Print_Area_3">#REF!</definedName>
    <definedName name="Excel_BuiltIn_Print_Area_3_1" localSheetId="2">#REF!</definedName>
    <definedName name="Excel_BuiltIn_Print_Area_3_1" localSheetId="1">#REF!</definedName>
    <definedName name="Excel_BuiltIn_Print_Area_3_1">#REF!</definedName>
    <definedName name="Excel_BuiltIn_Print_Area_4" localSheetId="2">#REF!</definedName>
    <definedName name="Excel_BuiltIn_Print_Area_4" localSheetId="1">#REF!</definedName>
    <definedName name="Excel_BuiltIn_Print_Area_4">#REF!</definedName>
    <definedName name="Excel_BuiltIn_Print_Area_4_1" localSheetId="2">#REF!</definedName>
    <definedName name="Excel_BuiltIn_Print_Area_4_1" localSheetId="1">#REF!</definedName>
    <definedName name="Excel_BuiltIn_Print_Area_4_1">#REF!</definedName>
    <definedName name="Excel_BuiltIn_Print_Area_4_1_2" localSheetId="2">#REF!</definedName>
    <definedName name="Excel_BuiltIn_Print_Area_4_1_2" localSheetId="1">#REF!</definedName>
    <definedName name="Excel_BuiltIn_Print_Area_4_1_2">#REF!</definedName>
    <definedName name="Excel_BuiltIn_Print_Area_5" localSheetId="2">#REF!</definedName>
    <definedName name="Excel_BuiltIn_Print_Area_5" localSheetId="1">#REF!</definedName>
    <definedName name="Excel_BuiltIn_Print_Area_5">#REF!</definedName>
    <definedName name="Excel_BuiltIn_Print_Area_5___0" localSheetId="2">#REF!</definedName>
    <definedName name="Excel_BuiltIn_Print_Area_5___0" localSheetId="1">#REF!</definedName>
    <definedName name="Excel_BuiltIn_Print_Area_5___0">#REF!</definedName>
    <definedName name="Excel_BuiltIn_Print_Area_5_1" localSheetId="2">#REF!</definedName>
    <definedName name="Excel_BuiltIn_Print_Area_5_1" localSheetId="1">#REF!</definedName>
    <definedName name="Excel_BuiltIn_Print_Area_5_1">#REF!</definedName>
    <definedName name="Excel_BuiltIn_Print_Area_5_1_1" localSheetId="2">#REF!</definedName>
    <definedName name="Excel_BuiltIn_Print_Area_5_1_1" localSheetId="1">#REF!</definedName>
    <definedName name="Excel_BuiltIn_Print_Area_5_1_1">#REF!</definedName>
    <definedName name="Excel_BuiltIn_Print_Area_5_1_1_1" localSheetId="2">#REF!</definedName>
    <definedName name="Excel_BuiltIn_Print_Area_5_1_1_1" localSheetId="1">#REF!</definedName>
    <definedName name="Excel_BuiltIn_Print_Area_5_1_1_1">#REF!</definedName>
    <definedName name="Excel_BuiltIn_Print_Area_5_1_1_1_1" localSheetId="2">#REF!</definedName>
    <definedName name="Excel_BuiltIn_Print_Area_5_1_1_1_1" localSheetId="1">#REF!</definedName>
    <definedName name="Excel_BuiltIn_Print_Area_5_1_1_1_1">#REF!</definedName>
    <definedName name="Excel_BuiltIn_Print_Area_5_1_1_1_1_1" localSheetId="2">#REF!</definedName>
    <definedName name="Excel_BuiltIn_Print_Area_5_1_1_1_1_1" localSheetId="1">#REF!</definedName>
    <definedName name="Excel_BuiltIn_Print_Area_5_1_1_1_1_1">#REF!</definedName>
    <definedName name="Excel_BuiltIn_Print_Area_5_1_1_1_1_1_1" localSheetId="2">#REF!</definedName>
    <definedName name="Excel_BuiltIn_Print_Area_5_1_1_1_1_1_1" localSheetId="1">#REF!</definedName>
    <definedName name="Excel_BuiltIn_Print_Area_5_1_1_1_1_1_1">#REF!</definedName>
    <definedName name="Excel_BuiltIn_Print_Area_5_1_1_1_1_1_1_1" localSheetId="2">#REF!</definedName>
    <definedName name="Excel_BuiltIn_Print_Area_5_1_1_1_1_1_1_1" localSheetId="1">#REF!</definedName>
    <definedName name="Excel_BuiltIn_Print_Area_5_1_1_1_1_1_1_1">#REF!</definedName>
    <definedName name="Excel_BuiltIn_Print_Area_5_1_1_1_1_1_1_1_1" localSheetId="2">#REF!</definedName>
    <definedName name="Excel_BuiltIn_Print_Area_5_1_1_1_1_1_1_1_1" localSheetId="1">#REF!</definedName>
    <definedName name="Excel_BuiltIn_Print_Area_5_1_1_1_1_1_1_1_1">#REF!</definedName>
    <definedName name="Excel_BuiltIn_Print_Area_5_1_1_1_1_1_1_1_1_6" localSheetId="2">#REF!</definedName>
    <definedName name="Excel_BuiltIn_Print_Area_5_1_1_1_1_1_1_1_1_6" localSheetId="1">#REF!</definedName>
    <definedName name="Excel_BuiltIn_Print_Area_5_1_1_1_1_1_1_1_1_6">#REF!</definedName>
    <definedName name="Excel_BuiltIn_Print_Area_5_1_1_1_1_1_1_1_6" localSheetId="2">#REF!</definedName>
    <definedName name="Excel_BuiltIn_Print_Area_5_1_1_1_1_1_1_1_6" localSheetId="1">#REF!</definedName>
    <definedName name="Excel_BuiltIn_Print_Area_5_1_1_1_1_1_1_1_6">#REF!</definedName>
    <definedName name="Excel_BuiltIn_Print_Area_5_1_1_1_1_1_1_6" localSheetId="2">#REF!</definedName>
    <definedName name="Excel_BuiltIn_Print_Area_5_1_1_1_1_1_1_6" localSheetId="1">#REF!</definedName>
    <definedName name="Excel_BuiltIn_Print_Area_5_1_1_1_1_1_1_6">#REF!</definedName>
    <definedName name="Excel_BuiltIn_Print_Area_5_1_1_1_1_1_6" localSheetId="2">#REF!</definedName>
    <definedName name="Excel_BuiltIn_Print_Area_5_1_1_1_1_1_6" localSheetId="1">#REF!</definedName>
    <definedName name="Excel_BuiltIn_Print_Area_5_1_1_1_1_1_6">#REF!</definedName>
    <definedName name="Excel_BuiltIn_Print_Area_5_1_1_1_1_6" localSheetId="2">#REF!</definedName>
    <definedName name="Excel_BuiltIn_Print_Area_5_1_1_1_1_6" localSheetId="1">#REF!</definedName>
    <definedName name="Excel_BuiltIn_Print_Area_5_1_1_1_1_6">#REF!</definedName>
    <definedName name="Excel_BuiltIn_Print_Area_5_1_1_1_6" localSheetId="2">#REF!</definedName>
    <definedName name="Excel_BuiltIn_Print_Area_5_1_1_1_6" localSheetId="1">#REF!</definedName>
    <definedName name="Excel_BuiltIn_Print_Area_5_1_1_1_6">#REF!</definedName>
    <definedName name="Excel_BuiltIn_Print_Area_5_1_1_6" localSheetId="2">#REF!</definedName>
    <definedName name="Excel_BuiltIn_Print_Area_5_1_1_6" localSheetId="1">#REF!</definedName>
    <definedName name="Excel_BuiltIn_Print_Area_5_1_1_6">#REF!</definedName>
    <definedName name="Excel_BuiltIn_Print_Area_5_1_6" localSheetId="2">#REF!</definedName>
    <definedName name="Excel_BuiltIn_Print_Area_5_1_6" localSheetId="1">#REF!</definedName>
    <definedName name="Excel_BuiltIn_Print_Area_5_1_6">#REF!</definedName>
    <definedName name="Excel_BuiltIn_Print_Area_6" localSheetId="2">#REF!</definedName>
    <definedName name="Excel_BuiltIn_Print_Area_6" localSheetId="1">#REF!</definedName>
    <definedName name="Excel_BuiltIn_Print_Area_6">#REF!</definedName>
    <definedName name="Excel_BuiltIn_Print_Area_6_1">'[105]Lembur_Transport_Obat P2'!$A$1:$P$597</definedName>
    <definedName name="Excel_BuiltIn_Print_Area_7" localSheetId="2">#REF!</definedName>
    <definedName name="Excel_BuiltIn_Print_Area_7" localSheetId="1">#REF!</definedName>
    <definedName name="Excel_BuiltIn_Print_Area_7">#REF!</definedName>
    <definedName name="Excel_BuiltIn_Print_Area_7_1" localSheetId="2">#REF!</definedName>
    <definedName name="Excel_BuiltIn_Print_Area_7_1" localSheetId="1">#REF!</definedName>
    <definedName name="Excel_BuiltIn_Print_Area_7_1">#REF!</definedName>
    <definedName name="Excel_BuiltIn_Print_Area_8" localSheetId="2">#REF!</definedName>
    <definedName name="Excel_BuiltIn_Print_Area_8" localSheetId="1">#REF!</definedName>
    <definedName name="Excel_BuiltIn_Print_Area_8">#REF!</definedName>
    <definedName name="Excel_BuiltIn_Print_Area_9" localSheetId="2">#REF!</definedName>
    <definedName name="Excel_BuiltIn_Print_Area_9" localSheetId="1">#REF!</definedName>
    <definedName name="Excel_BuiltIn_Print_Area_9">#REF!</definedName>
    <definedName name="Excel_BuiltIn_Print_Titles" localSheetId="2">#REF!</definedName>
    <definedName name="Excel_BuiltIn_Print_Titles" localSheetId="1">#REF!</definedName>
    <definedName name="Excel_BuiltIn_Print_Titles">#REF!</definedName>
    <definedName name="Excel_BuiltIn_Print_Titles_1" localSheetId="2">#REF!</definedName>
    <definedName name="Excel_BuiltIn_Print_Titles_1" localSheetId="1">#REF!</definedName>
    <definedName name="Excel_BuiltIn_Print_Titles_1">#REF!</definedName>
    <definedName name="Excel_BuiltIn_Print_Titles_1_1" localSheetId="2">#REF!</definedName>
    <definedName name="Excel_BuiltIn_Print_Titles_1_1" localSheetId="1">#REF!</definedName>
    <definedName name="Excel_BuiltIn_Print_Titles_1_1">#REF!</definedName>
    <definedName name="Excel_BuiltIn_Print_Titles_1_1_1" localSheetId="2">'[103]1'!#REF!</definedName>
    <definedName name="Excel_BuiltIn_Print_Titles_1_1_1" localSheetId="1">'[103]1'!#REF!</definedName>
    <definedName name="Excel_BuiltIn_Print_Titles_1_1_1">'[103]1'!#REF!</definedName>
    <definedName name="Excel_BuiltIn_Print_Titles_1_1_1_1" localSheetId="2">'[103]1'!#REF!</definedName>
    <definedName name="Excel_BuiltIn_Print_Titles_1_1_1_1" localSheetId="1">'[103]1'!#REF!</definedName>
    <definedName name="Excel_BuiltIn_Print_Titles_1_1_1_1">'[103]1'!#REF!</definedName>
    <definedName name="Excel_BuiltIn_Print_Titles_10" localSheetId="2">#REF!</definedName>
    <definedName name="Excel_BuiltIn_Print_Titles_10" localSheetId="1">#REF!</definedName>
    <definedName name="Excel_BuiltIn_Print_Titles_10">#REF!</definedName>
    <definedName name="Excel_BuiltIn_Print_Titles_11" localSheetId="2">#REF!</definedName>
    <definedName name="Excel_BuiltIn_Print_Titles_11" localSheetId="1">#REF!</definedName>
    <definedName name="Excel_BuiltIn_Print_Titles_11">#REF!</definedName>
    <definedName name="Excel_BuiltIn_Print_Titles_12" localSheetId="2">#REF!</definedName>
    <definedName name="Excel_BuiltIn_Print_Titles_12" localSheetId="1">#REF!</definedName>
    <definedName name="Excel_BuiltIn_Print_Titles_12">#REF!</definedName>
    <definedName name="Excel_BuiltIn_Print_Titles_13" localSheetId="2">#REF!</definedName>
    <definedName name="Excel_BuiltIn_Print_Titles_13" localSheetId="1">#REF!</definedName>
    <definedName name="Excel_BuiltIn_Print_Titles_13">#REF!</definedName>
    <definedName name="Excel_BuiltIn_Print_Titles_14" localSheetId="2">#REF!</definedName>
    <definedName name="Excel_BuiltIn_Print_Titles_14" localSheetId="1">#REF!</definedName>
    <definedName name="Excel_BuiltIn_Print_Titles_14">#REF!</definedName>
    <definedName name="Excel_BuiltIn_Print_Titles_18" localSheetId="2">#REF!</definedName>
    <definedName name="Excel_BuiltIn_Print_Titles_18" localSheetId="1">#REF!</definedName>
    <definedName name="Excel_BuiltIn_Print_Titles_18">#REF!</definedName>
    <definedName name="Excel_BuiltIn_Print_Titles_2" localSheetId="2">#REF!</definedName>
    <definedName name="Excel_BuiltIn_Print_Titles_2" localSheetId="1">#REF!</definedName>
    <definedName name="Excel_BuiltIn_Print_Titles_2">#REF!</definedName>
    <definedName name="Excel_BuiltIn_Print_Titles_2_1" localSheetId="2">#REF!</definedName>
    <definedName name="Excel_BuiltIn_Print_Titles_2_1" localSheetId="1">#REF!</definedName>
    <definedName name="Excel_BuiltIn_Print_Titles_2_1">#REF!</definedName>
    <definedName name="Excel_BuiltIn_Print_Titles_22" localSheetId="2">'[104]absen juli'!#REF!</definedName>
    <definedName name="Excel_BuiltIn_Print_Titles_22" localSheetId="1">'[104]absen juli'!#REF!</definedName>
    <definedName name="Excel_BuiltIn_Print_Titles_22">'[104]absen juli'!#REF!</definedName>
    <definedName name="Excel_BuiltIn_Print_Titles_3" localSheetId="2">#REF!</definedName>
    <definedName name="Excel_BuiltIn_Print_Titles_3" localSheetId="1">#REF!</definedName>
    <definedName name="Excel_BuiltIn_Print_Titles_3">#REF!</definedName>
    <definedName name="Excel_BuiltIn_Print_Titles_3_1">'[102]data editing'!$A$3:$IU$7</definedName>
    <definedName name="Excel_BuiltIn_Print_Titles_4" localSheetId="2">#REF!</definedName>
    <definedName name="Excel_BuiltIn_Print_Titles_4" localSheetId="1">#REF!</definedName>
    <definedName name="Excel_BuiltIn_Print_Titles_4">#REF!</definedName>
    <definedName name="Excel_BuiltIn_Print_Titles_4_1">"$#REF!.$A$4:$IV$4"</definedName>
    <definedName name="Excel_BuiltIn_Print_Titles_5" localSheetId="2">#REF!</definedName>
    <definedName name="Excel_BuiltIn_Print_Titles_5" localSheetId="1">#REF!</definedName>
    <definedName name="Excel_BuiltIn_Print_Titles_5">#REF!</definedName>
    <definedName name="Excel_BuiltIn_Print_Titles_6" localSheetId="2">'[100]PLANT 2 TAM '!#REF!</definedName>
    <definedName name="Excel_BuiltIn_Print_Titles_6" localSheetId="1">'[100]PLANT 2 TAM '!#REF!</definedName>
    <definedName name="Excel_BuiltIn_Print_Titles_6">'[100]PLANT 2 TAM '!#REF!</definedName>
    <definedName name="Excel_BuiltIn_Print_Titles_7" localSheetId="2">#REF!</definedName>
    <definedName name="Excel_BuiltIn_Print_Titles_7" localSheetId="1">#REF!</definedName>
    <definedName name="Excel_BuiltIn_Print_Titles_7">#REF!</definedName>
    <definedName name="Excel_BuiltIn_Print_Titles_8" localSheetId="2">#REF!</definedName>
    <definedName name="Excel_BuiltIn_Print_Titles_8" localSheetId="1">#REF!</definedName>
    <definedName name="Excel_BuiltIn_Print_Titles_8">#REF!</definedName>
    <definedName name="Excel_BuiltIn_Print_Titles_9" localSheetId="2">#REF!</definedName>
    <definedName name="Excel_BuiltIn_Print_Titles_9" localSheetId="1">#REF!</definedName>
    <definedName name="Excel_BuiltIn_Print_Titles_9">#REF!</definedName>
    <definedName name="Exchange_rate" localSheetId="2">#REF!</definedName>
    <definedName name="Exchange_rate" localSheetId="1">#REF!</definedName>
    <definedName name="Exchange_rate">#REF!</definedName>
    <definedName name="EXP" localSheetId="2">[71]ﾃｨｰﾁﾝｸﾞ!#REF!</definedName>
    <definedName name="EXP" localSheetId="1">[71]ﾃｨｰﾁﾝｸﾞ!#REF!</definedName>
    <definedName name="EXP">[71]ﾃｨｰﾁﾝｸﾞ!#REF!</definedName>
    <definedName name="exUSD" localSheetId="2">#REF!</definedName>
    <definedName name="exUSD" localSheetId="1">#REF!</definedName>
    <definedName name="exUSD">#REF!</definedName>
    <definedName name="exYen" localSheetId="2">#REF!</definedName>
    <definedName name="exYen" localSheetId="1">#REF!</definedName>
    <definedName name="exYen">#REF!</definedName>
    <definedName name="exYen2" localSheetId="2">#REF!</definedName>
    <definedName name="exYen2" localSheetId="1">#REF!</definedName>
    <definedName name="exYen2">#REF!</definedName>
    <definedName name="f">[16]!f</definedName>
    <definedName name="f_3" localSheetId="2">[5]!f_3</definedName>
    <definedName name="f_3">[6]!f_3</definedName>
    <definedName name="FA" localSheetId="2">[22]ADVANCE!#REF!</definedName>
    <definedName name="FA" localSheetId="1">[22]ADVANCE!#REF!</definedName>
    <definedName name="FA">[22]ADVANCE!#REF!</definedName>
    <definedName name="FA_" localSheetId="2">[22]ADVANCE!#REF!</definedName>
    <definedName name="FA_" localSheetId="1">[22]ADVANCE!#REF!</definedName>
    <definedName name="FA_">[22]ADVANCE!#REF!</definedName>
    <definedName name="fas" localSheetId="2">#REF!</definedName>
    <definedName name="fas" localSheetId="1">#REF!</definedName>
    <definedName name="fas">#REF!</definedName>
    <definedName name="fasas">#N/A</definedName>
    <definedName name="faskf" localSheetId="2">#REF!</definedName>
    <definedName name="faskf" localSheetId="1">#REF!</definedName>
    <definedName name="faskf">#REF!</definedName>
    <definedName name="FBS" localSheetId="2">[5]!FBS</definedName>
    <definedName name="FBS">[6]!FBS</definedName>
    <definedName name="FC" localSheetId="2">[106]ＦＣ～ＧＸ!#REF!</definedName>
    <definedName name="FC" localSheetId="1">[106]ＦＣ～ＧＸ!#REF!</definedName>
    <definedName name="FC">[106]ＦＣ～ＧＸ!#REF!</definedName>
    <definedName name="FD" localSheetId="2">[107]計算式!#REF!</definedName>
    <definedName name="FD" localSheetId="1">[107]計算式!#REF!</definedName>
    <definedName name="FD">[107]計算式!#REF!</definedName>
    <definedName name="fdd" localSheetId="2">[5]!fdd</definedName>
    <definedName name="fdd">[6]!fdd</definedName>
    <definedName name="FDy" localSheetId="2">[107]計算式!#REF!</definedName>
    <definedName name="FDy" localSheetId="1">[107]計算式!#REF!</definedName>
    <definedName name="FDy">[107]計算式!#REF!</definedName>
    <definedName name="FDz" localSheetId="2">[107]計算式!#REF!</definedName>
    <definedName name="FDz" localSheetId="1">[107]計算式!#REF!</definedName>
    <definedName name="FDz">[107]計算式!#REF!</definedName>
    <definedName name="feeby" localSheetId="2">#REF!</definedName>
    <definedName name="feeby" localSheetId="1">#REF!</definedName>
    <definedName name="feeby">#REF!</definedName>
    <definedName name="feekf" localSheetId="2">#REF!</definedName>
    <definedName name="feekf" localSheetId="1">#REF!</definedName>
    <definedName name="feekf">#REF!</definedName>
    <definedName name="FF" localSheetId="2">#REF!</definedName>
    <definedName name="FF" localSheetId="1">#REF!</definedName>
    <definedName name="FF">#REF!</definedName>
    <definedName name="fff">[16]!fff</definedName>
    <definedName name="ffff">[16]!ffff</definedName>
    <definedName name="fg">[38]dyna!$C$23:$AI$26</definedName>
    <definedName name="fgfsgr" localSheetId="2">[5]!fgfsgr</definedName>
    <definedName name="fgfsgr">[6]!fgfsgr</definedName>
    <definedName name="FGH" localSheetId="2">[5]!FGH</definedName>
    <definedName name="FGH">[6]!FGH</definedName>
    <definedName name="FGH_1" localSheetId="2">[5]!FGH_1</definedName>
    <definedName name="FGH_1">[6]!FGH_1</definedName>
    <definedName name="FGH_1_1" localSheetId="2">[5]!FGH_1_1</definedName>
    <definedName name="FGH_1_1">[6]!FGH_1_1</definedName>
    <definedName name="FGH_1_1_1" localSheetId="2">[5]!FGH_1_1_1</definedName>
    <definedName name="FGH_1_1_1">[6]!FGH_1_1_1</definedName>
    <definedName name="FGH_1_1_1_1" localSheetId="2">[5]!FGH_1_1_1_1</definedName>
    <definedName name="FGH_1_1_1_1">[6]!FGH_1_1_1_1</definedName>
    <definedName name="FGH_1_1_1_1_1" localSheetId="2">[5]!FGH_1_1_1_1_1</definedName>
    <definedName name="FGH_1_1_1_1_1">[6]!FGH_1_1_1_1_1</definedName>
    <definedName name="FGH_1_1_1_1_2" localSheetId="2">[5]!FGH_1_1_1_1_2</definedName>
    <definedName name="FGH_1_1_1_1_2">[6]!FGH_1_1_1_1_2</definedName>
    <definedName name="FGH_1_1_1_2" localSheetId="2">[5]!FGH_1_1_1_2</definedName>
    <definedName name="FGH_1_1_1_2">[6]!FGH_1_1_1_2</definedName>
    <definedName name="FGH_1_1_2" localSheetId="2">[5]!FGH_1_1_2</definedName>
    <definedName name="FGH_1_1_2">[6]!FGH_1_1_2</definedName>
    <definedName name="FGH_1_1_2_2" localSheetId="2">[5]!FGH_1_1_2_2</definedName>
    <definedName name="FGH_1_1_2_2">[6]!FGH_1_1_2_2</definedName>
    <definedName name="FGH_1_10" localSheetId="2">[5]!FGH_1_10</definedName>
    <definedName name="FGH_1_10">[6]!FGH_1_10</definedName>
    <definedName name="FGH_1_10_1" localSheetId="2">[5]!FGH_1_10_1</definedName>
    <definedName name="FGH_1_10_1">[6]!FGH_1_10_1</definedName>
    <definedName name="FGH_1_10_1_1" localSheetId="2">[5]!FGH_1_10_1_1</definedName>
    <definedName name="FGH_1_10_1_1">[6]!FGH_1_10_1_1</definedName>
    <definedName name="FGH_1_10_1_1_1" localSheetId="2">[5]!FGH_1_10_1_1_1</definedName>
    <definedName name="FGH_1_10_1_1_1">[6]!FGH_1_10_1_1_1</definedName>
    <definedName name="FGH_1_10_1_1_1_2" localSheetId="2">[5]!FGH_1_10_1_1_1_2</definedName>
    <definedName name="FGH_1_10_1_1_1_2">[6]!FGH_1_10_1_1_1_2</definedName>
    <definedName name="FGH_1_10_1_1_2" localSheetId="2">[5]!FGH_1_10_1_1_2</definedName>
    <definedName name="FGH_1_10_1_1_2">[6]!FGH_1_10_1_1_2</definedName>
    <definedName name="FGH_1_10_1_2" localSheetId="2">[5]!FGH_1_10_1_2</definedName>
    <definedName name="FGH_1_10_1_2">[6]!FGH_1_10_1_2</definedName>
    <definedName name="FGH_1_10_2" localSheetId="2">[5]!FGH_1_10_2</definedName>
    <definedName name="FGH_1_10_2">[6]!FGH_1_10_2</definedName>
    <definedName name="FGH_1_12" localSheetId="2">[5]!FGH_1_12</definedName>
    <definedName name="FGH_1_12">[6]!FGH_1_12</definedName>
    <definedName name="FGH_1_12_1" localSheetId="2">[5]!FGH_1_12_1</definedName>
    <definedName name="FGH_1_12_1">[6]!FGH_1_12_1</definedName>
    <definedName name="FGH_1_12_1_1" localSheetId="2">[5]!FGH_1_12_1_1</definedName>
    <definedName name="FGH_1_12_1_1">[6]!FGH_1_12_1_1</definedName>
    <definedName name="FGH_1_12_1_1_1" localSheetId="2">[5]!FGH_1_12_1_1_1</definedName>
    <definedName name="FGH_1_12_1_1_1">[6]!FGH_1_12_1_1_1</definedName>
    <definedName name="FGH_1_12_1_1_1_2" localSheetId="2">[5]!FGH_1_12_1_1_1_2</definedName>
    <definedName name="FGH_1_12_1_1_1_2">[6]!FGH_1_12_1_1_1_2</definedName>
    <definedName name="FGH_1_12_1_1_2" localSheetId="2">[5]!FGH_1_12_1_1_2</definedName>
    <definedName name="FGH_1_12_1_1_2">[6]!FGH_1_12_1_1_2</definedName>
    <definedName name="FGH_1_12_1_2" localSheetId="2">[5]!FGH_1_12_1_2</definedName>
    <definedName name="FGH_1_12_1_2">[6]!FGH_1_12_1_2</definedName>
    <definedName name="FGH_1_12_2" localSheetId="2">[5]!FGH_1_12_2</definedName>
    <definedName name="FGH_1_12_2">[6]!FGH_1_12_2</definedName>
    <definedName name="FGH_1_2" localSheetId="2">[5]!FGH_1_2</definedName>
    <definedName name="FGH_1_2">[6]!FGH_1_2</definedName>
    <definedName name="FGH_1_4" localSheetId="2">[5]!FGH_1_4</definedName>
    <definedName name="FGH_1_4">[6]!FGH_1_4</definedName>
    <definedName name="FGH_1_5" localSheetId="2">[5]!FGH_1_5</definedName>
    <definedName name="FGH_1_5">[6]!FGH_1_5</definedName>
    <definedName name="FGH_10" localSheetId="2">[5]!FGH_10</definedName>
    <definedName name="FGH_10">[6]!FGH_10</definedName>
    <definedName name="FGH_10_1" localSheetId="2">[5]!FGH_10_1</definedName>
    <definedName name="FGH_10_1">[6]!FGH_10_1</definedName>
    <definedName name="FGH_10_1_1" localSheetId="2">[5]!FGH_10_1_1</definedName>
    <definedName name="FGH_10_1_1">[6]!FGH_10_1_1</definedName>
    <definedName name="FGH_10_1_1_1" localSheetId="2">[5]!FGH_10_1_1_1</definedName>
    <definedName name="FGH_10_1_1_1">[6]!FGH_10_1_1_1</definedName>
    <definedName name="FGH_10_1_1_1_2" localSheetId="2">[5]!FGH_10_1_1_1_2</definedName>
    <definedName name="FGH_10_1_1_1_2">[6]!FGH_10_1_1_1_2</definedName>
    <definedName name="FGH_10_1_1_2" localSheetId="2">[5]!FGH_10_1_1_2</definedName>
    <definedName name="FGH_10_1_1_2">[6]!FGH_10_1_1_2</definedName>
    <definedName name="FGH_10_1_2" localSheetId="2">[5]!FGH_10_1_2</definedName>
    <definedName name="FGH_10_1_2">[6]!FGH_10_1_2</definedName>
    <definedName name="FGH_10_2" localSheetId="2">[5]!FGH_10_2</definedName>
    <definedName name="FGH_10_2">[6]!FGH_10_2</definedName>
    <definedName name="FGH_11" localSheetId="2">[5]!FGH_11</definedName>
    <definedName name="FGH_11">[6]!FGH_11</definedName>
    <definedName name="FGH_11_1" localSheetId="2">[5]!FGH_11_1</definedName>
    <definedName name="FGH_11_1">[6]!FGH_11_1</definedName>
    <definedName name="FGH_11_1_1" localSheetId="2">[5]!FGH_11_1_1</definedName>
    <definedName name="FGH_11_1_1">[6]!FGH_11_1_1</definedName>
    <definedName name="FGH_11_1_1_1" localSheetId="2">[5]!FGH_11_1_1_1</definedName>
    <definedName name="FGH_11_1_1_1">[6]!FGH_11_1_1_1</definedName>
    <definedName name="FGH_11_1_1_1_2" localSheetId="2">[5]!FGH_11_1_1_1_2</definedName>
    <definedName name="FGH_11_1_1_1_2">[6]!FGH_11_1_1_1_2</definedName>
    <definedName name="FGH_11_1_1_2" localSheetId="2">[5]!FGH_11_1_1_2</definedName>
    <definedName name="FGH_11_1_1_2">[6]!FGH_11_1_1_2</definedName>
    <definedName name="FGH_11_1_2" localSheetId="2">[5]!FGH_11_1_2</definedName>
    <definedName name="FGH_11_1_2">[6]!FGH_11_1_2</definedName>
    <definedName name="FGH_11_10" localSheetId="2">[5]!FGH_11_10</definedName>
    <definedName name="FGH_11_10">[6]!FGH_11_10</definedName>
    <definedName name="FGH_11_10_1" localSheetId="2">[5]!FGH_11_10_1</definedName>
    <definedName name="FGH_11_10_1">[6]!FGH_11_10_1</definedName>
    <definedName name="FGH_11_10_1_1" localSheetId="2">[5]!FGH_11_10_1_1</definedName>
    <definedName name="FGH_11_10_1_1">[6]!FGH_11_10_1_1</definedName>
    <definedName name="FGH_11_10_1_1_1" localSheetId="2">[5]!FGH_11_10_1_1_1</definedName>
    <definedName name="FGH_11_10_1_1_1">[6]!FGH_11_10_1_1_1</definedName>
    <definedName name="FGH_11_10_1_1_1_2" localSheetId="2">[5]!FGH_11_10_1_1_1_2</definedName>
    <definedName name="FGH_11_10_1_1_1_2">[6]!FGH_11_10_1_1_1_2</definedName>
    <definedName name="FGH_11_10_1_1_2" localSheetId="2">[5]!FGH_11_10_1_1_2</definedName>
    <definedName name="FGH_11_10_1_1_2">[6]!FGH_11_10_1_1_2</definedName>
    <definedName name="FGH_11_10_1_2" localSheetId="2">[5]!FGH_11_10_1_2</definedName>
    <definedName name="FGH_11_10_1_2">[6]!FGH_11_10_1_2</definedName>
    <definedName name="FGH_11_10_2" localSheetId="2">[5]!FGH_11_10_2</definedName>
    <definedName name="FGH_11_10_2">[6]!FGH_11_10_2</definedName>
    <definedName name="FGH_11_12" localSheetId="2">[5]!FGH_11_12</definedName>
    <definedName name="FGH_11_12">[6]!FGH_11_12</definedName>
    <definedName name="FGH_11_12_1" localSheetId="2">[5]!FGH_11_12_1</definedName>
    <definedName name="FGH_11_12_1">[6]!FGH_11_12_1</definedName>
    <definedName name="FGH_11_12_1_1" localSheetId="2">[5]!FGH_11_12_1_1</definedName>
    <definedName name="FGH_11_12_1_1">[6]!FGH_11_12_1_1</definedName>
    <definedName name="FGH_11_12_1_1_1" localSheetId="2">[5]!FGH_11_12_1_1_1</definedName>
    <definedName name="FGH_11_12_1_1_1">[6]!FGH_11_12_1_1_1</definedName>
    <definedName name="FGH_11_12_1_1_1_2" localSheetId="2">[5]!FGH_11_12_1_1_1_2</definedName>
    <definedName name="FGH_11_12_1_1_1_2">[6]!FGH_11_12_1_1_1_2</definedName>
    <definedName name="FGH_11_12_1_1_2" localSheetId="2">[5]!FGH_11_12_1_1_2</definedName>
    <definedName name="FGH_11_12_1_1_2">[6]!FGH_11_12_1_1_2</definedName>
    <definedName name="FGH_11_12_1_2" localSheetId="2">[5]!FGH_11_12_1_2</definedName>
    <definedName name="FGH_11_12_1_2">[6]!FGH_11_12_1_2</definedName>
    <definedName name="FGH_11_12_2" localSheetId="2">[5]!FGH_11_12_2</definedName>
    <definedName name="FGH_11_12_2">[6]!FGH_11_12_2</definedName>
    <definedName name="FGH_11_2" localSheetId="2">[5]!FGH_11_2</definedName>
    <definedName name="FGH_11_2">[6]!FGH_11_2</definedName>
    <definedName name="FGH_11_4" localSheetId="2">[5]!FGH_11_4</definedName>
    <definedName name="FGH_11_4">[6]!FGH_11_4</definedName>
    <definedName name="FGH_11_5" localSheetId="2">[5]!FGH_11_5</definedName>
    <definedName name="FGH_11_5">[6]!FGH_11_5</definedName>
    <definedName name="FGH_12" localSheetId="2">[5]!FGH_12</definedName>
    <definedName name="FGH_12">[6]!FGH_12</definedName>
    <definedName name="FGH_12_1" localSheetId="2">[5]!FGH_12_1</definedName>
    <definedName name="FGH_12_1">[6]!FGH_12_1</definedName>
    <definedName name="FGH_12_1_1" localSheetId="2">[5]!FGH_12_1_1</definedName>
    <definedName name="FGH_12_1_1">[6]!FGH_12_1_1</definedName>
    <definedName name="FGH_12_1_1_1" localSheetId="2">[5]!FGH_12_1_1_1</definedName>
    <definedName name="FGH_12_1_1_1">[6]!FGH_12_1_1_1</definedName>
    <definedName name="FGH_12_1_1_1_2" localSheetId="2">[5]!FGH_12_1_1_1_2</definedName>
    <definedName name="FGH_12_1_1_1_2">[6]!FGH_12_1_1_1_2</definedName>
    <definedName name="FGH_12_1_1_2" localSheetId="2">[5]!FGH_12_1_1_2</definedName>
    <definedName name="FGH_12_1_1_2">[6]!FGH_12_1_1_2</definedName>
    <definedName name="FGH_12_1_2" localSheetId="2">[5]!FGH_12_1_2</definedName>
    <definedName name="FGH_12_1_2">[6]!FGH_12_1_2</definedName>
    <definedName name="FGH_12_2" localSheetId="2">[5]!FGH_12_2</definedName>
    <definedName name="FGH_12_2">[6]!FGH_12_2</definedName>
    <definedName name="FGH_2" localSheetId="2">[5]!FGH_2</definedName>
    <definedName name="FGH_2">[6]!FGH_2</definedName>
    <definedName name="FGH_3" localSheetId="2">[5]!FGH_3</definedName>
    <definedName name="FGH_3">[6]!FGH_3</definedName>
    <definedName name="FGH_3_1" localSheetId="2">[5]!FGH_3_1</definedName>
    <definedName name="FGH_3_1">[6]!FGH_3_1</definedName>
    <definedName name="FGH_3_1_1" localSheetId="2">[5]!FGH_3_1_1</definedName>
    <definedName name="FGH_3_1_1">[6]!FGH_3_1_1</definedName>
    <definedName name="FGH_3_1_1_1" localSheetId="2">[5]!FGH_3_1_1_1</definedName>
    <definedName name="FGH_3_1_1_1">[6]!FGH_3_1_1_1</definedName>
    <definedName name="FGH_3_1_1_1_2" localSheetId="2">[5]!FGH_3_1_1_1_2</definedName>
    <definedName name="FGH_3_1_1_1_2">[6]!FGH_3_1_1_1_2</definedName>
    <definedName name="FGH_3_1_1_2" localSheetId="2">[5]!FGH_3_1_1_2</definedName>
    <definedName name="FGH_3_1_1_2">[6]!FGH_3_1_1_2</definedName>
    <definedName name="FGH_3_1_2" localSheetId="2">[5]!FGH_3_1_2</definedName>
    <definedName name="FGH_3_1_2">[6]!FGH_3_1_2</definedName>
    <definedName name="FGH_3_10" localSheetId="2">[5]!FGH_3_10</definedName>
    <definedName name="FGH_3_10">[6]!FGH_3_10</definedName>
    <definedName name="FGH_3_10_1" localSheetId="2">[5]!FGH_3_10_1</definedName>
    <definedName name="FGH_3_10_1">[6]!FGH_3_10_1</definedName>
    <definedName name="FGH_3_10_1_1" localSheetId="2">[5]!FGH_3_10_1_1</definedName>
    <definedName name="FGH_3_10_1_1">[6]!FGH_3_10_1_1</definedName>
    <definedName name="FGH_3_10_1_1_1" localSheetId="2">[5]!FGH_3_10_1_1_1</definedName>
    <definedName name="FGH_3_10_1_1_1">[6]!FGH_3_10_1_1_1</definedName>
    <definedName name="FGH_3_10_1_1_1_2" localSheetId="2">[5]!FGH_3_10_1_1_1_2</definedName>
    <definedName name="FGH_3_10_1_1_1_2">[6]!FGH_3_10_1_1_1_2</definedName>
    <definedName name="FGH_3_10_1_1_2" localSheetId="2">[5]!FGH_3_10_1_1_2</definedName>
    <definedName name="FGH_3_10_1_1_2">[6]!FGH_3_10_1_1_2</definedName>
    <definedName name="FGH_3_10_1_2" localSheetId="2">[5]!FGH_3_10_1_2</definedName>
    <definedName name="FGH_3_10_1_2">[6]!FGH_3_10_1_2</definedName>
    <definedName name="FGH_3_10_2" localSheetId="2">[5]!FGH_3_10_2</definedName>
    <definedName name="FGH_3_10_2">[6]!FGH_3_10_2</definedName>
    <definedName name="FGH_3_12" localSheetId="2">[5]!FGH_3_12</definedName>
    <definedName name="FGH_3_12">[6]!FGH_3_12</definedName>
    <definedName name="FGH_3_12_1" localSheetId="2">[5]!FGH_3_12_1</definedName>
    <definedName name="FGH_3_12_1">[6]!FGH_3_12_1</definedName>
    <definedName name="FGH_3_12_1_1" localSheetId="2">[5]!FGH_3_12_1_1</definedName>
    <definedName name="FGH_3_12_1_1">[6]!FGH_3_12_1_1</definedName>
    <definedName name="FGH_3_12_1_1_1" localSheetId="2">[5]!FGH_3_12_1_1_1</definedName>
    <definedName name="FGH_3_12_1_1_1">[6]!FGH_3_12_1_1_1</definedName>
    <definedName name="FGH_3_12_1_1_1_2" localSheetId="2">[5]!FGH_3_12_1_1_1_2</definedName>
    <definedName name="FGH_3_12_1_1_1_2">[6]!FGH_3_12_1_1_1_2</definedName>
    <definedName name="FGH_3_12_1_1_2" localSheetId="2">[5]!FGH_3_12_1_1_2</definedName>
    <definedName name="FGH_3_12_1_1_2">[6]!FGH_3_12_1_1_2</definedName>
    <definedName name="FGH_3_12_1_2" localSheetId="2">[5]!FGH_3_12_1_2</definedName>
    <definedName name="FGH_3_12_1_2">[6]!FGH_3_12_1_2</definedName>
    <definedName name="FGH_3_12_2" localSheetId="2">[5]!FGH_3_12_2</definedName>
    <definedName name="FGH_3_12_2">[6]!FGH_3_12_2</definedName>
    <definedName name="FGH_3_2" localSheetId="2">[5]!FGH_3_2</definedName>
    <definedName name="FGH_3_2">[6]!FGH_3_2</definedName>
    <definedName name="FGH_3_4" localSheetId="2">[5]!FGH_3_4</definedName>
    <definedName name="FGH_3_4">[6]!FGH_3_4</definedName>
    <definedName name="FGH_3_5" localSheetId="2">[5]!FGH_3_5</definedName>
    <definedName name="FGH_3_5">[6]!FGH_3_5</definedName>
    <definedName name="FGH_4" localSheetId="2">[5]!FGH_4</definedName>
    <definedName name="FGH_4">[6]!FGH_4</definedName>
    <definedName name="FGH_5" localSheetId="2">[5]!FGH_5</definedName>
    <definedName name="FGH_5">[6]!FGH_5</definedName>
    <definedName name="FGH_6" localSheetId="2">[5]!FGH_6</definedName>
    <definedName name="FGH_6">[6]!FGH_6</definedName>
    <definedName name="FGH_6_1" localSheetId="2">[5]!FGH_6_1</definedName>
    <definedName name="FGH_6_1">[6]!FGH_6_1</definedName>
    <definedName name="FGH_6_1_1" localSheetId="2">[5]!FGH_6_1_1</definedName>
    <definedName name="FGH_6_1_1">[6]!FGH_6_1_1</definedName>
    <definedName name="FGH_6_1_1_1" localSheetId="2">[5]!FGH_6_1_1_1</definedName>
    <definedName name="FGH_6_1_1_1">[6]!FGH_6_1_1_1</definedName>
    <definedName name="FGH_6_1_1_1_2" localSheetId="2">[5]!FGH_6_1_1_1_2</definedName>
    <definedName name="FGH_6_1_1_1_2">[6]!FGH_6_1_1_1_2</definedName>
    <definedName name="FGH_6_1_1_2" localSheetId="2">[5]!FGH_6_1_1_2</definedName>
    <definedName name="FGH_6_1_1_2">[6]!FGH_6_1_1_2</definedName>
    <definedName name="FGH_6_1_2" localSheetId="2">[5]!FGH_6_1_2</definedName>
    <definedName name="FGH_6_1_2">[6]!FGH_6_1_2</definedName>
    <definedName name="FGH_6_10" localSheetId="2">[5]!FGH_6_10</definedName>
    <definedName name="FGH_6_10">[6]!FGH_6_10</definedName>
    <definedName name="FGH_6_10_1" localSheetId="2">[5]!FGH_6_10_1</definedName>
    <definedName name="FGH_6_10_1">[6]!FGH_6_10_1</definedName>
    <definedName name="FGH_6_10_1_1" localSheetId="2">[5]!FGH_6_10_1_1</definedName>
    <definedName name="FGH_6_10_1_1">[6]!FGH_6_10_1_1</definedName>
    <definedName name="FGH_6_10_1_1_1" localSheetId="2">[5]!FGH_6_10_1_1_1</definedName>
    <definedName name="FGH_6_10_1_1_1">[6]!FGH_6_10_1_1_1</definedName>
    <definedName name="FGH_6_10_1_1_1_2" localSheetId="2">[5]!FGH_6_10_1_1_1_2</definedName>
    <definedName name="FGH_6_10_1_1_1_2">[6]!FGH_6_10_1_1_1_2</definedName>
    <definedName name="FGH_6_10_1_1_2" localSheetId="2">[5]!FGH_6_10_1_1_2</definedName>
    <definedName name="FGH_6_10_1_1_2">[6]!FGH_6_10_1_1_2</definedName>
    <definedName name="FGH_6_10_1_2" localSheetId="2">[5]!FGH_6_10_1_2</definedName>
    <definedName name="FGH_6_10_1_2">[6]!FGH_6_10_1_2</definedName>
    <definedName name="FGH_6_10_2" localSheetId="2">[5]!FGH_6_10_2</definedName>
    <definedName name="FGH_6_10_2">[6]!FGH_6_10_2</definedName>
    <definedName name="FGH_6_12" localSheetId="2">[5]!FGH_6_12</definedName>
    <definedName name="FGH_6_12">[6]!FGH_6_12</definedName>
    <definedName name="FGH_6_12_1" localSheetId="2">[5]!FGH_6_12_1</definedName>
    <definedName name="FGH_6_12_1">[6]!FGH_6_12_1</definedName>
    <definedName name="FGH_6_12_1_1" localSheetId="2">[5]!FGH_6_12_1_1</definedName>
    <definedName name="FGH_6_12_1_1">[6]!FGH_6_12_1_1</definedName>
    <definedName name="FGH_6_12_1_1_1" localSheetId="2">[5]!FGH_6_12_1_1_1</definedName>
    <definedName name="FGH_6_12_1_1_1">[6]!FGH_6_12_1_1_1</definedName>
    <definedName name="FGH_6_12_1_1_1_2" localSheetId="2">[5]!FGH_6_12_1_1_1_2</definedName>
    <definedName name="FGH_6_12_1_1_1_2">[6]!FGH_6_12_1_1_1_2</definedName>
    <definedName name="FGH_6_12_1_1_2" localSheetId="2">[5]!FGH_6_12_1_1_2</definedName>
    <definedName name="FGH_6_12_1_1_2">[6]!FGH_6_12_1_1_2</definedName>
    <definedName name="FGH_6_12_1_2" localSheetId="2">[5]!FGH_6_12_1_2</definedName>
    <definedName name="FGH_6_12_1_2">[6]!FGH_6_12_1_2</definedName>
    <definedName name="FGH_6_12_2" localSheetId="2">[5]!FGH_6_12_2</definedName>
    <definedName name="FGH_6_12_2">[6]!FGH_6_12_2</definedName>
    <definedName name="FGH_6_2" localSheetId="2">[5]!FGH_6_2</definedName>
    <definedName name="FGH_6_2">[6]!FGH_6_2</definedName>
    <definedName name="FGH_6_4" localSheetId="2">[5]!FGH_6_4</definedName>
    <definedName name="FGH_6_4">[6]!FGH_6_4</definedName>
    <definedName name="FGH_6_5" localSheetId="2">[5]!FGH_6_5</definedName>
    <definedName name="FGH_6_5">[6]!FGH_6_5</definedName>
    <definedName name="FGH_8" localSheetId="2">[5]!FGH_8</definedName>
    <definedName name="FGH_8">[6]!FGH_8</definedName>
    <definedName name="FGH_8_1" localSheetId="2">[5]!FGH_8_1</definedName>
    <definedName name="FGH_8_1">[6]!FGH_8_1</definedName>
    <definedName name="FGH_8_1_1" localSheetId="2">[5]!FGH_8_1_1</definedName>
    <definedName name="FGH_8_1_1">[6]!FGH_8_1_1</definedName>
    <definedName name="FGH_8_1_1_1" localSheetId="2">[5]!FGH_8_1_1_1</definedName>
    <definedName name="FGH_8_1_1_1">[6]!FGH_8_1_1_1</definedName>
    <definedName name="FGH_8_1_1_1_2" localSheetId="2">[5]!FGH_8_1_1_1_2</definedName>
    <definedName name="FGH_8_1_1_1_2">[6]!FGH_8_1_1_1_2</definedName>
    <definedName name="FGH_8_1_1_2" localSheetId="2">[5]!FGH_8_1_1_2</definedName>
    <definedName name="FGH_8_1_1_2">[6]!FGH_8_1_1_2</definedName>
    <definedName name="FGH_8_1_2" localSheetId="2">[5]!FGH_8_1_2</definedName>
    <definedName name="FGH_8_1_2">[6]!FGH_8_1_2</definedName>
    <definedName name="FGH_8_10" localSheetId="2">[5]!FGH_8_10</definedName>
    <definedName name="FGH_8_10">[6]!FGH_8_10</definedName>
    <definedName name="FGH_8_10_1" localSheetId="2">[5]!FGH_8_10_1</definedName>
    <definedName name="FGH_8_10_1">[6]!FGH_8_10_1</definedName>
    <definedName name="FGH_8_10_1_1" localSheetId="2">[5]!FGH_8_10_1_1</definedName>
    <definedName name="FGH_8_10_1_1">[6]!FGH_8_10_1_1</definedName>
    <definedName name="FGH_8_10_1_1_1" localSheetId="2">[5]!FGH_8_10_1_1_1</definedName>
    <definedName name="FGH_8_10_1_1_1">[6]!FGH_8_10_1_1_1</definedName>
    <definedName name="FGH_8_10_1_1_1_2" localSheetId="2">[5]!FGH_8_10_1_1_1_2</definedName>
    <definedName name="FGH_8_10_1_1_1_2">[6]!FGH_8_10_1_1_1_2</definedName>
    <definedName name="FGH_8_10_1_1_2" localSheetId="2">[5]!FGH_8_10_1_1_2</definedName>
    <definedName name="FGH_8_10_1_1_2">[6]!FGH_8_10_1_1_2</definedName>
    <definedName name="FGH_8_10_1_2" localSheetId="2">[5]!FGH_8_10_1_2</definedName>
    <definedName name="FGH_8_10_1_2">[6]!FGH_8_10_1_2</definedName>
    <definedName name="FGH_8_10_2" localSheetId="2">[5]!FGH_8_10_2</definedName>
    <definedName name="FGH_8_10_2">[6]!FGH_8_10_2</definedName>
    <definedName name="FGH_8_12" localSheetId="2">[5]!FGH_8_12</definedName>
    <definedName name="FGH_8_12">[6]!FGH_8_12</definedName>
    <definedName name="FGH_8_12_1" localSheetId="2">[5]!FGH_8_12_1</definedName>
    <definedName name="FGH_8_12_1">[6]!FGH_8_12_1</definedName>
    <definedName name="FGH_8_12_1_1" localSheetId="2">[5]!FGH_8_12_1_1</definedName>
    <definedName name="FGH_8_12_1_1">[6]!FGH_8_12_1_1</definedName>
    <definedName name="FGH_8_12_1_1_1" localSheetId="2">[5]!FGH_8_12_1_1_1</definedName>
    <definedName name="FGH_8_12_1_1_1">[6]!FGH_8_12_1_1_1</definedName>
    <definedName name="FGH_8_12_1_1_1_2" localSheetId="2">[5]!FGH_8_12_1_1_1_2</definedName>
    <definedName name="FGH_8_12_1_1_1_2">[6]!FGH_8_12_1_1_1_2</definedName>
    <definedName name="FGH_8_12_1_1_2" localSheetId="2">[5]!FGH_8_12_1_1_2</definedName>
    <definedName name="FGH_8_12_1_1_2">[6]!FGH_8_12_1_1_2</definedName>
    <definedName name="FGH_8_12_1_2" localSheetId="2">[5]!FGH_8_12_1_2</definedName>
    <definedName name="FGH_8_12_1_2">[6]!FGH_8_12_1_2</definedName>
    <definedName name="FGH_8_12_2" localSheetId="2">[5]!FGH_8_12_2</definedName>
    <definedName name="FGH_8_12_2">[6]!FGH_8_12_2</definedName>
    <definedName name="FGH_8_2" localSheetId="2">[5]!FGH_8_2</definedName>
    <definedName name="FGH_8_2">[6]!FGH_8_2</definedName>
    <definedName name="FGH_8_4" localSheetId="2">[5]!FGH_8_4</definedName>
    <definedName name="FGH_8_4">[6]!FGH_8_4</definedName>
    <definedName name="FGH_8_5" localSheetId="2">[5]!FGH_8_5</definedName>
    <definedName name="FGH_8_5">[6]!FGH_8_5</definedName>
    <definedName name="FGH_9" localSheetId="2">[5]!FGH_9</definedName>
    <definedName name="FGH_9">[6]!FGH_9</definedName>
    <definedName name="FGH_9_1" localSheetId="2">[5]!FGH_9_1</definedName>
    <definedName name="FGH_9_1">[6]!FGH_9_1</definedName>
    <definedName name="FGH_9_1_1" localSheetId="2">[5]!FGH_9_1_1</definedName>
    <definedName name="FGH_9_1_1">[6]!FGH_9_1_1</definedName>
    <definedName name="FGH_9_1_1_1" localSheetId="2">[5]!FGH_9_1_1_1</definedName>
    <definedName name="FGH_9_1_1_1">[6]!FGH_9_1_1_1</definedName>
    <definedName name="FGH_9_1_1_1_2" localSheetId="2">[5]!FGH_9_1_1_1_2</definedName>
    <definedName name="FGH_9_1_1_1_2">[6]!FGH_9_1_1_1_2</definedName>
    <definedName name="FGH_9_1_1_2" localSheetId="2">[5]!FGH_9_1_1_2</definedName>
    <definedName name="FGH_9_1_1_2">[6]!FGH_9_1_1_2</definedName>
    <definedName name="FGH_9_1_2" localSheetId="2">[5]!FGH_9_1_2</definedName>
    <definedName name="FGH_9_1_2">[6]!FGH_9_1_2</definedName>
    <definedName name="FGH_9_10" localSheetId="2">[5]!FGH_9_10</definedName>
    <definedName name="FGH_9_10">[6]!FGH_9_10</definedName>
    <definedName name="FGH_9_10_1" localSheetId="2">[5]!FGH_9_10_1</definedName>
    <definedName name="FGH_9_10_1">[6]!FGH_9_10_1</definedName>
    <definedName name="FGH_9_10_1_1" localSheetId="2">[5]!FGH_9_10_1_1</definedName>
    <definedName name="FGH_9_10_1_1">[6]!FGH_9_10_1_1</definedName>
    <definedName name="FGH_9_10_1_1_1" localSheetId="2">[5]!FGH_9_10_1_1_1</definedName>
    <definedName name="FGH_9_10_1_1_1">[6]!FGH_9_10_1_1_1</definedName>
    <definedName name="FGH_9_10_1_1_1_2" localSheetId="2">[5]!FGH_9_10_1_1_1_2</definedName>
    <definedName name="FGH_9_10_1_1_1_2">[6]!FGH_9_10_1_1_1_2</definedName>
    <definedName name="FGH_9_10_1_1_2" localSheetId="2">[5]!FGH_9_10_1_1_2</definedName>
    <definedName name="FGH_9_10_1_1_2">[6]!FGH_9_10_1_1_2</definedName>
    <definedName name="FGH_9_10_1_2" localSheetId="2">[5]!FGH_9_10_1_2</definedName>
    <definedName name="FGH_9_10_1_2">[6]!FGH_9_10_1_2</definedName>
    <definedName name="FGH_9_10_2" localSheetId="2">[5]!FGH_9_10_2</definedName>
    <definedName name="FGH_9_10_2">[6]!FGH_9_10_2</definedName>
    <definedName name="FGH_9_12" localSheetId="2">[5]!FGH_9_12</definedName>
    <definedName name="FGH_9_12">[6]!FGH_9_12</definedName>
    <definedName name="FGH_9_12_1" localSheetId="2">[5]!FGH_9_12_1</definedName>
    <definedName name="FGH_9_12_1">[6]!FGH_9_12_1</definedName>
    <definedName name="FGH_9_12_1_1" localSheetId="2">[5]!FGH_9_12_1_1</definedName>
    <definedName name="FGH_9_12_1_1">[6]!FGH_9_12_1_1</definedName>
    <definedName name="FGH_9_12_1_1_1" localSheetId="2">[5]!FGH_9_12_1_1_1</definedName>
    <definedName name="FGH_9_12_1_1_1">[6]!FGH_9_12_1_1_1</definedName>
    <definedName name="FGH_9_12_1_1_1_2" localSheetId="2">[5]!FGH_9_12_1_1_1_2</definedName>
    <definedName name="FGH_9_12_1_1_1_2">[6]!FGH_9_12_1_1_1_2</definedName>
    <definedName name="FGH_9_12_1_1_2" localSheetId="2">[5]!FGH_9_12_1_1_2</definedName>
    <definedName name="FGH_9_12_1_1_2">[6]!FGH_9_12_1_1_2</definedName>
    <definedName name="FGH_9_12_1_2" localSheetId="2">[5]!FGH_9_12_1_2</definedName>
    <definedName name="FGH_9_12_1_2">[6]!FGH_9_12_1_2</definedName>
    <definedName name="FGH_9_12_2" localSheetId="2">[5]!FGH_9_12_2</definedName>
    <definedName name="FGH_9_12_2">[6]!FGH_9_12_2</definedName>
    <definedName name="FGH_9_2" localSheetId="2">[5]!FGH_9_2</definedName>
    <definedName name="FGH_9_2">[6]!FGH_9_2</definedName>
    <definedName name="FGH_9_4" localSheetId="2">[5]!FGH_9_4</definedName>
    <definedName name="FGH_9_4">[6]!FGH_9_4</definedName>
    <definedName name="FGH_9_5" localSheetId="2">[5]!FGH_9_5</definedName>
    <definedName name="FGH_9_5">[6]!FGH_9_5</definedName>
    <definedName name="FINL">#N/A</definedName>
    <definedName name="FIXED">[72]fix!$F$23</definedName>
    <definedName name="FLT">[74]sa!$K$14</definedName>
    <definedName name="FLT___0">"$#REF!.$L$13"</definedName>
    <definedName name="FLTN">[74]sa!$K$15</definedName>
    <definedName name="FLTN___0">"$#REF!.$L$14"</definedName>
    <definedName name="fnm" localSheetId="2">#REF!</definedName>
    <definedName name="fnm" localSheetId="1">#REF!</definedName>
    <definedName name="fnm">#REF!</definedName>
    <definedName name="fnmkf" localSheetId="2">#REF!</definedName>
    <definedName name="fnmkf" localSheetId="1">#REF!</definedName>
    <definedName name="fnmkf">#REF!</definedName>
    <definedName name="For_Notes" localSheetId="2">[5]!For_Notes</definedName>
    <definedName name="For_Notes">[6]!For_Notes</definedName>
    <definedName name="FORM" localSheetId="2">#REF!</definedName>
    <definedName name="FORM" localSheetId="1">#REF!</definedName>
    <definedName name="FORM">#REF!</definedName>
    <definedName name="Form.ALggmmaa" localSheetId="2">"AL  "&amp;INDEX([108]Ref!Mesi,MONTH([108]Ref!Data),2)&amp;"/"&amp;MONTH([108]Ref!Data)&amp;"/"&amp;[108]Ref!Anno</definedName>
    <definedName name="Form.ALggmmaa" localSheetId="1">"AL  "&amp;INDEX([108]Ref!Mesi,MONTH([108]Ref!Data),2)&amp;"/"&amp;MONTH([108]Ref!Data)&amp;"/"&amp;[108]Ref!Anno</definedName>
    <definedName name="Form.ALggmmaa">"AL  "&amp;INDEX([108]Ref!Mesi,MONTH([108]Ref!Data),2)&amp;"/"&amp;MONTH([108]Ref!Data)&amp;"/"&amp;[108]Ref!Anno</definedName>
    <definedName name="Form.ALggmmaaPrec" localSheetId="2">"AL  "&amp;INDEX([108]Ref!Mesi,MONTH([108]Ref!Data),2)&amp;"/"&amp;MONTH([108]Ref!Data)&amp;"/"&amp;[108]Ref!Anno-1</definedName>
    <definedName name="Form.ALggmmaaPrec" localSheetId="1">"AL  "&amp;INDEX([108]Ref!Mesi,MONTH([108]Ref!Data),2)&amp;"/"&amp;MONTH([108]Ref!Data)&amp;"/"&amp;[108]Ref!Anno-1</definedName>
    <definedName name="Form.ALggmmaaPrec">"AL  "&amp;INDEX([108]Ref!Mesi,MONTH([108]Ref!Data),2)&amp;"/"&amp;MONTH([108]Ref!Data)&amp;"/"&amp;[108]Ref!Anno-1</definedName>
    <definedName name="Form.Anno" localSheetId="2">"Anno  "&amp;[108]Ref!Anno</definedName>
    <definedName name="Form.Anno" localSheetId="1">"Anno  "&amp;[108]Ref!Anno</definedName>
    <definedName name="Form.Anno">"Anno  "&amp;[108]Ref!Anno</definedName>
    <definedName name="Form.AnnoPrec" localSheetId="2">"Anno  "&amp;[108]Ref!Anno-1</definedName>
    <definedName name="Form.AnnoPrec" localSheetId="1">"Anno  "&amp;[108]Ref!Anno-1</definedName>
    <definedName name="Form.AnnoPrec">"Anno  "&amp;[108]Ref!Anno-1</definedName>
    <definedName name="Form.Mese" localSheetId="2">[108]Ref!Mese&amp;" "&amp;[108]Ref!Anno</definedName>
    <definedName name="Form.Mese" localSheetId="1">[108]Ref!Mese&amp;" "&amp;[108]Ref!Anno</definedName>
    <definedName name="Form.Mese">[108]Ref!Mese&amp;" "&amp;[108]Ref!Anno</definedName>
    <definedName name="FORM___0" localSheetId="2">#REF!</definedName>
    <definedName name="FORM___0" localSheetId="1">#REF!</definedName>
    <definedName name="FORM___0">#REF!</definedName>
    <definedName name="FORM___0___0" localSheetId="2">#REF!</definedName>
    <definedName name="FORM___0___0" localSheetId="1">#REF!</definedName>
    <definedName name="FORM___0___0">#REF!</definedName>
    <definedName name="FORM___0___6" localSheetId="2">#REF!</definedName>
    <definedName name="FORM___0___6" localSheetId="1">#REF!</definedName>
    <definedName name="FORM___0___6">#REF!</definedName>
    <definedName name="FORM___0_11" localSheetId="2">#REF!</definedName>
    <definedName name="FORM___0_11" localSheetId="1">#REF!</definedName>
    <definedName name="FORM___0_11">#REF!</definedName>
    <definedName name="FORM___0_12" localSheetId="2">#REF!</definedName>
    <definedName name="FORM___0_12" localSheetId="1">#REF!</definedName>
    <definedName name="FORM___0_12">#REF!</definedName>
    <definedName name="FORM___0_13" localSheetId="2">#REF!</definedName>
    <definedName name="FORM___0_13" localSheetId="1">#REF!</definedName>
    <definedName name="FORM___0_13">#REF!</definedName>
    <definedName name="FORM___0_2" localSheetId="2">#REF!</definedName>
    <definedName name="FORM___0_2" localSheetId="1">#REF!</definedName>
    <definedName name="FORM___0_2">#REF!</definedName>
    <definedName name="FORM___0_5" localSheetId="2">#REF!</definedName>
    <definedName name="FORM___0_5" localSheetId="1">#REF!</definedName>
    <definedName name="FORM___0_5">#REF!</definedName>
    <definedName name="FORM___0_6" localSheetId="2">#REF!</definedName>
    <definedName name="FORM___0_6" localSheetId="1">#REF!</definedName>
    <definedName name="FORM___0_6">#REF!</definedName>
    <definedName name="FORM___0_9" localSheetId="2">#REF!</definedName>
    <definedName name="FORM___0_9" localSheetId="1">#REF!</definedName>
    <definedName name="FORM___0_9">#REF!</definedName>
    <definedName name="FORM___1" localSheetId="2">#REF!</definedName>
    <definedName name="FORM___1" localSheetId="1">#REF!</definedName>
    <definedName name="FORM___1">#REF!</definedName>
    <definedName name="FORM___1_12" localSheetId="2">#REF!</definedName>
    <definedName name="FORM___1_12" localSheetId="1">#REF!</definedName>
    <definedName name="FORM___1_12">#REF!</definedName>
    <definedName name="FORM___6" localSheetId="2">#REF!</definedName>
    <definedName name="FORM___6" localSheetId="1">#REF!</definedName>
    <definedName name="FORM___6">#REF!</definedName>
    <definedName name="FORM_1" localSheetId="2">#REF!</definedName>
    <definedName name="FORM_1" localSheetId="1">#REF!</definedName>
    <definedName name="FORM_1">#REF!</definedName>
    <definedName name="FORM_1_3" localSheetId="2">#REF!</definedName>
    <definedName name="FORM_1_3" localSheetId="1">#REF!</definedName>
    <definedName name="FORM_1_3">#REF!</definedName>
    <definedName name="FORM_11" localSheetId="2">#REF!</definedName>
    <definedName name="FORM_11" localSheetId="1">#REF!</definedName>
    <definedName name="FORM_11">#REF!</definedName>
    <definedName name="FORM_12" localSheetId="2">#REF!</definedName>
    <definedName name="FORM_12" localSheetId="1">#REF!</definedName>
    <definedName name="FORM_12">#REF!</definedName>
    <definedName name="FORM_13" localSheetId="2">#REF!</definedName>
    <definedName name="FORM_13" localSheetId="1">#REF!</definedName>
    <definedName name="FORM_13">#REF!</definedName>
    <definedName name="FORM_2" localSheetId="2">#REF!</definedName>
    <definedName name="FORM_2" localSheetId="1">#REF!</definedName>
    <definedName name="FORM_2">#REF!</definedName>
    <definedName name="FORM_3" localSheetId="2">#REF!</definedName>
    <definedName name="FORM_3" localSheetId="1">#REF!</definedName>
    <definedName name="FORM_3">#REF!</definedName>
    <definedName name="FORM_4" localSheetId="2">#REF!</definedName>
    <definedName name="FORM_4" localSheetId="1">#REF!</definedName>
    <definedName name="FORM_4">#REF!</definedName>
    <definedName name="FORM_5" localSheetId="2">#REF!</definedName>
    <definedName name="FORM_5" localSheetId="1">#REF!</definedName>
    <definedName name="FORM_5">#REF!</definedName>
    <definedName name="FORM_6" localSheetId="2">#REF!</definedName>
    <definedName name="FORM_6" localSheetId="1">#REF!</definedName>
    <definedName name="FORM_6">#REF!</definedName>
    <definedName name="FORM_9" localSheetId="2">#REF!</definedName>
    <definedName name="FORM_9" localSheetId="1">#REF!</definedName>
    <definedName name="FORM_9">#REF!</definedName>
    <definedName name="form1" localSheetId="2">#REF!</definedName>
    <definedName name="form1" localSheetId="1">#REF!</definedName>
    <definedName name="form1">#REF!</definedName>
    <definedName name="form1_11" localSheetId="2">#REF!</definedName>
    <definedName name="form1_11" localSheetId="1">#REF!</definedName>
    <definedName name="form1_11">#REF!</definedName>
    <definedName name="form1_12" localSheetId="2">#REF!</definedName>
    <definedName name="form1_12" localSheetId="1">#REF!</definedName>
    <definedName name="form1_12">#REF!</definedName>
    <definedName name="form1_13" localSheetId="2">#REF!</definedName>
    <definedName name="form1_13" localSheetId="1">#REF!</definedName>
    <definedName name="form1_13">#REF!</definedName>
    <definedName name="form1_2" localSheetId="2">#REF!</definedName>
    <definedName name="form1_2" localSheetId="1">#REF!</definedName>
    <definedName name="form1_2">#REF!</definedName>
    <definedName name="form1_5" localSheetId="2">#REF!</definedName>
    <definedName name="form1_5" localSheetId="1">#REF!</definedName>
    <definedName name="form1_5">#REF!</definedName>
    <definedName name="form1_6" localSheetId="2">#REF!</definedName>
    <definedName name="form1_6" localSheetId="1">#REF!</definedName>
    <definedName name="form1_6">#REF!</definedName>
    <definedName name="form1_9" localSheetId="2">#REF!</definedName>
    <definedName name="form1_9" localSheetId="1">#REF!</definedName>
    <definedName name="form1_9">#REF!</definedName>
    <definedName name="FORM2" localSheetId="2">#REF!</definedName>
    <definedName name="FORM2" localSheetId="1">#REF!</definedName>
    <definedName name="FORM2">#REF!</definedName>
    <definedName name="FORMAT" localSheetId="2">#REF!</definedName>
    <definedName name="FORMAT" localSheetId="1">#REF!</definedName>
    <definedName name="FORMAT">#REF!</definedName>
    <definedName name="FORMAT_3" localSheetId="2">#REF!</definedName>
    <definedName name="FORMAT_3" localSheetId="1">#REF!</definedName>
    <definedName name="FORMAT_3">#REF!</definedName>
    <definedName name="FR">[16]!FR</definedName>
    <definedName name="FR_1">[16]!FR_1</definedName>
    <definedName name="FR_1_1">[16]!FR_1_1</definedName>
    <definedName name="FR_1_2">[16]!FR_1_2</definedName>
    <definedName name="FR_2">[16]!FR_2</definedName>
    <definedName name="FRAN">#N/A</definedName>
    <definedName name="frf" localSheetId="2">'[109] bulk NEW REVISI'!#REF!</definedName>
    <definedName name="frf" localSheetId="1">'[109] bulk NEW REVISI'!#REF!</definedName>
    <definedName name="frf">'[109] bulk NEW REVISI'!#REF!</definedName>
    <definedName name="fri">[16]!fri</definedName>
    <definedName name="fri_1">[16]!fri_1</definedName>
    <definedName name="fri_1_1">[16]!fri_1_1</definedName>
    <definedName name="fri_1_2">[16]!fri_1_2</definedName>
    <definedName name="fri_2">[16]!fri_2</definedName>
    <definedName name="g">[38]dyna!$C$70:$AI$72</definedName>
    <definedName name="G_SURA" localSheetId="2">#REF!</definedName>
    <definedName name="G_SURA" localSheetId="1">#REF!</definedName>
    <definedName name="G_SURA">#REF!</definedName>
    <definedName name="G_SURA_12" localSheetId="2">#REF!</definedName>
    <definedName name="G_SURA_12" localSheetId="1">#REF!</definedName>
    <definedName name="G_SURA_12">#REF!</definedName>
    <definedName name="GA" localSheetId="2">#REF!</definedName>
    <definedName name="GA" localSheetId="1">#REF!</definedName>
    <definedName name="GA">#REF!</definedName>
    <definedName name="GCJHGCJHGC" localSheetId="2">[5]!GCJHGCJHGC</definedName>
    <definedName name="GCJHGCJHGC">[6]!GCJHGCJHGC</definedName>
    <definedName name="GDGHDDG">'[15]Man power'!$BB$53</definedName>
    <definedName name="GDGHDDG_1">"$#REF!.$BB$59"</definedName>
    <definedName name="GDGHDDG_3" localSheetId="2">#REF!</definedName>
    <definedName name="GDGHDDG_3" localSheetId="1">#REF!</definedName>
    <definedName name="GDGHDDG_3">#REF!</definedName>
    <definedName name="gdn" localSheetId="2">#REF!</definedName>
    <definedName name="gdn" localSheetId="1">#REF!</definedName>
    <definedName name="gdn">#REF!</definedName>
    <definedName name="gen" localSheetId="2">#REF!</definedName>
    <definedName name="gen" localSheetId="1">#REF!</definedName>
    <definedName name="gen">#REF!</definedName>
    <definedName name="GERM">#N/A</definedName>
    <definedName name="gf">[38]dyna!$C$151:$AI$157</definedName>
    <definedName name="gg">[16]!gg</definedName>
    <definedName name="gg_3" localSheetId="2">[5]!gg_3</definedName>
    <definedName name="gg_3">[6]!gg_3</definedName>
    <definedName name="gggg">[16]!gggg</definedName>
    <definedName name="GGS" localSheetId="2">'[110]Man power'!#REF!</definedName>
    <definedName name="GGS" localSheetId="1">'[110]Man power'!#REF!</definedName>
    <definedName name="GGS">'[110]Man power'!#REF!</definedName>
    <definedName name="gh">[38]dyna!$C$40:$AI$42</definedName>
    <definedName name="ghg">[38]dyna!$C$178:$AI$190</definedName>
    <definedName name="gkdby" localSheetId="2">#REF!</definedName>
    <definedName name="gkdby" localSheetId="1">#REF!</definedName>
    <definedName name="gkdby">#REF!</definedName>
    <definedName name="GMQZ" localSheetId="2">#REF!</definedName>
    <definedName name="GMQZ" localSheetId="1">#REF!</definedName>
    <definedName name="GMQZ">#REF!</definedName>
    <definedName name="GMQZ_1" localSheetId="2">#REF!</definedName>
    <definedName name="GMQZ_1" localSheetId="1">#REF!</definedName>
    <definedName name="GMQZ_1">#REF!</definedName>
    <definedName name="GMQZ_12" localSheetId="2">#REF!</definedName>
    <definedName name="GMQZ_12" localSheetId="1">#REF!</definedName>
    <definedName name="GMQZ_12">#REF!</definedName>
    <definedName name="GMQZ_3" localSheetId="2">#REF!</definedName>
    <definedName name="GMQZ_3" localSheetId="1">#REF!</definedName>
    <definedName name="GMQZ_3">#REF!</definedName>
    <definedName name="GP">[58]SLSunit!$A$290:$P$335</definedName>
    <definedName name="GPA_domestik" localSheetId="2">#REF!</definedName>
    <definedName name="GPA_domestik" localSheetId="1">#REF!</definedName>
    <definedName name="GPA_domestik">#REF!</definedName>
    <definedName name="GPA_OLKII" localSheetId="2">#REF!</definedName>
    <definedName name="GPA_OLKII" localSheetId="1">#REF!</definedName>
    <definedName name="GPA_OLKII">#REF!</definedName>
    <definedName name="GPCP" localSheetId="2">#REF!</definedName>
    <definedName name="GPCP" localSheetId="1">#REF!</definedName>
    <definedName name="GPCP">#REF!</definedName>
    <definedName name="GPCPO" localSheetId="2">#REF!</definedName>
    <definedName name="GPCPO" localSheetId="1">#REF!</definedName>
    <definedName name="GPCPO">#REF!</definedName>
    <definedName name="GPPF" localSheetId="2">#REF!</definedName>
    <definedName name="GPPF" localSheetId="1">#REF!</definedName>
    <definedName name="GPPF">#REF!</definedName>
    <definedName name="GPPP" localSheetId="2">#REF!</definedName>
    <definedName name="GPPP" localSheetId="1">#REF!</definedName>
    <definedName name="GPPP">#REF!</definedName>
    <definedName name="GR" localSheetId="2">#REF!</definedName>
    <definedName name="GR" localSheetId="1">#REF!</definedName>
    <definedName name="GR">#REF!</definedName>
    <definedName name="GRAPH">#N/A</definedName>
    <definedName name="GREE">#N/A</definedName>
    <definedName name="GREECE" localSheetId="2">#REF!</definedName>
    <definedName name="GREECE" localSheetId="1">#REF!</definedName>
    <definedName name="GREECE">#REF!</definedName>
    <definedName name="gsb" localSheetId="2">#REF!</definedName>
    <definedName name="gsb" localSheetId="1">#REF!</definedName>
    <definedName name="gsb">#REF!</definedName>
    <definedName name="gsbby" localSheetId="2">#REF!</definedName>
    <definedName name="gsbby" localSheetId="1">#REF!</definedName>
    <definedName name="gsbby">#REF!</definedName>
    <definedName name="gsbcl" localSheetId="2">#REF!</definedName>
    <definedName name="gsbcl" localSheetId="1">#REF!</definedName>
    <definedName name="gsbcl">#REF!</definedName>
    <definedName name="gsbcm" localSheetId="2">#REF!</definedName>
    <definedName name="gsbcm" localSheetId="1">#REF!</definedName>
    <definedName name="gsbcm">#REF!</definedName>
    <definedName name="gsbcw" localSheetId="2">#REF!</definedName>
    <definedName name="gsbcw" localSheetId="1">#REF!</definedName>
    <definedName name="gsbcw">#REF!</definedName>
    <definedName name="gsbkf" localSheetId="2">#REF!</definedName>
    <definedName name="gsbkf" localSheetId="1">#REF!</definedName>
    <definedName name="gsbkf">#REF!</definedName>
    <definedName name="gsblc" localSheetId="2">#REF!</definedName>
    <definedName name="gsblc" localSheetId="1">#REF!</definedName>
    <definedName name="gsblc">#REF!</definedName>
    <definedName name="gss" localSheetId="2">[47]press!#REF!</definedName>
    <definedName name="gss" localSheetId="1">[47]press!#REF!</definedName>
    <definedName name="gss">[47]press!#REF!</definedName>
    <definedName name="gsscl" localSheetId="2">'[49]corolla(095W)'!#REF!</definedName>
    <definedName name="gsscl" localSheetId="1">'[49]corolla(095W)'!#REF!</definedName>
    <definedName name="gsscl">'[49]corolla(095W)'!#REF!</definedName>
    <definedName name="gsscm" localSheetId="2">#REF!</definedName>
    <definedName name="gsscm" localSheetId="1">#REF!</definedName>
    <definedName name="gsscm">#REF!</definedName>
    <definedName name="gsskf" localSheetId="2">#REF!</definedName>
    <definedName name="gsskf" localSheetId="1">#REF!</definedName>
    <definedName name="gsskf">#REF!</definedName>
    <definedName name="gti" localSheetId="2">#REF!</definedName>
    <definedName name="gti" localSheetId="1">#REF!</definedName>
    <definedName name="gti">#REF!</definedName>
    <definedName name="gtiby" localSheetId="2">#REF!</definedName>
    <definedName name="gtiby" localSheetId="1">#REF!</definedName>
    <definedName name="gtiby">#REF!</definedName>
    <definedName name="gtikf" localSheetId="2">#REF!</definedName>
    <definedName name="gtikf" localSheetId="1">#REF!</definedName>
    <definedName name="gtikf">#REF!</definedName>
    <definedName name="GURAFU1" localSheetId="2">[5]!GURAFU1</definedName>
    <definedName name="GURAFU1">[6]!GURAFU1</definedName>
    <definedName name="gyi" localSheetId="2">#REF!</definedName>
    <definedName name="gyi" localSheetId="1">#REF!</definedName>
    <definedName name="gyi">#REF!</definedName>
    <definedName name="gyiby" localSheetId="2">#REF!</definedName>
    <definedName name="gyiby" localSheetId="1">#REF!</definedName>
    <definedName name="gyiby">#REF!</definedName>
    <definedName name="gyicl" localSheetId="2">#REF!</definedName>
    <definedName name="gyicl" localSheetId="1">#REF!</definedName>
    <definedName name="gyicl">#REF!</definedName>
    <definedName name="gyikf" localSheetId="2">#REF!</definedName>
    <definedName name="gyikf" localSheetId="1">#REF!</definedName>
    <definedName name="gyikf">#REF!</definedName>
    <definedName name="h" localSheetId="2">i</definedName>
    <definedName name="h" localSheetId="0">i</definedName>
    <definedName name="h">i</definedName>
    <definedName name="h_2" localSheetId="2">[5]!h_2</definedName>
    <definedName name="h_2">[6]!h_2</definedName>
    <definedName name="h_3" localSheetId="2">[5]!i</definedName>
    <definedName name="h_3">[6]!i</definedName>
    <definedName name="h_5" localSheetId="2">[5]!h_5</definedName>
    <definedName name="h_5">[6]!h_5</definedName>
    <definedName name="H_B">#N/A</definedName>
    <definedName name="Handling1" localSheetId="2">#REF!</definedName>
    <definedName name="Handling1" localSheetId="1">#REF!</definedName>
    <definedName name="Handling1">#REF!</definedName>
    <definedName name="Handling2" localSheetId="2">#REF!</definedName>
    <definedName name="Handling2" localSheetId="1">#REF!</definedName>
    <definedName name="Handling2">#REF!</definedName>
    <definedName name="Handling3" localSheetId="2">#REF!</definedName>
    <definedName name="Handling3" localSheetId="1">#REF!</definedName>
    <definedName name="Handling3">#REF!</definedName>
    <definedName name="Handling4" localSheetId="2">#REF!</definedName>
    <definedName name="Handling4" localSheetId="1">#REF!</definedName>
    <definedName name="Handling4">#REF!</definedName>
    <definedName name="hap" localSheetId="2">#REF!</definedName>
    <definedName name="hap" localSheetId="1">#REF!</definedName>
    <definedName name="hap">#REF!</definedName>
    <definedName name="hasil" localSheetId="2">#REF!</definedName>
    <definedName name="hasil" localSheetId="1">#REF!</definedName>
    <definedName name="hasil">#REF!</definedName>
    <definedName name="HC_Line">'[32]Labul 00'!$B$11:$O$12</definedName>
    <definedName name="HC_Line___0">'[33]Labul 00'!$B$11:$O$12</definedName>
    <definedName name="HCPALLET" localSheetId="2">#REF!</definedName>
    <definedName name="HCPALLET" localSheetId="1">#REF!</definedName>
    <definedName name="HCPALLET">#REF!</definedName>
    <definedName name="HCPALLET___0">"$#REF!.$AT$13"</definedName>
    <definedName name="HCPALLET___3" localSheetId="2">#REF!</definedName>
    <definedName name="HCPALLET___3" localSheetId="1">#REF!</definedName>
    <definedName name="HCPALLET___3">#REF!</definedName>
    <definedName name="HCPALLET___4" localSheetId="2">#REF!</definedName>
    <definedName name="HCPALLET___4" localSheetId="1">#REF!</definedName>
    <definedName name="HCPALLET___4">#REF!</definedName>
    <definedName name="HCPART">[82]Actual!$BW$26</definedName>
    <definedName name="HCPART___0">"$#REF!.$BX$25"</definedName>
    <definedName name="HD" localSheetId="2">#REF!</definedName>
    <definedName name="HD" localSheetId="1">#REF!</definedName>
    <definedName name="HD">#REF!</definedName>
    <definedName name="HD___0">"$#REF!.$E$78"</definedName>
    <definedName name="HD___3" localSheetId="2">#REF!</definedName>
    <definedName name="HD___3" localSheetId="1">#REF!</definedName>
    <definedName name="HD___3">#REF!</definedName>
    <definedName name="HD___4" localSheetId="2">#REF!</definedName>
    <definedName name="HD___4" localSheetId="1">#REF!</definedName>
    <definedName name="HD___4">#REF!</definedName>
    <definedName name="HD1PART">[82]Actual!$BW$27</definedName>
    <definedName name="HD1PART___0">"$#REF!.$BX$26"</definedName>
    <definedName name="hdherh">#N/A</definedName>
    <definedName name="HDPALLET" localSheetId="2">#REF!</definedName>
    <definedName name="HDPALLET" localSheetId="1">#REF!</definedName>
    <definedName name="HDPALLET">#REF!</definedName>
    <definedName name="HDPALLET___0">"$#REF!.$AT$14"</definedName>
    <definedName name="HDPALLET___3" localSheetId="2">#REF!</definedName>
    <definedName name="HDPALLET___3" localSheetId="1">#REF!</definedName>
    <definedName name="HDPALLET___3">#REF!</definedName>
    <definedName name="HDPALLET___4" localSheetId="2">#REF!</definedName>
    <definedName name="HDPALLET___4" localSheetId="1">#REF!</definedName>
    <definedName name="HDPALLET___4">#REF!</definedName>
    <definedName name="HE" localSheetId="2">#REF!</definedName>
    <definedName name="HE" localSheetId="1">#REF!</definedName>
    <definedName name="HE">#REF!</definedName>
    <definedName name="HE___0">"$#REF!.$E$79"</definedName>
    <definedName name="HE___3" localSheetId="2">#REF!</definedName>
    <definedName name="HE___3" localSheetId="1">#REF!</definedName>
    <definedName name="HE___3">#REF!</definedName>
    <definedName name="HE___4" localSheetId="2">#REF!</definedName>
    <definedName name="HE___4" localSheetId="1">#REF!</definedName>
    <definedName name="HE___4">#REF!</definedName>
    <definedName name="HEADDAYA3">'[111]Calendar 2006'!$R$33:$W$38,'[111]Calendar 2006'!$J$33:$O$38,'[111]Calendar 2006'!$B$33:$G$38,'[111]Calendar 2006'!$B$24:$G$29,'[111]Calendar 2006'!$J$24:$O$29,'[111]Calendar 2006'!$R$24:$W$29,'[111]Calendar 2006'!$R$15:$W$20,'[111]Calendar 2006'!$J$15:$O$19,'[111]Calendar 2006'!$J$20:$O$20,'[111]Calendar 2006'!$B$15:$G$20,'[111]Calendar 2006'!$B$6:$G$11,'[111]Calendar 2006'!$J$6:$O$11,'[111]Calendar 2006'!$R$6:$W$11</definedName>
    <definedName name="HEADDAYA3_12">'[111]Calendar 2006'!$R$33:$W$38</definedName>
    <definedName name="HEADDAYA4" localSheetId="2">#REF!,#REF!,#REF!,#REF!,#REF!,#REF!,#REF!,#REF!,#REF!,#REF!,#REF!,#REF!,#REF!,#REF!,#REF!,#REF!,#REF!</definedName>
    <definedName name="HEADDAYA4" localSheetId="1">#REF!,#REF!,#REF!,#REF!,#REF!,#REF!,#REF!,#REF!,#REF!,#REF!,#REF!,#REF!,#REF!,#REF!,#REF!,#REF!,#REF!</definedName>
    <definedName name="HEADDAYA4">#REF!,#REF!,#REF!,#REF!,#REF!,#REF!,#REF!,#REF!,#REF!,#REF!,#REF!,#REF!,#REF!,#REF!,#REF!,#REF!,#REF!</definedName>
    <definedName name="HEADDAYA4_12">'[111]Calendar 2006'!$B$6:$G$11</definedName>
    <definedName name="HEADWEEKA3">'[111]Calendar 2006'!$B$5:$G$5,'[111]Calendar 2006'!$J$5:$O$5,'[111]Calendar 2006'!$R$5:$W$5,'[111]Calendar 2006'!$B$14:$G$14,'[111]Calendar 2006'!$J$14:$O$14,'[111]Calendar 2006'!$R$14:$W$14,'[111]Calendar 2006'!$B$23:$G$23,'[111]Calendar 2006'!$J$23:$O$23,'[111]Calendar 2006'!$R$23:$W$23,'[111]Calendar 2006'!$B$32:$G$32,'[111]Calendar 2006'!$J$32:$O$32,'[111]Calendar 2006'!$R$32:$W$32</definedName>
    <definedName name="HEADWEEKA3_12">'[111]Calendar 2006'!$B$5:$G$5</definedName>
    <definedName name="HEADWEEKA4">'[111]Calendar 2006'!$B$5:$G$5,'[111]Calendar 2006'!$J$5:$O$5,'[111]Calendar 2006'!$R$5:$W$5,'[111]Calendar 2006'!$R$14:$W$14,'[111]Calendar 2006'!$J$14:$O$14,'[111]Calendar 2006'!$B$14:$G$14,'[111]Calendar 2006'!$R$23:$W$23,'[111]Calendar 2006'!$J$23:$O$23,'[111]Calendar 2006'!$B$23:$G$23,'[111]Calendar 2006'!$R$32:$W$32,'[111]Calendar 2006'!$J$32:$O$32,'[111]Calendar 2006'!$B$32:$G$32</definedName>
    <definedName name="HEADWEEKA4_12">'[111]Calendar 2006'!$B$5:$G$5</definedName>
    <definedName name="HECYCLE" localSheetId="2">#REF!</definedName>
    <definedName name="HECYCLE" localSheetId="1">#REF!</definedName>
    <definedName name="HECYCLE">#REF!</definedName>
    <definedName name="HECYCLE___0">"$#REF!.$AB$16"</definedName>
    <definedName name="HECYCLE___3" localSheetId="2">#REF!</definedName>
    <definedName name="HECYCLE___3" localSheetId="1">#REF!</definedName>
    <definedName name="HECYCLE___3">#REF!</definedName>
    <definedName name="HECYCLE___4" localSheetId="2">#REF!</definedName>
    <definedName name="HECYCLE___4" localSheetId="1">#REF!</definedName>
    <definedName name="HECYCLE___4">#REF!</definedName>
    <definedName name="HEOEE" localSheetId="2">#REF!</definedName>
    <definedName name="HEOEE" localSheetId="1">#REF!</definedName>
    <definedName name="HEOEE">#REF!</definedName>
    <definedName name="HEOEE___0">"$#REF!.$AC$16"</definedName>
    <definedName name="HEOEE___3" localSheetId="2">#REF!</definedName>
    <definedName name="HEOEE___3" localSheetId="1">#REF!</definedName>
    <definedName name="HEOEE___3">#REF!</definedName>
    <definedName name="HEOEE___4" localSheetId="2">#REF!</definedName>
    <definedName name="HEOEE___4" localSheetId="1">#REF!</definedName>
    <definedName name="HEOEE___4">#REF!</definedName>
    <definedName name="HESAFE" localSheetId="2">#REF!</definedName>
    <definedName name="HESAFE" localSheetId="1">#REF!</definedName>
    <definedName name="HESAFE">#REF!</definedName>
    <definedName name="HESAFE___0">"$#REF!.$E$78"</definedName>
    <definedName name="HESAFE___3" localSheetId="2">#REF!</definedName>
    <definedName name="HESAFE___3" localSheetId="1">#REF!</definedName>
    <definedName name="HESAFE___3">#REF!</definedName>
    <definedName name="HESAFE___4" localSheetId="2">#REF!</definedName>
    <definedName name="HESAFE___4" localSheetId="1">#REF!</definedName>
    <definedName name="HESAFE___4">#REF!</definedName>
    <definedName name="HESAVE" localSheetId="2">#REF!</definedName>
    <definedName name="HESAVE" localSheetId="1">#REF!</definedName>
    <definedName name="HESAVE">#REF!</definedName>
    <definedName name="HESAVE___0">"$#REF!.$E$79"</definedName>
    <definedName name="HESAVE___3" localSheetId="2">#REF!</definedName>
    <definedName name="HESAVE___3" localSheetId="1">#REF!</definedName>
    <definedName name="HESAVE___3">#REF!</definedName>
    <definedName name="HESAVE___4" localSheetId="2">#REF!</definedName>
    <definedName name="HESAVE___4" localSheetId="1">#REF!</definedName>
    <definedName name="HESAVE___4">#REF!</definedName>
    <definedName name="hh" localSheetId="2" hidden="1">{"年販売台数計画",#N/A,FALSE,"販売台数計画";"月販売台数計画",#N/A,FALSE,"販売台数計画"}</definedName>
    <definedName name="hh" localSheetId="0" hidden="1">{"年販売台数計画",#N/A,FALSE,"販売台数計画";"月販売台数計画",#N/A,FALSE,"販売台数計画"}</definedName>
    <definedName name="hh" hidden="1">{"年販売台数計画",#N/A,FALSE,"販売台数計画";"月販売台数計画",#N/A,FALSE,"販売台数計画"}</definedName>
    <definedName name="HIACE">#N/A</definedName>
    <definedName name="hj">[38]dyna!$C$27:$AI$28</definedName>
    <definedName name="hjh">[38]dyna!$C$220:$AI$221</definedName>
    <definedName name="HK原点" localSheetId="2">[112]引当型式確認画面!#REF!</definedName>
    <definedName name="HK原点" localSheetId="1">[112]引当型式確認画面!#REF!</definedName>
    <definedName name="HK原点">[112]引当型式確認画面!#REF!</definedName>
    <definedName name="HL">#N/A</definedName>
    <definedName name="HOLL">#N/A</definedName>
    <definedName name="HP" localSheetId="2">#REF!</definedName>
    <definedName name="HP" localSheetId="1">#REF!</definedName>
    <definedName name="HP">#REF!</definedName>
    <definedName name="HP_12" localSheetId="2">#REF!</definedName>
    <definedName name="HP_12" localSheetId="1">#REF!</definedName>
    <definedName name="HP_12">#REF!</definedName>
    <definedName name="HP_CYAKOU" localSheetId="2">#REF!</definedName>
    <definedName name="HP_CYAKOU" localSheetId="1">#REF!</definedName>
    <definedName name="HP_CYAKOU">#REF!</definedName>
    <definedName name="HP_CYAKOU_12" localSheetId="2">#REF!</definedName>
    <definedName name="HP_CYAKOU_12" localSheetId="1">#REF!</definedName>
    <definedName name="HP_CYAKOU_12">#REF!</definedName>
    <definedName name="HP_JIGU_KIN" localSheetId="2">#REF!</definedName>
    <definedName name="HP_JIGU_KIN" localSheetId="1">#REF!</definedName>
    <definedName name="HP_JIGU_KIN">#REF!</definedName>
    <definedName name="HP_JIGU_KIN_12" localSheetId="2">#REF!</definedName>
    <definedName name="HP_JIGU_KIN_12" localSheetId="1">#REF!</definedName>
    <definedName name="HP_JIGU_KIN_12">#REF!</definedName>
    <definedName name="HP_KEIHI_KIN" localSheetId="2">#REF!</definedName>
    <definedName name="HP_KEIHI_KIN" localSheetId="1">#REF!</definedName>
    <definedName name="HP_KEIHI_KIN">#REF!</definedName>
    <definedName name="HP_KEIHI_KIN_12" localSheetId="2">#REF!</definedName>
    <definedName name="HP_KEIHI_KIN_12" localSheetId="1">#REF!</definedName>
    <definedName name="HP_KEIHI_KIN_12">#REF!</definedName>
    <definedName name="HP_KENSYU" localSheetId="2">#REF!</definedName>
    <definedName name="HP_KENSYU" localSheetId="1">#REF!</definedName>
    <definedName name="HP_KENSYU">#REF!</definedName>
    <definedName name="HP_KENSYU_12" localSheetId="2">#REF!</definedName>
    <definedName name="HP_KENSYU_12" localSheetId="1">#REF!</definedName>
    <definedName name="HP_KENSYU_12">#REF!</definedName>
    <definedName name="HP_KIN" localSheetId="2">#REF!</definedName>
    <definedName name="HP_KIN" localSheetId="1">#REF!</definedName>
    <definedName name="HP_KIN">#REF!</definedName>
    <definedName name="HP_KIN_12" localSheetId="2">#REF!</definedName>
    <definedName name="HP_KIN_12" localSheetId="1">#REF!</definedName>
    <definedName name="HP_KIN_12">#REF!</definedName>
    <definedName name="HP_KOJO_KIN" localSheetId="2">#REF!</definedName>
    <definedName name="HP_KOJO_KIN" localSheetId="1">#REF!</definedName>
    <definedName name="HP_KOJO_KIN">#REF!</definedName>
    <definedName name="HP_KOJO_KIN_12" localSheetId="2">#REF!</definedName>
    <definedName name="HP_KOJO_KIN_12" localSheetId="1">#REF!</definedName>
    <definedName name="HP_KOJO_KIN_12">#REF!</definedName>
    <definedName name="HP_KOJO_RITU" localSheetId="2">#REF!</definedName>
    <definedName name="HP_KOJO_RITU" localSheetId="1">#REF!</definedName>
    <definedName name="HP_KOJO_RITU">#REF!</definedName>
    <definedName name="HP_KOJO_RITU_12" localSheetId="2">#REF!</definedName>
    <definedName name="HP_KOJO_RITU_12" localSheetId="1">#REF!</definedName>
    <definedName name="HP_KOJO_RITU_12">#REF!</definedName>
    <definedName name="HP_KOJO_ZENRITU" localSheetId="2">#REF!</definedName>
    <definedName name="HP_KOJO_ZENRITU" localSheetId="1">#REF!</definedName>
    <definedName name="HP_KOJO_ZENRITU">#REF!</definedName>
    <definedName name="HP_KOJO_ZENRITU_12" localSheetId="2">#REF!</definedName>
    <definedName name="HP_KOJO_ZENRITU_12" localSheetId="1">#REF!</definedName>
    <definedName name="HP_KOJO_ZENRITU_12">#REF!</definedName>
    <definedName name="HP_KONYU_KIN" localSheetId="2">#REF!</definedName>
    <definedName name="HP_KONYU_KIN" localSheetId="1">#REF!</definedName>
    <definedName name="HP_KONYU_KIN">#REF!</definedName>
    <definedName name="HP_KONYU_KIN_12" localSheetId="2">#REF!</definedName>
    <definedName name="HP_KONYU_KIN_12" localSheetId="1">#REF!</definedName>
    <definedName name="HP_KONYU_KIN_12">#REF!</definedName>
    <definedName name="HP_KONYU_RITU" localSheetId="2">#REF!</definedName>
    <definedName name="HP_KONYU_RITU" localSheetId="1">#REF!</definedName>
    <definedName name="HP_KONYU_RITU">#REF!</definedName>
    <definedName name="HP_KONYU_RITU_12" localSheetId="2">#REF!</definedName>
    <definedName name="HP_KONYU_RITU_12" localSheetId="1">#REF!</definedName>
    <definedName name="HP_KONYU_RITU_12">#REF!</definedName>
    <definedName name="HP_KONYU_ZENRITU" localSheetId="2">#REF!</definedName>
    <definedName name="HP_KONYU_ZENRITU" localSheetId="1">#REF!</definedName>
    <definedName name="HP_KONYU_ZENRITU">#REF!</definedName>
    <definedName name="HP_KONYU_ZENRITU_12" localSheetId="2">#REF!</definedName>
    <definedName name="HP_KONYU_ZENRITU_12" localSheetId="1">#REF!</definedName>
    <definedName name="HP_KONYU_ZENRITU_12">#REF!</definedName>
    <definedName name="HP_KOUMOKU_NM" localSheetId="2">#REF!</definedName>
    <definedName name="HP_KOUMOKU_NM" localSheetId="1">#REF!</definedName>
    <definedName name="HP_KOUMOKU_NM">#REF!</definedName>
    <definedName name="HP_KOUMOKU_NM_12" localSheetId="2">#REF!</definedName>
    <definedName name="HP_KOUMOKU_NM_12" localSheetId="1">#REF!</definedName>
    <definedName name="HP_KOUMOKU_NM_12">#REF!</definedName>
    <definedName name="HP_KOUMOKU_NO" localSheetId="2">#REF!</definedName>
    <definedName name="HP_KOUMOKU_NO" localSheetId="1">#REF!</definedName>
    <definedName name="HP_KOUMOKU_NO">#REF!</definedName>
    <definedName name="HP_KOUMOKU_NO_12" localSheetId="2">#REF!</definedName>
    <definedName name="HP_KOUMOKU_NO_12" localSheetId="1">#REF!</definedName>
    <definedName name="HP_KOUMOKU_NO_12">#REF!</definedName>
    <definedName name="HP_SISAN_KIN" localSheetId="2">#REF!</definedName>
    <definedName name="HP_SISAN_KIN" localSheetId="1">#REF!</definedName>
    <definedName name="HP_SISAN_KIN">#REF!</definedName>
    <definedName name="HP_SISAN_KIN_12" localSheetId="2">#REF!</definedName>
    <definedName name="HP_SISAN_KIN_12" localSheetId="1">#REF!</definedName>
    <definedName name="HP_SISAN_KIN_12">#REF!</definedName>
    <definedName name="HP_SURYO" localSheetId="2">#REF!</definedName>
    <definedName name="HP_SURYO" localSheetId="1">#REF!</definedName>
    <definedName name="HP_SURYO">#REF!</definedName>
    <definedName name="HP_SURYO_12" localSheetId="2">#REF!</definedName>
    <definedName name="HP_SURYO_12" localSheetId="1">#REF!</definedName>
    <definedName name="HP_SURYO_12">#REF!</definedName>
    <definedName name="HP_TADA_KIN" localSheetId="2">#REF!</definedName>
    <definedName name="HP_TADA_KIN" localSheetId="1">#REF!</definedName>
    <definedName name="HP_TADA_KIN">#REF!</definedName>
    <definedName name="HP_TADA_KIN_12" localSheetId="2">#REF!</definedName>
    <definedName name="HP_TADA_KIN_12" localSheetId="1">#REF!</definedName>
    <definedName name="HP_TADA_KIN_12">#REF!</definedName>
    <definedName name="HP_TADA_RITU" localSheetId="2">#REF!</definedName>
    <definedName name="HP_TADA_RITU" localSheetId="1">#REF!</definedName>
    <definedName name="HP_TADA_RITU">#REF!</definedName>
    <definedName name="HP_TADA_RITU_12" localSheetId="2">#REF!</definedName>
    <definedName name="HP_TADA_RITU_12" localSheetId="1">#REF!</definedName>
    <definedName name="HP_TADA_RITU_12">#REF!</definedName>
    <definedName name="HP_TADA_ZENRITU" localSheetId="2">#REF!</definedName>
    <definedName name="HP_TADA_ZENRITU" localSheetId="1">#REF!</definedName>
    <definedName name="HP_TADA_ZENRITU">#REF!</definedName>
    <definedName name="HP_TADA_ZENRITU_12" localSheetId="2">#REF!</definedName>
    <definedName name="HP_TADA_ZENRITU_12" localSheetId="1">#REF!</definedName>
    <definedName name="HP_TADA_ZENRITU_12">#REF!</definedName>
    <definedName name="HP_TODAY" localSheetId="2">#REF!</definedName>
    <definedName name="HP_TODAY" localSheetId="1">#REF!</definedName>
    <definedName name="HP_TODAY">#REF!</definedName>
    <definedName name="HP_TODAY_12" localSheetId="2">#REF!</definedName>
    <definedName name="HP_TODAY_12" localSheetId="1">#REF!</definedName>
    <definedName name="HP_TODAY_12">#REF!</definedName>
    <definedName name="HP_UTIWAKE_KBN" localSheetId="2">#REF!</definedName>
    <definedName name="HP_UTIWAKE_KBN" localSheetId="1">#REF!</definedName>
    <definedName name="HP_UTIWAKE_KBN">#REF!</definedName>
    <definedName name="HP_UTIWAKE_KBN_12" localSheetId="2">#REF!</definedName>
    <definedName name="HP_UTIWAKE_KBN_12" localSheetId="1">#REF!</definedName>
    <definedName name="HP_UTIWAKE_KBN_12">#REF!</definedName>
    <definedName name="Ht" localSheetId="2">[107]計算式!#REF!</definedName>
    <definedName name="Ht" localSheetId="1">[107]計算式!#REF!</definedName>
    <definedName name="Ht">[107]計算式!#REF!</definedName>
    <definedName name="i">#N/A</definedName>
    <definedName name="idk" localSheetId="2">#REF!</definedName>
    <definedName name="idk" localSheetId="1">#REF!</definedName>
    <definedName name="idk">#REF!</definedName>
    <definedName name="idkkf" localSheetId="2">#REF!</definedName>
    <definedName name="idkkf" localSheetId="1">#REF!</definedName>
    <definedName name="idkkf">#REF!</definedName>
    <definedName name="IDR_JPY">'[113]2005．05．26Iwasaki'!$AS$2</definedName>
    <definedName name="igp" localSheetId="2">#REF!</definedName>
    <definedName name="igp" localSheetId="1">#REF!</definedName>
    <definedName name="igp">#REF!</definedName>
    <definedName name="igpby" localSheetId="2">#REF!</definedName>
    <definedName name="igpby" localSheetId="1">#REF!</definedName>
    <definedName name="igpby">#REF!</definedName>
    <definedName name="igpkf" localSheetId="2">#REF!</definedName>
    <definedName name="igpkf" localSheetId="1">#REF!</definedName>
    <definedName name="igpkf">#REF!</definedName>
    <definedName name="II" localSheetId="2">#REF!</definedName>
    <definedName name="II" localSheetId="1">#REF!</definedName>
    <definedName name="II">#REF!</definedName>
    <definedName name="imi" localSheetId="2">#REF!</definedName>
    <definedName name="imi" localSheetId="1">#REF!</definedName>
    <definedName name="imi">#REF!</definedName>
    <definedName name="imiby" localSheetId="2">[49]dyna!#REF!</definedName>
    <definedName name="imiby" localSheetId="1">[49]dyna!#REF!</definedName>
    <definedName name="imiby">[49]dyna!#REF!</definedName>
    <definedName name="imicl" localSheetId="2">#REF!</definedName>
    <definedName name="imicl" localSheetId="1">#REF!</definedName>
    <definedName name="imicl">#REF!</definedName>
    <definedName name="imicm" localSheetId="2">#REF!</definedName>
    <definedName name="imicm" localSheetId="1">#REF!</definedName>
    <definedName name="imicm">#REF!</definedName>
    <definedName name="imicw" localSheetId="2">#REF!</definedName>
    <definedName name="imicw" localSheetId="1">#REF!</definedName>
    <definedName name="imicw">#REF!</definedName>
    <definedName name="imikf" localSheetId="2">#REF!</definedName>
    <definedName name="imikf" localSheetId="1">#REF!</definedName>
    <definedName name="imikf">#REF!</definedName>
    <definedName name="IMP" localSheetId="2">[5]!IMP</definedName>
    <definedName name="IMP">[6]!IMP</definedName>
    <definedName name="IMPROV" localSheetId="2">[5]!IMPROV</definedName>
    <definedName name="IMPROV">[6]!IMPROV</definedName>
    <definedName name="IncreaseBGT" localSheetId="2">#REF!</definedName>
    <definedName name="IncreaseBGT" localSheetId="1">#REF!</definedName>
    <definedName name="IncreaseBGT">#REF!</definedName>
    <definedName name="ink" localSheetId="2">#REF!</definedName>
    <definedName name="ink" localSheetId="1">#REF!</definedName>
    <definedName name="ink">#REF!</definedName>
    <definedName name="inkkf" localSheetId="2">#REF!</definedName>
    <definedName name="inkkf" localSheetId="1">#REF!</definedName>
    <definedName name="inkkf">#REF!</definedName>
    <definedName name="InPaintShop" localSheetId="2">#REF!</definedName>
    <definedName name="InPaintShop" localSheetId="1">#REF!</definedName>
    <definedName name="InPaintShop">#REF!</definedName>
    <definedName name="InPaintShop_12" localSheetId="2">#REF!</definedName>
    <definedName name="InPaintShop_12" localSheetId="1">#REF!</definedName>
    <definedName name="InPaintShop_12">#REF!</definedName>
    <definedName name="InPaintShop_7" localSheetId="2">#REF!</definedName>
    <definedName name="InPaintShop_7" localSheetId="1">#REF!</definedName>
    <definedName name="InPaintShop_7">#REF!</definedName>
    <definedName name="InPaintShop_8" localSheetId="2">#REF!</definedName>
    <definedName name="InPaintShop_8" localSheetId="1">#REF!</definedName>
    <definedName name="InPaintShop_8">#REF!</definedName>
    <definedName name="InPaintShop_8_1" localSheetId="2">#REF!</definedName>
    <definedName name="InPaintShop_8_1" localSheetId="1">#REF!</definedName>
    <definedName name="InPaintShop_8_1">#REF!</definedName>
    <definedName name="Input_Area" localSheetId="2">#REF!</definedName>
    <definedName name="Input_Area" localSheetId="1">#REF!</definedName>
    <definedName name="Input_Area">#REF!</definedName>
    <definedName name="Insurance" localSheetId="2">#REF!</definedName>
    <definedName name="Insurance" localSheetId="1">#REF!</definedName>
    <definedName name="Insurance">#REF!</definedName>
    <definedName name="INT_E" localSheetId="2">[1]forex!#REF!</definedName>
    <definedName name="INT_E" localSheetId="1">[1]forex!#REF!</definedName>
    <definedName name="INT_E">[1]forex!#REF!</definedName>
    <definedName name="INT_I" localSheetId="2">[1]forex!#REF!</definedName>
    <definedName name="INT_I" localSheetId="1">[1]forex!#REF!</definedName>
    <definedName name="INT_I">[1]forex!#REF!</definedName>
    <definedName name="INTINC_TD" localSheetId="2">[1]forex!#REF!</definedName>
    <definedName name="INTINC_TD" localSheetId="1">[1]forex!#REF!</definedName>
    <definedName name="INTINC_TD">[1]forex!#REF!</definedName>
    <definedName name="InTrimming" localSheetId="2">#REF!</definedName>
    <definedName name="InTrimming" localSheetId="1">#REF!</definedName>
    <definedName name="InTrimming">#REF!</definedName>
    <definedName name="InTrimming_12" localSheetId="2">#REF!</definedName>
    <definedName name="InTrimming_12" localSheetId="1">#REF!</definedName>
    <definedName name="InTrimming_12">#REF!</definedName>
    <definedName name="InTrimming_7" localSheetId="2">#REF!</definedName>
    <definedName name="InTrimming_7" localSheetId="1">#REF!</definedName>
    <definedName name="InTrimming_7">#REF!</definedName>
    <definedName name="InTrimming_8" localSheetId="2">#REF!</definedName>
    <definedName name="InTrimming_8" localSheetId="1">#REF!</definedName>
    <definedName name="InTrimming_8">#REF!</definedName>
    <definedName name="InTrimming_8_1" localSheetId="2">#REF!</definedName>
    <definedName name="InTrimming_8_1" localSheetId="1">#REF!</definedName>
    <definedName name="InTrimming_8_1">#REF!</definedName>
    <definedName name="INV">#N/A</definedName>
    <definedName name="INV_" localSheetId="2">[4]ppe!#REF!</definedName>
    <definedName name="INV_" localSheetId="1">[4]ppe!#REF!</definedName>
    <definedName name="INV_">[4]ppe!#REF!</definedName>
    <definedName name="INVES" localSheetId="2">[22]ADVANCE!#REF!</definedName>
    <definedName name="INVES" localSheetId="1">[22]ADVANCE!#REF!</definedName>
    <definedName name="INVES">[22]ADVANCE!#REF!</definedName>
    <definedName name="INVTORY" localSheetId="2">#REF!</definedName>
    <definedName name="INVTORY" localSheetId="1">#REF!</definedName>
    <definedName name="INVTORY">#REF!</definedName>
    <definedName name="ion" localSheetId="2">#REF!</definedName>
    <definedName name="ion" localSheetId="1">#REF!</definedName>
    <definedName name="ion">#REF!</definedName>
    <definedName name="IP画面ヘ" localSheetId="2">[5]!IP画面ヘ</definedName>
    <definedName name="IP画面ヘ">[6]!IP画面ヘ</definedName>
    <definedName name="IRCCAV" localSheetId="2">#REF!</definedName>
    <definedName name="IRCCAV" localSheetId="1">#REF!</definedName>
    <definedName name="IRCCAV">#REF!</definedName>
    <definedName name="IRCCAV___0">"$#REF!.$AM$21"</definedName>
    <definedName name="IRCCAV___3" localSheetId="2">#REF!</definedName>
    <definedName name="IRCCAV___3" localSheetId="1">#REF!</definedName>
    <definedName name="IRCCAV___3">#REF!</definedName>
    <definedName name="IRCCAV___4" localSheetId="2">#REF!</definedName>
    <definedName name="IRCCAV___4" localSheetId="1">#REF!</definedName>
    <definedName name="IRCCAV___4">#REF!</definedName>
    <definedName name="IRCCYCLE" localSheetId="2">#REF!</definedName>
    <definedName name="IRCCYCLE" localSheetId="1">#REF!</definedName>
    <definedName name="IRCCYCLE">#REF!</definedName>
    <definedName name="IRCCYCLE___0">"$#REF!.$AN$21"</definedName>
    <definedName name="IRCCYCLE___3" localSheetId="2">#REF!</definedName>
    <definedName name="IRCCYCLE___3" localSheetId="1">#REF!</definedName>
    <definedName name="IRCCYCLE___3">#REF!</definedName>
    <definedName name="IRCCYCLE___4" localSheetId="2">#REF!</definedName>
    <definedName name="IRCCYCLE___4" localSheetId="1">#REF!</definedName>
    <definedName name="IRCCYCLE___4">#REF!</definedName>
    <definedName name="IRCOEE" localSheetId="2">#REF!</definedName>
    <definedName name="IRCOEE" localSheetId="1">#REF!</definedName>
    <definedName name="IRCOEE">#REF!</definedName>
    <definedName name="IRCOEE___0">"$#REF!.$AO$21"</definedName>
    <definedName name="IRCOEE___3" localSheetId="2">#REF!</definedName>
    <definedName name="IRCOEE___3" localSheetId="1">#REF!</definedName>
    <definedName name="IRCOEE___3">#REF!</definedName>
    <definedName name="IRCOEE___4" localSheetId="2">#REF!</definedName>
    <definedName name="IRCOEE___4" localSheetId="1">#REF!</definedName>
    <definedName name="IRCOEE___4">#REF!</definedName>
    <definedName name="IRCPART">[82]Actual!$BW$21</definedName>
    <definedName name="IRCPART___0">"$#REF!.$BX$20"</definedName>
    <definedName name="IRCPRESHOT" localSheetId="2">#REF!</definedName>
    <definedName name="IRCPRESHOT" localSheetId="1">#REF!</definedName>
    <definedName name="IRCPRESHOT">#REF!</definedName>
    <definedName name="IRCPRESHOT___0">"$#REF!.$AL$21"</definedName>
    <definedName name="IRCPRESHOT___3" localSheetId="2">#REF!</definedName>
    <definedName name="IRCPRESHOT___3" localSheetId="1">#REF!</definedName>
    <definedName name="IRCPRESHOT___3">#REF!</definedName>
    <definedName name="IRCPRESHOT___4" localSheetId="2">#REF!</definedName>
    <definedName name="IRCPRESHOT___4" localSheetId="1">#REF!</definedName>
    <definedName name="IRCPRESHOT___4">#REF!</definedName>
    <definedName name="IRCSAFE_3" localSheetId="2">[81]PP4!#REF!</definedName>
    <definedName name="IRCSAFE_3" localSheetId="1">[81]PP4!#REF!</definedName>
    <definedName name="IRCSAFE_3">[81]PP4!#REF!</definedName>
    <definedName name="IREL">#N/A</definedName>
    <definedName name="iri" localSheetId="2">#REF!</definedName>
    <definedName name="iri" localSheetId="1">#REF!</definedName>
    <definedName name="iri">#REF!</definedName>
    <definedName name="iriby" localSheetId="2">#REF!</definedName>
    <definedName name="iriby" localSheetId="1">#REF!</definedName>
    <definedName name="iriby">#REF!</definedName>
    <definedName name="iricl" localSheetId="2">#REF!</definedName>
    <definedName name="iricl" localSheetId="1">#REF!</definedName>
    <definedName name="iricl">#REF!</definedName>
    <definedName name="irikf" localSheetId="2">#REF!</definedName>
    <definedName name="irikf" localSheetId="1">#REF!</definedName>
    <definedName name="irikf">#REF!</definedName>
    <definedName name="IS" localSheetId="2">#REF!</definedName>
    <definedName name="IS" localSheetId="1">#REF!</definedName>
    <definedName name="IS">#REF!</definedName>
    <definedName name="is_actual" localSheetId="2">#REF!</definedName>
    <definedName name="is_actual" localSheetId="1">#REF!</definedName>
    <definedName name="is_actual">#REF!</definedName>
    <definedName name="is_mb1299" localSheetId="2">#REF!</definedName>
    <definedName name="is_mb1299" localSheetId="1">#REF!</definedName>
    <definedName name="is_mb1299">#REF!</definedName>
    <definedName name="is_mbai1199" localSheetId="2">#REF!</definedName>
    <definedName name="is_mbai1199" localSheetId="1">#REF!</definedName>
    <definedName name="is_mbai1199">#REF!</definedName>
    <definedName name="is_olk0400" localSheetId="2">#REF!</definedName>
    <definedName name="is_olk0400" localSheetId="1">#REF!</definedName>
    <definedName name="is_olk0400">#REF!</definedName>
    <definedName name="IS_OLKIvsOLKII" localSheetId="2">#REF!</definedName>
    <definedName name="IS_OLKIvsOLKII" localSheetId="1">#REF!</definedName>
    <definedName name="IS_OLKIvsOLKII">#REF!</definedName>
    <definedName name="isi" localSheetId="2">[114]plastic!#REF!</definedName>
    <definedName name="isi" localSheetId="1">[114]plastic!#REF!</definedName>
    <definedName name="isi">[114]plastic!#REF!</definedName>
    <definedName name="isicl" localSheetId="2">#REF!</definedName>
    <definedName name="isicl" localSheetId="1">#REF!</definedName>
    <definedName name="isicl">#REF!</definedName>
    <definedName name="isikf" localSheetId="2">#REF!</definedName>
    <definedName name="isikf" localSheetId="1">#REF!</definedName>
    <definedName name="isikf">#REF!</definedName>
    <definedName name="ISoptar">[115]IS!$A$1:$S$52</definedName>
    <definedName name="ITAL">#N/A</definedName>
    <definedName name="ITCCAV" localSheetId="2">#REF!</definedName>
    <definedName name="ITCCAV" localSheetId="1">#REF!</definedName>
    <definedName name="ITCCAV">#REF!</definedName>
    <definedName name="ITCCAV___0">"$#REF!.$AA$18"</definedName>
    <definedName name="ITCCAV___3" localSheetId="2">#REF!</definedName>
    <definedName name="ITCCAV___3" localSheetId="1">#REF!</definedName>
    <definedName name="ITCCAV___3">#REF!</definedName>
    <definedName name="ITCCAV___4" localSheetId="2">#REF!</definedName>
    <definedName name="ITCCAV___4" localSheetId="1">#REF!</definedName>
    <definedName name="ITCCAV___4">#REF!</definedName>
    <definedName name="ITCCYCLE" localSheetId="2">#REF!</definedName>
    <definedName name="ITCCYCLE" localSheetId="1">#REF!</definedName>
    <definedName name="ITCCYCLE">#REF!</definedName>
    <definedName name="ITCCYCLE___0">"$#REF!.$AB$18"</definedName>
    <definedName name="ITCCYCLE___3" localSheetId="2">#REF!</definedName>
    <definedName name="ITCCYCLE___3" localSheetId="1">#REF!</definedName>
    <definedName name="ITCCYCLE___3">#REF!</definedName>
    <definedName name="ITCCYCLE___4" localSheetId="2">#REF!</definedName>
    <definedName name="ITCCYCLE___4" localSheetId="1">#REF!</definedName>
    <definedName name="ITCCYCLE___4">#REF!</definedName>
    <definedName name="ITCOEE" localSheetId="2">#REF!</definedName>
    <definedName name="ITCOEE" localSheetId="1">#REF!</definedName>
    <definedName name="ITCOEE">#REF!</definedName>
    <definedName name="ITCOEE___0">"$#REF!.$AC$18"</definedName>
    <definedName name="ITCOEE___3" localSheetId="2">#REF!</definedName>
    <definedName name="ITCOEE___3" localSheetId="1">#REF!</definedName>
    <definedName name="ITCOEE___3">#REF!</definedName>
    <definedName name="ITCOEE___4" localSheetId="2">#REF!</definedName>
    <definedName name="ITCOEE___4" localSheetId="1">#REF!</definedName>
    <definedName name="ITCOEE___4">#REF!</definedName>
    <definedName name="ITCPART">[82]Actual!$BW$24</definedName>
    <definedName name="ITCPART___0">"$#REF!.$BX$23"</definedName>
    <definedName name="ITCPRESHOT" localSheetId="2">#REF!</definedName>
    <definedName name="ITCPRESHOT" localSheetId="1">#REF!</definedName>
    <definedName name="ITCPRESHOT">#REF!</definedName>
    <definedName name="ITCPRESHOT___0">"$#REF!.$Z$18"</definedName>
    <definedName name="ITCPRESHOT___3" localSheetId="2">#REF!</definedName>
    <definedName name="ITCPRESHOT___3" localSheetId="1">#REF!</definedName>
    <definedName name="ITCPRESHOT___3">#REF!</definedName>
    <definedName name="ITCPRESHOT___4" localSheetId="2">#REF!</definedName>
    <definedName name="ITCPRESHOT___4" localSheetId="1">#REF!</definedName>
    <definedName name="ITCPRESHOT___4">#REF!</definedName>
    <definedName name="ITCSAFE" localSheetId="2">[84]Production!#REF!</definedName>
    <definedName name="ITCSAFE" localSheetId="1">[84]Production!#REF!</definedName>
    <definedName name="ITCSAFE">[84]Production!#REF!</definedName>
    <definedName name="ITCSAFE___0">"'file://Casting20104aah/doe w koe d/Doe W Koe D W ( Din )/Th 2000an/Th 2002 pl/Control/PLan/Daily/AGC/DinAugust02.xls'#$Production.$#REF!$#REF!"</definedName>
    <definedName name="ITCSAFE___3" localSheetId="2">#REF!</definedName>
    <definedName name="ITCSAFE___3" localSheetId="1">#REF!</definedName>
    <definedName name="ITCSAFE___3">#REF!</definedName>
    <definedName name="ITCSAFE___4" localSheetId="2">#REF!</definedName>
    <definedName name="ITCSAFE___4" localSheetId="1">#REF!</definedName>
    <definedName name="ITCSAFE___4">#REF!</definedName>
    <definedName name="ITCSAFE_3" localSheetId="2">#REF!</definedName>
    <definedName name="ITCSAFE_3" localSheetId="1">#REF!</definedName>
    <definedName name="ITCSAFE_3">#REF!</definedName>
    <definedName name="iupby" localSheetId="2">#REF!</definedName>
    <definedName name="iupby" localSheetId="1">#REF!</definedName>
    <definedName name="iupby">#REF!</definedName>
    <definedName name="iupcl" localSheetId="2">#REF!</definedName>
    <definedName name="iupcl" localSheetId="1">#REF!</definedName>
    <definedName name="iupcl">#REF!</definedName>
    <definedName name="iupcw" localSheetId="2">#REF!</definedName>
    <definedName name="iupcw" localSheetId="1">#REF!</definedName>
    <definedName name="iupcw">#REF!</definedName>
    <definedName name="iupkf" localSheetId="2">#REF!</definedName>
    <definedName name="iupkf" localSheetId="1">#REF!</definedName>
    <definedName name="iupkf">#REF!</definedName>
    <definedName name="iuplc" localSheetId="2">#REF!</definedName>
    <definedName name="iuplc" localSheetId="1">#REF!</definedName>
    <definedName name="iuplc">#REF!</definedName>
    <definedName name="iya" localSheetId="2">#REF!</definedName>
    <definedName name="iya" localSheetId="1">#REF!</definedName>
    <definedName name="iya">#REF!</definedName>
    <definedName name="j">#N/A</definedName>
    <definedName name="JAN" localSheetId="2">[5]!JAN</definedName>
    <definedName name="JAN">[6]!JAN</definedName>
    <definedName name="jbs" localSheetId="2">[5]!jbs</definedName>
    <definedName name="jbs">[6]!jbs</definedName>
    <definedName name="jbs_2" localSheetId="2">[5]!jbs_2</definedName>
    <definedName name="jbs_2">[6]!jbs_2</definedName>
    <definedName name="jbs_5" localSheetId="2">[5]!jbs_5</definedName>
    <definedName name="jbs_5">[6]!jbs_5</definedName>
    <definedName name="jepang" localSheetId="2">[4]ppe!#REF!</definedName>
    <definedName name="jepang" localSheetId="1">[4]ppe!#REF!</definedName>
    <definedName name="jepang">[4]ppe!#REF!</definedName>
    <definedName name="Jfactor" localSheetId="2">#REF!</definedName>
    <definedName name="Jfactor" localSheetId="1">#REF!</definedName>
    <definedName name="Jfactor">#REF!</definedName>
    <definedName name="jig2_3" localSheetId="2">[5]!jig2_3</definedName>
    <definedName name="jig2_3">[6]!jig2_3</definedName>
    <definedName name="JIHAN" localSheetId="2">#REF!</definedName>
    <definedName name="JIHAN" localSheetId="1">#REF!</definedName>
    <definedName name="JIHAN">#REF!</definedName>
    <definedName name="JIHAN_12" localSheetId="2">#REF!</definedName>
    <definedName name="JIHAN_12" localSheetId="1">#REF!</definedName>
    <definedName name="JIHAN_12">#REF!</definedName>
    <definedName name="JJ" localSheetId="2">#REF!</definedName>
    <definedName name="JJ" localSheetId="1">#REF!</definedName>
    <definedName name="JJ">#REF!</definedName>
    <definedName name="jjjj">#N/A</definedName>
    <definedName name="jjk">[38]dyna!$C$29:$AI$30</definedName>
    <definedName name="jk">[38]dyna!$C$241:$AI$244</definedName>
    <definedName name="job" localSheetId="2">#REF!</definedName>
    <definedName name="job" localSheetId="1">#REF!</definedName>
    <definedName name="job">#REF!</definedName>
    <definedName name="job_1" localSheetId="2">#REF!</definedName>
    <definedName name="job_1" localSheetId="1">#REF!</definedName>
    <definedName name="job_1">#REF!</definedName>
    <definedName name="job_31" localSheetId="2">#REF!</definedName>
    <definedName name="job_31" localSheetId="1">#REF!</definedName>
    <definedName name="job_31">#REF!</definedName>
    <definedName name="ju">[38]dyna!$C$166:$AI$168</definedName>
    <definedName name="JYSTYTKU" localSheetId="2">[5]!JYSTYTKU</definedName>
    <definedName name="JYSTYTKU">[6]!JYSTYTKU</definedName>
    <definedName name="JYUUYOU" localSheetId="2">[5]!JYUUYOU</definedName>
    <definedName name="JYUUYOU">[6]!JYUUYOU</definedName>
    <definedName name="kai" localSheetId="2">#REF!</definedName>
    <definedName name="kai" localSheetId="1">#REF!</definedName>
    <definedName name="kai">#REF!</definedName>
    <definedName name="KAI_GYOMU" localSheetId="2">#REF!</definedName>
    <definedName name="KAI_GYOMU" localSheetId="1">#REF!</definedName>
    <definedName name="KAI_GYOMU">#REF!</definedName>
    <definedName name="KAI_GYOMU_12" localSheetId="2">#REF!</definedName>
    <definedName name="KAI_GYOMU_12" localSheetId="1">#REF!</definedName>
    <definedName name="KAI_GYOMU_12">#REF!</definedName>
    <definedName name="KAI_NM_GYOMU" localSheetId="2">#REF!</definedName>
    <definedName name="KAI_NM_GYOMU" localSheetId="1">#REF!</definedName>
    <definedName name="KAI_NM_GYOMU">#REF!</definedName>
    <definedName name="KAI_NM_GYOMU_12" localSheetId="2">#REF!</definedName>
    <definedName name="KAI_NM_GYOMU_12" localSheetId="1">#REF!</definedName>
    <definedName name="KAI_NM_GYOMU_12">#REF!</definedName>
    <definedName name="KAI_TORI" localSheetId="2">#REF!</definedName>
    <definedName name="KAI_TORI" localSheetId="1">#REF!</definedName>
    <definedName name="KAI_TORI">#REF!</definedName>
    <definedName name="KAI_TORI_12" localSheetId="2">#REF!</definedName>
    <definedName name="KAI_TORI_12" localSheetId="1">#REF!</definedName>
    <definedName name="KAI_TORI_12">#REF!</definedName>
    <definedName name="KAI_YAKU" localSheetId="2">#REF!</definedName>
    <definedName name="KAI_YAKU" localSheetId="1">#REF!</definedName>
    <definedName name="KAI_YAKU">#REF!</definedName>
    <definedName name="KAI_YAKU_12" localSheetId="2">#REF!</definedName>
    <definedName name="KAI_YAKU_12" localSheetId="1">#REF!</definedName>
    <definedName name="KAI_YAKU_12">#REF!</definedName>
    <definedName name="kanban" localSheetId="2">#REF!</definedName>
    <definedName name="kanban" localSheetId="1">#REF!</definedName>
    <definedName name="kanban">#REF!</definedName>
    <definedName name="kanban___0" localSheetId="2">#REF!</definedName>
    <definedName name="kanban___0" localSheetId="1">#REF!</definedName>
    <definedName name="kanban___0">#REF!</definedName>
    <definedName name="kanban___0___0" localSheetId="2">#REF!</definedName>
    <definedName name="kanban___0___0" localSheetId="1">#REF!</definedName>
    <definedName name="kanban___0___0">#REF!</definedName>
    <definedName name="kanban___10" localSheetId="2">#REF!</definedName>
    <definedName name="kanban___10" localSheetId="1">#REF!</definedName>
    <definedName name="kanban___10">#REF!</definedName>
    <definedName name="kanban___12" localSheetId="2">#REF!</definedName>
    <definedName name="kanban___12" localSheetId="1">#REF!</definedName>
    <definedName name="kanban___12">#REF!</definedName>
    <definedName name="kanban___13" localSheetId="2">#REF!</definedName>
    <definedName name="kanban___13" localSheetId="1">#REF!</definedName>
    <definedName name="kanban___13">#REF!</definedName>
    <definedName name="kanban___14" localSheetId="2">#REF!</definedName>
    <definedName name="kanban___14" localSheetId="1">#REF!</definedName>
    <definedName name="kanban___14">#REF!</definedName>
    <definedName name="kanban___15" localSheetId="2">#REF!</definedName>
    <definedName name="kanban___15" localSheetId="1">#REF!</definedName>
    <definedName name="kanban___15">#REF!</definedName>
    <definedName name="kanban___16" localSheetId="2">#REF!</definedName>
    <definedName name="kanban___16" localSheetId="1">#REF!</definedName>
    <definedName name="kanban___16">#REF!</definedName>
    <definedName name="kanban___9" localSheetId="2">#REF!</definedName>
    <definedName name="kanban___9" localSheetId="1">#REF!</definedName>
    <definedName name="kanban___9">#REF!</definedName>
    <definedName name="katashiki" localSheetId="2">[5]!katashiki</definedName>
    <definedName name="katashiki">[6]!katashiki</definedName>
    <definedName name="kdrcl" localSheetId="2">#REF!</definedName>
    <definedName name="kdrcl" localSheetId="1">#REF!</definedName>
    <definedName name="kdrcl">#REF!</definedName>
    <definedName name="kdrcm" localSheetId="2">#REF!</definedName>
    <definedName name="kdrcm" localSheetId="1">#REF!</definedName>
    <definedName name="kdrcm">#REF!</definedName>
    <definedName name="kdrcw" localSheetId="2">#REF!</definedName>
    <definedName name="kdrcw" localSheetId="1">#REF!</definedName>
    <definedName name="kdrcw">#REF!</definedName>
    <definedName name="kdrkf" localSheetId="2">#REF!</definedName>
    <definedName name="kdrkf" localSheetId="1">#REF!</definedName>
    <definedName name="kdrkf">#REF!</definedName>
    <definedName name="KEI_JIHAN" localSheetId="2">#REF!</definedName>
    <definedName name="KEI_JIHAN" localSheetId="1">#REF!</definedName>
    <definedName name="KEI_JIHAN">#REF!</definedName>
    <definedName name="KEI_JIHAN_12" localSheetId="2">#REF!</definedName>
    <definedName name="KEI_JIHAN_12" localSheetId="1">#REF!</definedName>
    <definedName name="KEI_JIHAN_12">#REF!</definedName>
    <definedName name="KEI_JIHANIKO" localSheetId="2">#REF!</definedName>
    <definedName name="KEI_JIHANIKO" localSheetId="1">#REF!</definedName>
    <definedName name="KEI_JIHANIKO">#REF!</definedName>
    <definedName name="KEI_JIHANIKO_12" localSheetId="2">#REF!</definedName>
    <definedName name="KEI_JIHANIKO_12" localSheetId="1">#REF!</definedName>
    <definedName name="KEI_JIHANIKO_12">#REF!</definedName>
    <definedName name="KEI_TOHAN" localSheetId="2">#REF!</definedName>
    <definedName name="KEI_TOHAN" localSheetId="1">#REF!</definedName>
    <definedName name="KEI_TOHAN">#REF!</definedName>
    <definedName name="KEI_TOHAN_12" localSheetId="2">#REF!</definedName>
    <definedName name="KEI_TOHAN_12" localSheetId="1">#REF!</definedName>
    <definedName name="KEI_TOHAN_12">#REF!</definedName>
    <definedName name="kgd" localSheetId="2">#REF!</definedName>
    <definedName name="kgd" localSheetId="1">#REF!</definedName>
    <definedName name="kgd">#REF!</definedName>
    <definedName name="kgdkf" localSheetId="2">#REF!</definedName>
    <definedName name="kgdkf" localSheetId="1">#REF!</definedName>
    <definedName name="kgdkf">#REF!</definedName>
    <definedName name="KISYU" localSheetId="2">#REF!</definedName>
    <definedName name="KISYU" localSheetId="1">#REF!</definedName>
    <definedName name="KISYU">#REF!</definedName>
    <definedName name="KISYU_12" localSheetId="2">#REF!</definedName>
    <definedName name="KISYU_12" localSheetId="1">#REF!</definedName>
    <definedName name="KISYU_12">#REF!</definedName>
    <definedName name="kito">[20]!kito</definedName>
    <definedName name="kjk">[38]dyna!$C$218:$AI$219</definedName>
    <definedName name="KK" localSheetId="2">#REF!</definedName>
    <definedName name="KK" localSheetId="1">#REF!</definedName>
    <definedName name="KK">#REF!</definedName>
    <definedName name="kkk" localSheetId="2">[5]!kkk</definedName>
    <definedName name="kkk">[6]!kkk</definedName>
    <definedName name="kkkk">[16]!kkkk</definedName>
    <definedName name="kl">[38]dyna!$C$59:$AI$61</definedName>
    <definedName name="klnby" localSheetId="2">#REF!</definedName>
    <definedName name="klnby" localSheetId="1">#REF!</definedName>
    <definedName name="klnby">#REF!</definedName>
    <definedName name="klncl" localSheetId="2">#REF!</definedName>
    <definedName name="klncl" localSheetId="1">#REF!</definedName>
    <definedName name="klncl">#REF!</definedName>
    <definedName name="klncm" localSheetId="2">#REF!</definedName>
    <definedName name="klncm" localSheetId="1">#REF!</definedName>
    <definedName name="klncm">#REF!</definedName>
    <definedName name="klnkf" localSheetId="2">#REF!</definedName>
    <definedName name="klnkf" localSheetId="1">#REF!</definedName>
    <definedName name="klnkf">#REF!</definedName>
    <definedName name="KNUCKLE">'[32]Labul 00'!$B$552:$O$553</definedName>
    <definedName name="KNUCKLE___0">'[33]Labul 00'!$B$552:$O$553</definedName>
    <definedName name="KOUTEIMEI" localSheetId="2">#REF!</definedName>
    <definedName name="KOUTEIMEI" localSheetId="1">#REF!</definedName>
    <definedName name="KOUTEIMEI">#REF!</definedName>
    <definedName name="KOUTEIMEI_3" localSheetId="2">#REF!</definedName>
    <definedName name="KOUTEIMEI_3" localSheetId="1">#REF!</definedName>
    <definedName name="KOUTEIMEI_3">#REF!</definedName>
    <definedName name="KOUZAI" localSheetId="2">#REF!</definedName>
    <definedName name="KOUZAI" localSheetId="1">#REF!</definedName>
    <definedName name="KOUZAI">#REF!</definedName>
    <definedName name="KOUZAI_1" localSheetId="2">#REF!</definedName>
    <definedName name="KOUZAI_1" localSheetId="1">#REF!</definedName>
    <definedName name="KOUZAI_1">#REF!</definedName>
    <definedName name="KOUZAI_1_1" localSheetId="2">#REF!</definedName>
    <definedName name="KOUZAI_1_1" localSheetId="1">#REF!</definedName>
    <definedName name="KOUZAI_1_1">#REF!</definedName>
    <definedName name="ksb" localSheetId="2">#REF!</definedName>
    <definedName name="ksb" localSheetId="1">#REF!</definedName>
    <definedName name="ksb">#REF!</definedName>
    <definedName name="ksbkf" localSheetId="2">#REF!</definedName>
    <definedName name="ksbkf" localSheetId="1">#REF!</definedName>
    <definedName name="ksbkf">#REF!</definedName>
    <definedName name="ktm" localSheetId="2">[47]press!#REF!</definedName>
    <definedName name="ktm" localSheetId="1">[47]press!#REF!</definedName>
    <definedName name="ktm">[47]press!#REF!</definedName>
    <definedName name="ktmkf" localSheetId="2">#REF!</definedName>
    <definedName name="ktmkf" localSheetId="1">#REF!</definedName>
    <definedName name="ktmkf">#REF!</definedName>
    <definedName name="kyb" localSheetId="2">#REF!</definedName>
    <definedName name="kyb" localSheetId="1">#REF!</definedName>
    <definedName name="kyb">#REF!</definedName>
    <definedName name="kybby" localSheetId="2">#REF!</definedName>
    <definedName name="kybby" localSheetId="1">#REF!</definedName>
    <definedName name="kybby">#REF!</definedName>
    <definedName name="kybkf" localSheetId="2">#REF!</definedName>
    <definedName name="kybkf" localSheetId="1">#REF!</definedName>
    <definedName name="kybkf">#REF!</definedName>
    <definedName name="l" localSheetId="2">_xlnm.Print_Area</definedName>
    <definedName name="l" localSheetId="0">_xlnm.Print_Area</definedName>
    <definedName name="l">_xlnm.Print_Area</definedName>
    <definedName name="l_3">#N/A</definedName>
    <definedName name="L610S" localSheetId="2">#REF!</definedName>
    <definedName name="L610S" localSheetId="1">#REF!</definedName>
    <definedName name="L610S">#REF!</definedName>
    <definedName name="L610S_1" localSheetId="2">#REF!</definedName>
    <definedName name="L610S_1" localSheetId="1">#REF!</definedName>
    <definedName name="L610S_1">#REF!</definedName>
    <definedName name="L610S_12" localSheetId="2">#REF!</definedName>
    <definedName name="L610S_12" localSheetId="1">#REF!</definedName>
    <definedName name="L610S_12">#REF!</definedName>
    <definedName name="L610S_3" localSheetId="2">#REF!</definedName>
    <definedName name="L610S_3" localSheetId="1">#REF!</definedName>
    <definedName name="L610S_3">#REF!</definedName>
    <definedName name="LAGI" localSheetId="2">#REF!</definedName>
    <definedName name="LAGI" localSheetId="1">#REF!</definedName>
    <definedName name="LAGI">#REF!</definedName>
    <definedName name="LAGI___0">"$#REF!.$D$80"</definedName>
    <definedName name="LAGI___3" localSheetId="2">#REF!</definedName>
    <definedName name="LAGI___3" localSheetId="1">#REF!</definedName>
    <definedName name="LAGI___3">#REF!</definedName>
    <definedName name="LAGI___4" localSheetId="2">#REF!</definedName>
    <definedName name="LAGI___4" localSheetId="1">#REF!</definedName>
    <definedName name="LAGI___4">#REF!</definedName>
    <definedName name="LEG" localSheetId="2">#REF!</definedName>
    <definedName name="LEG" localSheetId="1">#REF!</definedName>
    <definedName name="LEG">#REF!</definedName>
    <definedName name="LEXUS">#N/A</definedName>
    <definedName name="Lfactor" localSheetId="2">#REF!</definedName>
    <definedName name="Lfactor" localSheetId="1">#REF!</definedName>
    <definedName name="Lfactor">#REF!</definedName>
    <definedName name="line1_camry">'[116]TMMK Vehicle Data'!$A$38:$I$51</definedName>
    <definedName name="line1_camry_1" localSheetId="2">#REF!</definedName>
    <definedName name="line1_camry_1" localSheetId="1">#REF!</definedName>
    <definedName name="line1_camry_1">#REF!</definedName>
    <definedName name="line1_camry_12">'[112]TMMK Vehicle Data'!$A$38:$I$51</definedName>
    <definedName name="Line1Avalon">'[51]Draft Vehicle Format'!$A$39:$I$52</definedName>
    <definedName name="Line1Avalon_1" localSheetId="2">#REF!</definedName>
    <definedName name="Line1Avalon_1" localSheetId="1">#REF!</definedName>
    <definedName name="Line1Avalon_1">#REF!</definedName>
    <definedName name="Line1Avalon_12">'[39]Draft Vehicle Format'!$A$39:$I$52</definedName>
    <definedName name="Line1Camry">'[51]Draft Vehicle Format'!$A$24:$I$37</definedName>
    <definedName name="Line1Camry_1" localSheetId="2">#REF!</definedName>
    <definedName name="Line1Camry_1" localSheetId="1">#REF!</definedName>
    <definedName name="Line1Camry_1">#REF!</definedName>
    <definedName name="Line1Camry_12">'[39]Draft Vehicle Format'!$A$24:$I$37</definedName>
    <definedName name="Line1JAvalon">'[116]TMMC Vehicle Data'!$A$54:$I$67</definedName>
    <definedName name="Line1JAvalon_1" localSheetId="2">#REF!</definedName>
    <definedName name="Line1JAvalon_1" localSheetId="1">#REF!</definedName>
    <definedName name="Line1JAvalon_1">#REF!</definedName>
    <definedName name="Line1JAvalon_12">'[112]TMMC Vehicle Data'!$A$54:$I$67</definedName>
    <definedName name="Line1status">'[116]TMMC Vehicle Data'!$B$19</definedName>
    <definedName name="Line1status_1" localSheetId="2">#REF!</definedName>
    <definedName name="Line1status_1" localSheetId="1">#REF!</definedName>
    <definedName name="Line1status_1">#REF!</definedName>
    <definedName name="Line1status_12">'[112]TMMC Vehicle Data'!$B$19</definedName>
    <definedName name="Line1Total">'[116]TMMC Vehicle Data'!$A$24:$I$37</definedName>
    <definedName name="Line1Total_1" localSheetId="2">#REF!</definedName>
    <definedName name="Line1Total_1" localSheetId="1">#REF!</definedName>
    <definedName name="Line1Total_1">#REF!</definedName>
    <definedName name="Line1Total_12">'[112]TMMC Vehicle Data'!$A$24:$I$37</definedName>
    <definedName name="Line1TOTCOR">'[116]TMMC Vehicle Data'!$A$54:$I$67</definedName>
    <definedName name="Line1TOTCOR_1" localSheetId="2">#REF!</definedName>
    <definedName name="Line1TOTCOR_1" localSheetId="1">#REF!</definedName>
    <definedName name="Line1TOTCOR_1">#REF!</definedName>
    <definedName name="Line1TOTCOR_12">'[112]TMMC Vehicle Data'!$A$54:$I$67</definedName>
    <definedName name="Line2Camry" localSheetId="2">'[51]Draft Vehicle Format'!#REF!</definedName>
    <definedName name="Line2Camry" localSheetId="1">'[51]Draft Vehicle Format'!#REF!</definedName>
    <definedName name="Line2Camry">'[51]Draft Vehicle Format'!#REF!</definedName>
    <definedName name="Line2Camry_1" localSheetId="2">#REF!</definedName>
    <definedName name="Line2Camry_1" localSheetId="1">#REF!</definedName>
    <definedName name="Line2Camry_1">#REF!</definedName>
    <definedName name="Line2Camry_12" localSheetId="2">'[39]Draft Vehicle Format'!#REF!</definedName>
    <definedName name="Line2Camry_12" localSheetId="1">'[39]Draft Vehicle Format'!#REF!</definedName>
    <definedName name="Line2Camry_12">'[39]Draft Vehicle Format'!#REF!</definedName>
    <definedName name="Line2Seinna" localSheetId="2">'[51]Draft Vehicle Format'!#REF!</definedName>
    <definedName name="Line2Seinna" localSheetId="1">'[51]Draft Vehicle Format'!#REF!</definedName>
    <definedName name="Line2Seinna">'[51]Draft Vehicle Format'!#REF!</definedName>
    <definedName name="Line2Seinna_1" localSheetId="2">#REF!</definedName>
    <definedName name="Line2Seinna_1" localSheetId="1">#REF!</definedName>
    <definedName name="Line2Seinna_1">#REF!</definedName>
    <definedName name="Line2Seinna_12" localSheetId="2">'[39]Draft Vehicle Format'!#REF!</definedName>
    <definedName name="Line2Seinna_12" localSheetId="1">'[39]Draft Vehicle Format'!#REF!</definedName>
    <definedName name="Line2Seinna_12">'[39]Draft Vehicle Format'!#REF!</definedName>
    <definedName name="Line2status" localSheetId="2">'[51]Draft Vehicle Format'!#REF!</definedName>
    <definedName name="Line2status" localSheetId="1">'[51]Draft Vehicle Format'!#REF!</definedName>
    <definedName name="Line2status">'[51]Draft Vehicle Format'!#REF!</definedName>
    <definedName name="Line2status_1" localSheetId="2">#REF!</definedName>
    <definedName name="Line2status_1" localSheetId="1">#REF!</definedName>
    <definedName name="Line2status_1">#REF!</definedName>
    <definedName name="Line2status_12" localSheetId="2">'[39]Draft Vehicle Format'!#REF!</definedName>
    <definedName name="Line2status_12" localSheetId="1">'[39]Draft Vehicle Format'!#REF!</definedName>
    <definedName name="Line2status_12">'[39]Draft Vehicle Format'!#REF!</definedName>
    <definedName name="Line2status_7" localSheetId="2">'[39]Draft Vehicle Format'!#REF!</definedName>
    <definedName name="Line2status_7" localSheetId="1">'[39]Draft Vehicle Format'!#REF!</definedName>
    <definedName name="Line2status_7">'[39]Draft Vehicle Format'!#REF!</definedName>
    <definedName name="Line2status_8" localSheetId="2">'[39]Draft Vehicle Format'!#REF!</definedName>
    <definedName name="Line2status_8" localSheetId="1">'[39]Draft Vehicle Format'!#REF!</definedName>
    <definedName name="Line2status_8">'[39]Draft Vehicle Format'!#REF!</definedName>
    <definedName name="Line2Total">'[116]TMMC Vehicle Data'!$A$39:$I$52</definedName>
    <definedName name="Line2Total_1" localSheetId="2">#REF!</definedName>
    <definedName name="Line2Total_1" localSheetId="1">#REF!</definedName>
    <definedName name="Line2Total_1">#REF!</definedName>
    <definedName name="Line2Total_12">'[112]TMMC Vehicle Data'!$A$39:$I$52</definedName>
    <definedName name="Liner">[67]Material!$G$3</definedName>
    <definedName name="Liner___0">"$#REF!.$H$3"</definedName>
    <definedName name="lip" localSheetId="2">#REF!</definedName>
    <definedName name="lip" localSheetId="1">#REF!</definedName>
    <definedName name="lip">#REF!</definedName>
    <definedName name="lipby" localSheetId="2">#REF!</definedName>
    <definedName name="lipby" localSheetId="1">#REF!</definedName>
    <definedName name="lipby">#REF!</definedName>
    <definedName name="lipcl" localSheetId="2">#REF!</definedName>
    <definedName name="lipcl" localSheetId="1">#REF!</definedName>
    <definedName name="lipcl">#REF!</definedName>
    <definedName name="lipkf" localSheetId="2">#REF!</definedName>
    <definedName name="lipkf" localSheetId="1">#REF!</definedName>
    <definedName name="lipkf">#REF!</definedName>
    <definedName name="Liq_ratio___0" localSheetId="2">#REF!</definedName>
    <definedName name="Liq_ratio___0" localSheetId="1">#REF!</definedName>
    <definedName name="Liq_ratio___0">#REF!</definedName>
    <definedName name="LIST" localSheetId="2">#REF!</definedName>
    <definedName name="LIST" localSheetId="1">#REF!</definedName>
    <definedName name="LIST">#REF!</definedName>
    <definedName name="list_1" localSheetId="2">#REF!</definedName>
    <definedName name="list_1" localSheetId="1">#REF!</definedName>
    <definedName name="list_1">#REF!</definedName>
    <definedName name="lkh">#N/A</definedName>
    <definedName name="lkj" localSheetId="2">_a</definedName>
    <definedName name="lkj" localSheetId="0">_a</definedName>
    <definedName name="lkj">_a</definedName>
    <definedName name="LL" localSheetId="2">#REF!</definedName>
    <definedName name="LL" localSheetId="1">#REF!</definedName>
    <definedName name="LL">#REF!</definedName>
    <definedName name="ＬＬ" localSheetId="2" hidden="1">{"年販売台数計画",#N/A,FALSE,"販売台数計画";"月販売台数計画",#N/A,FALSE,"販売台数計画"}</definedName>
    <definedName name="ＬＬ" localSheetId="0" hidden="1">{"年販売台数計画",#N/A,FALSE,"販売台数計画";"月販売台数計画",#N/A,FALSE,"販売台数計画"}</definedName>
    <definedName name="ＬＬ" hidden="1">{"年販売台数計画",#N/A,FALSE,"販売台数計画";"月販売台数計画",#N/A,FALSE,"販売台数計画"}</definedName>
    <definedName name="lll" localSheetId="2">[5]!lll</definedName>
    <definedName name="lll">[6]!lll</definedName>
    <definedName name="llll">[16]!llll</definedName>
    <definedName name="lmk">[20]!lmk</definedName>
    <definedName name="LM台数" localSheetId="2">[5]!LM台数</definedName>
    <definedName name="LM台数">[6]!LM台数</definedName>
    <definedName name="ＬＭ簡易台数" localSheetId="2" hidden="1">{"年販売台数計画",#N/A,FALSE,"販売台数計画";"月販売台数計画",#N/A,FALSE,"販売台数計画"}</definedName>
    <definedName name="ＬＭ簡易台数" localSheetId="0" hidden="1">{"年販売台数計画",#N/A,FALSE,"販売台数計画";"月販売台数計画",#N/A,FALSE,"販売台数計画"}</definedName>
    <definedName name="ＬＭ簡易台数" hidden="1">{"年販売台数計画",#N/A,FALSE,"販売台数計画";"月販売台数計画",#N/A,FALSE,"販売台数計画"}</definedName>
    <definedName name="Loading" localSheetId="2">[5]!Loading</definedName>
    <definedName name="Loading">[6]!Loading</definedName>
    <definedName name="LOADING_3" localSheetId="2">[81]PP4!#REF!</definedName>
    <definedName name="LOADING_3" localSheetId="1">[81]PP4!#REF!</definedName>
    <definedName name="LOADING_3">[81]PP4!#REF!</definedName>
    <definedName name="LOAN" localSheetId="2">[42]deff!#REF!</definedName>
    <definedName name="LOAN" localSheetId="1">[42]deff!#REF!</definedName>
    <definedName name="LOAN">[42]deff!#REF!</definedName>
    <definedName name="LOC" localSheetId="2">#REF!</definedName>
    <definedName name="LOC" localSheetId="1">#REF!</definedName>
    <definedName name="LOC">#REF!</definedName>
    <definedName name="Lookup">'[116]TMMK Vehicle Data'!$B$99:$C$102</definedName>
    <definedName name="Lookup_1" localSheetId="2">#REF!</definedName>
    <definedName name="Lookup_1" localSheetId="1">#REF!</definedName>
    <definedName name="Lookup_1">#REF!</definedName>
    <definedName name="Lookup_12">'[112]TMMK Vehicle Data'!$B$99:$C$102</definedName>
    <definedName name="Lotcyhhc" localSheetId="2">#REF!</definedName>
    <definedName name="Lotcyhhc" localSheetId="1">#REF!</definedName>
    <definedName name="Lotcyhhc">#REF!</definedName>
    <definedName name="Lotcyhhc___0">"$#REF!.$M$32"</definedName>
    <definedName name="Lotcyhhc___3" localSheetId="2">#REF!</definedName>
    <definedName name="Lotcyhhc___3" localSheetId="1">#REF!</definedName>
    <definedName name="Lotcyhhc___3">#REF!</definedName>
    <definedName name="Lotcyhhc___4" localSheetId="2">#REF!</definedName>
    <definedName name="Lotcyhhc___4" localSheetId="1">#REF!</definedName>
    <definedName name="Lotcyhhc___4">#REF!</definedName>
    <definedName name="Lotcyhhe" localSheetId="2">#REF!</definedName>
    <definedName name="Lotcyhhe" localSheetId="1">#REF!</definedName>
    <definedName name="Lotcyhhe">#REF!</definedName>
    <definedName name="Lotcyhhe___0">"$#REF!.$M$33"</definedName>
    <definedName name="Lotcyhhe___3" localSheetId="2">#REF!</definedName>
    <definedName name="Lotcyhhe___3" localSheetId="1">#REF!</definedName>
    <definedName name="Lotcyhhe___3">#REF!</definedName>
    <definedName name="Lotcyhhe___4" localSheetId="2">#REF!</definedName>
    <definedName name="Lotcyhhe___4" localSheetId="1">#REF!</definedName>
    <definedName name="Lotcyhhe___4">#REF!</definedName>
    <definedName name="lotdbr" localSheetId="2">#REF!</definedName>
    <definedName name="lotdbr" localSheetId="1">#REF!</definedName>
    <definedName name="lotdbr">#REF!</definedName>
    <definedName name="lotdbr___0">"$#REF!.$M$8"</definedName>
    <definedName name="lotdbr___3" localSheetId="2">#REF!</definedName>
    <definedName name="lotdbr___3" localSheetId="1">#REF!</definedName>
    <definedName name="lotdbr___3">#REF!</definedName>
    <definedName name="lotdbr___4" localSheetId="2">#REF!</definedName>
    <definedName name="lotdbr___4" localSheetId="1">#REF!</definedName>
    <definedName name="lotdbr___4">#REF!</definedName>
    <definedName name="lotdccf" localSheetId="2">#REF!</definedName>
    <definedName name="lotdccf" localSheetId="1">#REF!</definedName>
    <definedName name="lotdccf">#REF!</definedName>
    <definedName name="lotdccf___0">"$#REF!.$M$10"</definedName>
    <definedName name="lotdccf___3" localSheetId="2">#REF!</definedName>
    <definedName name="lotdccf___3" localSheetId="1">#REF!</definedName>
    <definedName name="lotdccf___3">#REF!</definedName>
    <definedName name="lotdccf___4" localSheetId="2">#REF!</definedName>
    <definedName name="lotdccf___4" localSheetId="1">#REF!</definedName>
    <definedName name="lotdccf___4">#REF!</definedName>
    <definedName name="lotdccx" localSheetId="2">#REF!</definedName>
    <definedName name="lotdccx" localSheetId="1">#REF!</definedName>
    <definedName name="lotdccx">#REF!</definedName>
    <definedName name="lotdccx___0">"$#REF!.$M$9"</definedName>
    <definedName name="lotdccx___3" localSheetId="2">#REF!</definedName>
    <definedName name="lotdccx___3" localSheetId="1">#REF!</definedName>
    <definedName name="lotdccx___3">#REF!</definedName>
    <definedName name="lotdccx___4" localSheetId="2">#REF!</definedName>
    <definedName name="lotdccx___4" localSheetId="1">#REF!</definedName>
    <definedName name="lotdccx___4">#REF!</definedName>
    <definedName name="lotdeh4s" localSheetId="2">#REF!</definedName>
    <definedName name="lotdeh4s" localSheetId="1">#REF!</definedName>
    <definedName name="lotdeh4s">#REF!</definedName>
    <definedName name="lotdeh4s___0">"$#REF!.$M$11"</definedName>
    <definedName name="lotdeh4s___3" localSheetId="2">#REF!</definedName>
    <definedName name="lotdeh4s___3" localSheetId="1">#REF!</definedName>
    <definedName name="lotdeh4s___3">#REF!</definedName>
    <definedName name="lotdeh4s___4" localSheetId="2">#REF!</definedName>
    <definedName name="lotdeh4s___4" localSheetId="1">#REF!</definedName>
    <definedName name="lotdeh4s___4">#REF!</definedName>
    <definedName name="lotdeh51s" localSheetId="2">#REF!</definedName>
    <definedName name="lotdeh51s" localSheetId="1">#REF!</definedName>
    <definedName name="lotdeh51s">#REF!</definedName>
    <definedName name="lotdeh51s___0">"$#REF!.$M$12"</definedName>
    <definedName name="lotdeh51s___3" localSheetId="2">#REF!</definedName>
    <definedName name="lotdeh51s___3" localSheetId="1">#REF!</definedName>
    <definedName name="lotdeh51s___3">#REF!</definedName>
    <definedName name="lotdeh51s___4" localSheetId="2">#REF!</definedName>
    <definedName name="lotdeh51s___4" localSheetId="1">#REF!</definedName>
    <definedName name="lotdeh51s___4">#REF!</definedName>
    <definedName name="lotdeh52s" localSheetId="2">#REF!</definedName>
    <definedName name="lotdeh52s" localSheetId="1">#REF!</definedName>
    <definedName name="lotdeh52s">#REF!</definedName>
    <definedName name="lotdeh52s___0">"$#REF!.$M$13"</definedName>
    <definedName name="lotdeh52s___3" localSheetId="2">#REF!</definedName>
    <definedName name="lotdeh52s___3" localSheetId="1">#REF!</definedName>
    <definedName name="lotdeh52s___3">#REF!</definedName>
    <definedName name="lotdeh52s___4" localSheetId="2">#REF!</definedName>
    <definedName name="lotdeh52s___4" localSheetId="1">#REF!</definedName>
    <definedName name="lotdeh52s___4">#REF!</definedName>
    <definedName name="lotdeh5f" localSheetId="2">#REF!</definedName>
    <definedName name="lotdeh5f" localSheetId="1">#REF!</definedName>
    <definedName name="lotdeh5f">#REF!</definedName>
    <definedName name="lotdeh5f___0">"$#REF!.$M$14"</definedName>
    <definedName name="lotdeh5f___3" localSheetId="2">#REF!</definedName>
    <definedName name="lotdeh5f___3" localSheetId="1">#REF!</definedName>
    <definedName name="lotdeh5f___3">#REF!</definedName>
    <definedName name="lotdeh5f___4" localSheetId="2">#REF!</definedName>
    <definedName name="lotdeh5f___4" localSheetId="1">#REF!</definedName>
    <definedName name="lotdeh5f___4">#REF!</definedName>
    <definedName name="lotdirc" localSheetId="2">#REF!</definedName>
    <definedName name="lotdirc" localSheetId="1">#REF!</definedName>
    <definedName name="lotdirc">#REF!</definedName>
    <definedName name="lotdirc___0">"$#REF!.$M$15"</definedName>
    <definedName name="lotdirc___3" localSheetId="2">#REF!</definedName>
    <definedName name="lotdirc___3" localSheetId="1">#REF!</definedName>
    <definedName name="lotdirc___3">#REF!</definedName>
    <definedName name="lotdirc___4" localSheetId="2">#REF!</definedName>
    <definedName name="lotdirc___4" localSheetId="1">#REF!</definedName>
    <definedName name="lotdirc___4">#REF!</definedName>
    <definedName name="lotdop" localSheetId="2">#REF!</definedName>
    <definedName name="lotdop" localSheetId="1">#REF!</definedName>
    <definedName name="lotdop">#REF!</definedName>
    <definedName name="lotdop___0">"$#REF!.$M$19"</definedName>
    <definedName name="lotdop___3" localSheetId="2">#REF!</definedName>
    <definedName name="lotdop___3" localSheetId="1">#REF!</definedName>
    <definedName name="lotdop___3">#REF!</definedName>
    <definedName name="lotdop___4" localSheetId="2">#REF!</definedName>
    <definedName name="lotdop___4" localSheetId="1">#REF!</definedName>
    <definedName name="lotdop___4">#REF!</definedName>
    <definedName name="lotdtcf" localSheetId="2">#REF!</definedName>
    <definedName name="lotdtcf" localSheetId="1">#REF!</definedName>
    <definedName name="lotdtcf">#REF!</definedName>
    <definedName name="lotdtcf___0">"$#REF!.$M$17"</definedName>
    <definedName name="lotdtcf___3" localSheetId="2">#REF!</definedName>
    <definedName name="lotdtcf___3" localSheetId="1">#REF!</definedName>
    <definedName name="lotdtcf___3">#REF!</definedName>
    <definedName name="lotdtcf___4" localSheetId="2">#REF!</definedName>
    <definedName name="lotdtcf___4" localSheetId="1">#REF!</definedName>
    <definedName name="lotdtcf___4">#REF!</definedName>
    <definedName name="lotdtcs" localSheetId="2">#REF!</definedName>
    <definedName name="lotdtcs" localSheetId="1">#REF!</definedName>
    <definedName name="lotdtcs">#REF!</definedName>
    <definedName name="lotdtcs___0">"$#REF!.$M$18"</definedName>
    <definedName name="lotdtcs___3" localSheetId="2">#REF!</definedName>
    <definedName name="lotdtcs___3" localSheetId="1">#REF!</definedName>
    <definedName name="lotdtcs___3">#REF!</definedName>
    <definedName name="lotdtcs___4" localSheetId="2">#REF!</definedName>
    <definedName name="lotdtcs___4" localSheetId="1">#REF!</definedName>
    <definedName name="lotdtcs___4">#REF!</definedName>
    <definedName name="lothccb" localSheetId="2">#REF!</definedName>
    <definedName name="lothccb" localSheetId="1">#REF!</definedName>
    <definedName name="lothccb">#REF!</definedName>
    <definedName name="lothccb___0">"$#REF!.$M$22"</definedName>
    <definedName name="lothccb___3" localSheetId="2">#REF!</definedName>
    <definedName name="lothccb___3" localSheetId="1">#REF!</definedName>
    <definedName name="lothccb___3">#REF!</definedName>
    <definedName name="lothccb___4" localSheetId="2">#REF!</definedName>
    <definedName name="lothccb___4" localSheetId="1">#REF!</definedName>
    <definedName name="lothccb___4">#REF!</definedName>
    <definedName name="lothdcb" localSheetId="2">#REF!</definedName>
    <definedName name="lothdcb" localSheetId="1">#REF!</definedName>
    <definedName name="lothdcb">#REF!</definedName>
    <definedName name="lothdcb___0">"$#REF!.$M$23"</definedName>
    <definedName name="lothdcb___3" localSheetId="2">#REF!</definedName>
    <definedName name="lothdcb___3" localSheetId="1">#REF!</definedName>
    <definedName name="lothdcb___3">#REF!</definedName>
    <definedName name="lothdcb___4" localSheetId="2">#REF!</definedName>
    <definedName name="lothdcb___4" localSheetId="1">#REF!</definedName>
    <definedName name="lothdcb___4">#REF!</definedName>
    <definedName name="lotirc" localSheetId="2">#REF!</definedName>
    <definedName name="lotirc" localSheetId="1">#REF!</definedName>
    <definedName name="lotirc">#REF!</definedName>
    <definedName name="lotirc___0">"$#REF!.$M$15"</definedName>
    <definedName name="lotirc___3" localSheetId="2">#REF!</definedName>
    <definedName name="lotirc___3" localSheetId="1">#REF!</definedName>
    <definedName name="lotirc___3">#REF!</definedName>
    <definedName name="lotirc___4" localSheetId="2">#REF!</definedName>
    <definedName name="lotirc___4" localSheetId="1">#REF!</definedName>
    <definedName name="lotirc___4">#REF!</definedName>
    <definedName name="lotitc" localSheetId="2">#REF!</definedName>
    <definedName name="lotitc" localSheetId="1">#REF!</definedName>
    <definedName name="lotitc">#REF!</definedName>
    <definedName name="lotitc___0">"$#REF!.$M$20"</definedName>
    <definedName name="lotitc___3" localSheetId="2">#REF!</definedName>
    <definedName name="lotitc___3" localSheetId="1">#REF!</definedName>
    <definedName name="lotitc___3">#REF!</definedName>
    <definedName name="lotitc___4" localSheetId="2">#REF!</definedName>
    <definedName name="lotitc___4" localSheetId="1">#REF!</definedName>
    <definedName name="lotitc___4">#REF!</definedName>
    <definedName name="lotTdbr" localSheetId="2">#REF!</definedName>
    <definedName name="lotTdbr" localSheetId="1">#REF!</definedName>
    <definedName name="lotTdbr">#REF!</definedName>
    <definedName name="lotTdbr___0">"$#REF!.$N$8"</definedName>
    <definedName name="lotTdbr___3" localSheetId="2">#REF!</definedName>
    <definedName name="lotTdbr___3" localSheetId="1">#REF!</definedName>
    <definedName name="lotTdbr___3">#REF!</definedName>
    <definedName name="lotTdbr___4" localSheetId="2">#REF!</definedName>
    <definedName name="lotTdbr___4" localSheetId="1">#REF!</definedName>
    <definedName name="lotTdbr___4">#REF!</definedName>
    <definedName name="lotTdccf" localSheetId="2">#REF!</definedName>
    <definedName name="lotTdccf" localSheetId="1">#REF!</definedName>
    <definedName name="lotTdccf">#REF!</definedName>
    <definedName name="lotTdccf___0">"$#REF!.$N$10"</definedName>
    <definedName name="lotTdccf___3" localSheetId="2">#REF!</definedName>
    <definedName name="lotTdccf___3" localSheetId="1">#REF!</definedName>
    <definedName name="lotTdccf___3">#REF!</definedName>
    <definedName name="lotTdccf___4" localSheetId="2">#REF!</definedName>
    <definedName name="lotTdccf___4" localSheetId="1">#REF!</definedName>
    <definedName name="lotTdccf___4">#REF!</definedName>
    <definedName name="lotTdccx" localSheetId="2">#REF!</definedName>
    <definedName name="lotTdccx" localSheetId="1">#REF!</definedName>
    <definedName name="lotTdccx">#REF!</definedName>
    <definedName name="lotTdccx___0">"$#REF!.$N$9"</definedName>
    <definedName name="lotTdccx___3" localSheetId="2">#REF!</definedName>
    <definedName name="lotTdccx___3" localSheetId="1">#REF!</definedName>
    <definedName name="lotTdccx___3">#REF!</definedName>
    <definedName name="lotTdccx___4" localSheetId="2">#REF!</definedName>
    <definedName name="lotTdccx___4" localSheetId="1">#REF!</definedName>
    <definedName name="lotTdccx___4">#REF!</definedName>
    <definedName name="lotTdeh4s" localSheetId="2">#REF!</definedName>
    <definedName name="lotTdeh4s" localSheetId="1">#REF!</definedName>
    <definedName name="lotTdeh4s">#REF!</definedName>
    <definedName name="lotTdeh4s___0">"$#REF!.$N$11"</definedName>
    <definedName name="lotTdeh4s___3" localSheetId="2">#REF!</definedName>
    <definedName name="lotTdeh4s___3" localSheetId="1">#REF!</definedName>
    <definedName name="lotTdeh4s___3">#REF!</definedName>
    <definedName name="lotTdeh4s___4" localSheetId="2">#REF!</definedName>
    <definedName name="lotTdeh4s___4" localSheetId="1">#REF!</definedName>
    <definedName name="lotTdeh4s___4">#REF!</definedName>
    <definedName name="lotTdeh51s" localSheetId="2">#REF!</definedName>
    <definedName name="lotTdeh51s" localSheetId="1">#REF!</definedName>
    <definedName name="lotTdeh51s">#REF!</definedName>
    <definedName name="lotTdeh51s___0">"$#REF!.$N$12"</definedName>
    <definedName name="lotTdeh51s___3" localSheetId="2">#REF!</definedName>
    <definedName name="lotTdeh51s___3" localSheetId="1">#REF!</definedName>
    <definedName name="lotTdeh51s___3">#REF!</definedName>
    <definedName name="lotTdeh51s___4" localSheetId="2">#REF!</definedName>
    <definedName name="lotTdeh51s___4" localSheetId="1">#REF!</definedName>
    <definedName name="lotTdeh51s___4">#REF!</definedName>
    <definedName name="lotTdeh52s" localSheetId="2">#REF!</definedName>
    <definedName name="lotTdeh52s" localSheetId="1">#REF!</definedName>
    <definedName name="lotTdeh52s">#REF!</definedName>
    <definedName name="lotTdeh52s___0">"$#REF!.$N$13"</definedName>
    <definedName name="lotTdeh52s___3" localSheetId="2">#REF!</definedName>
    <definedName name="lotTdeh52s___3" localSheetId="1">#REF!</definedName>
    <definedName name="lotTdeh52s___3">#REF!</definedName>
    <definedName name="lotTdeh52s___4" localSheetId="2">#REF!</definedName>
    <definedName name="lotTdeh52s___4" localSheetId="1">#REF!</definedName>
    <definedName name="lotTdeh52s___4">#REF!</definedName>
    <definedName name="lotTdeh5f" localSheetId="2">#REF!</definedName>
    <definedName name="lotTdeh5f" localSheetId="1">#REF!</definedName>
    <definedName name="lotTdeh5f">#REF!</definedName>
    <definedName name="lotTdeh5f___0">"$#REF!.$N$14"</definedName>
    <definedName name="lotTdeh5f___3" localSheetId="2">#REF!</definedName>
    <definedName name="lotTdeh5f___3" localSheetId="1">#REF!</definedName>
    <definedName name="lotTdeh5f___3">#REF!</definedName>
    <definedName name="lotTdeh5f___4" localSheetId="2">#REF!</definedName>
    <definedName name="lotTdeh5f___4" localSheetId="1">#REF!</definedName>
    <definedName name="lotTdeh5f___4">#REF!</definedName>
    <definedName name="lotTdop" localSheetId="2">#REF!</definedName>
    <definedName name="lotTdop" localSheetId="1">#REF!</definedName>
    <definedName name="lotTdop">#REF!</definedName>
    <definedName name="lotTdop___0">"$#REF!.$N$19"</definedName>
    <definedName name="lotTdop___3" localSheetId="2">#REF!</definedName>
    <definedName name="lotTdop___3" localSheetId="1">#REF!</definedName>
    <definedName name="lotTdop___3">#REF!</definedName>
    <definedName name="lotTdop___4" localSheetId="2">#REF!</definedName>
    <definedName name="lotTdop___4" localSheetId="1">#REF!</definedName>
    <definedName name="lotTdop___4">#REF!</definedName>
    <definedName name="lotTdtcf" localSheetId="2">#REF!</definedName>
    <definedName name="lotTdtcf" localSheetId="1">#REF!</definedName>
    <definedName name="lotTdtcf">#REF!</definedName>
    <definedName name="lotTdtcf___0">"$#REF!.$N$17"</definedName>
    <definedName name="lotTdtcf___3" localSheetId="2">#REF!</definedName>
    <definedName name="lotTdtcf___3" localSheetId="1">#REF!</definedName>
    <definedName name="lotTdtcf___3">#REF!</definedName>
    <definedName name="lotTdtcf___4" localSheetId="2">#REF!</definedName>
    <definedName name="lotTdtcf___4" localSheetId="1">#REF!</definedName>
    <definedName name="lotTdtcf___4">#REF!</definedName>
    <definedName name="lotTdtcs" localSheetId="2">#REF!</definedName>
    <definedName name="lotTdtcs" localSheetId="1">#REF!</definedName>
    <definedName name="lotTdtcs">#REF!</definedName>
    <definedName name="lotTdtcs___0">"$#REF!.$N$18"</definedName>
    <definedName name="lotTdtcs___3" localSheetId="2">#REF!</definedName>
    <definedName name="lotTdtcs___3" localSheetId="1">#REF!</definedName>
    <definedName name="lotTdtcs___3">#REF!</definedName>
    <definedName name="lotTdtcs___4" localSheetId="2">#REF!</definedName>
    <definedName name="lotTdtcs___4" localSheetId="1">#REF!</definedName>
    <definedName name="lotTdtcs___4">#REF!</definedName>
    <definedName name="lotThccb" localSheetId="2">#REF!</definedName>
    <definedName name="lotThccb" localSheetId="1">#REF!</definedName>
    <definedName name="lotThccb">#REF!</definedName>
    <definedName name="lotThccb___0">"$#REF!.$N$22"</definedName>
    <definedName name="lotThccb___3" localSheetId="2">#REF!</definedName>
    <definedName name="lotThccb___3" localSheetId="1">#REF!</definedName>
    <definedName name="lotThccb___3">#REF!</definedName>
    <definedName name="lotThccb___4" localSheetId="2">#REF!</definedName>
    <definedName name="lotThccb___4" localSheetId="1">#REF!</definedName>
    <definedName name="lotThccb___4">#REF!</definedName>
    <definedName name="lotThdcb" localSheetId="2">#REF!</definedName>
    <definedName name="lotThdcb" localSheetId="1">#REF!</definedName>
    <definedName name="lotThdcb">#REF!</definedName>
    <definedName name="lotThdcb___0">"$#REF!.$N$23"</definedName>
    <definedName name="lotThdcb___3" localSheetId="2">#REF!</definedName>
    <definedName name="lotThdcb___3" localSheetId="1">#REF!</definedName>
    <definedName name="lotThdcb___3">#REF!</definedName>
    <definedName name="lotThdcb___4" localSheetId="2">#REF!</definedName>
    <definedName name="lotThdcb___4" localSheetId="1">#REF!</definedName>
    <definedName name="lotThdcb___4">#REF!</definedName>
    <definedName name="lotTirc" localSheetId="2">#REF!</definedName>
    <definedName name="lotTirc" localSheetId="1">#REF!</definedName>
    <definedName name="lotTirc">#REF!</definedName>
    <definedName name="lotTirc___0">"$#REF!.$N$15"</definedName>
    <definedName name="lotTirc___3" localSheetId="2">#REF!</definedName>
    <definedName name="lotTirc___3" localSheetId="1">#REF!</definedName>
    <definedName name="lotTirc___3">#REF!</definedName>
    <definedName name="lotTirc___4" localSheetId="2">#REF!</definedName>
    <definedName name="lotTirc___4" localSheetId="1">#REF!</definedName>
    <definedName name="lotTirc___4">#REF!</definedName>
    <definedName name="lotTitc" localSheetId="2">#REF!</definedName>
    <definedName name="lotTitc" localSheetId="1">#REF!</definedName>
    <definedName name="lotTitc">#REF!</definedName>
    <definedName name="lotTitc___0">"$#REF!.$N$20"</definedName>
    <definedName name="lotTitc___3" localSheetId="2">#REF!</definedName>
    <definedName name="lotTitc___3" localSheetId="1">#REF!</definedName>
    <definedName name="lotTitc___3">#REF!</definedName>
    <definedName name="lotTitc___4" localSheetId="2">#REF!</definedName>
    <definedName name="lotTitc___4" localSheetId="1">#REF!</definedName>
    <definedName name="lotTitc___4">#REF!</definedName>
    <definedName name="LSIC" localSheetId="2">#REF!</definedName>
    <definedName name="LSIC" localSheetId="1">#REF!</definedName>
    <definedName name="LSIC">#REF!</definedName>
    <definedName name="LSS" localSheetId="2">#REF!</definedName>
    <definedName name="LSS" localSheetId="1">#REF!</definedName>
    <definedName name="LSS">#REF!</definedName>
    <definedName name="LT">[74]sa!$K$13</definedName>
    <definedName name="LT___0">"$#REF!.$L$12"</definedName>
    <definedName name="m">[16]!m</definedName>
    <definedName name="Ｍ" localSheetId="2">[5]!Ｍ</definedName>
    <definedName name="Ｍ">[6]!Ｍ</definedName>
    <definedName name="Ｍ_2" localSheetId="2">[5]!Ｍ_2</definedName>
    <definedName name="Ｍ_2">[6]!Ｍ_2</definedName>
    <definedName name="m_3" localSheetId="2">[5]!m_3</definedName>
    <definedName name="m_3">[6]!m_3</definedName>
    <definedName name="Ｍ_3" localSheetId="2">[5]!Ｍ_3</definedName>
    <definedName name="Ｍ_3">[6]!Ｍ_3</definedName>
    <definedName name="Ｍ_5" localSheetId="2">[5]!Ｍ_5</definedName>
    <definedName name="Ｍ_5">[6]!Ｍ_5</definedName>
    <definedName name="MA">#N/A</definedName>
    <definedName name="Macro1">NA()</definedName>
    <definedName name="Macro10">NA()</definedName>
    <definedName name="Macro11">NA()</definedName>
    <definedName name="Macro12">NA()</definedName>
    <definedName name="Macro13">NA()</definedName>
    <definedName name="Macro14">NA()</definedName>
    <definedName name="Macro15">NA()</definedName>
    <definedName name="Macro16">NA()</definedName>
    <definedName name="Macro17">NA()</definedName>
    <definedName name="Macro18">NA()</definedName>
    <definedName name="Macro19">NA()</definedName>
    <definedName name="Macro2">NA()</definedName>
    <definedName name="Macro20">NA()</definedName>
    <definedName name="Macro21">NA()</definedName>
    <definedName name="Macro22">NA()</definedName>
    <definedName name="Macro23">NA()</definedName>
    <definedName name="Macro24">NA()</definedName>
    <definedName name="Macro25">NA()</definedName>
    <definedName name="Macro26">NA()</definedName>
    <definedName name="Macro27">NA()</definedName>
    <definedName name="Macro29">NA()</definedName>
    <definedName name="Macro3">NA()</definedName>
    <definedName name="Macro30">NA()</definedName>
    <definedName name="Macro31">NA()</definedName>
    <definedName name="Macro4" localSheetId="2">#REF!</definedName>
    <definedName name="Macro4" localSheetId="1">#REF!</definedName>
    <definedName name="Macro4">#REF!</definedName>
    <definedName name="Macro5">NA()</definedName>
    <definedName name="Macro6">NA()</definedName>
    <definedName name="Macro7">NA()</definedName>
    <definedName name="Macro8">NA()</definedName>
    <definedName name="Macro9">NA()</definedName>
    <definedName name="mainhcweigth" localSheetId="2">#REF!</definedName>
    <definedName name="mainhcweigth" localSheetId="1">#REF!</definedName>
    <definedName name="mainhcweigth">#REF!</definedName>
    <definedName name="mainhcweigth___0">"$#REF!.$F$30"</definedName>
    <definedName name="mainhcweigth___3" localSheetId="2">#REF!</definedName>
    <definedName name="mainhcweigth___3" localSheetId="1">#REF!</definedName>
    <definedName name="mainhcweigth___3">#REF!</definedName>
    <definedName name="mainhcweigth___4" localSheetId="2">#REF!</definedName>
    <definedName name="mainhcweigth___4" localSheetId="1">#REF!</definedName>
    <definedName name="mainhcweigth___4">#REF!</definedName>
    <definedName name="mainheweigth" localSheetId="2">#REF!</definedName>
    <definedName name="mainheweigth" localSheetId="1">#REF!</definedName>
    <definedName name="mainheweigth">#REF!</definedName>
    <definedName name="mainheweigth___0">"$#REF!.$F$31"</definedName>
    <definedName name="mainheweigth___3" localSheetId="2">#REF!</definedName>
    <definedName name="mainheweigth___3" localSheetId="1">#REF!</definedName>
    <definedName name="mainheweigth___3">#REF!</definedName>
    <definedName name="mainheweigth___4" localSheetId="2">#REF!</definedName>
    <definedName name="mainheweigth___4" localSheetId="1">#REF!</definedName>
    <definedName name="mainheweigth___4">#REF!</definedName>
    <definedName name="MAINTENANCE_LINE_SERVICE">'[32]Labul 00'!$B$790:$O$791</definedName>
    <definedName name="MAINTENANCE_LINE_SERVICE___0">'[33]Labul 00'!$B$790:$O$791</definedName>
    <definedName name="MAINTENANCE_TOOL_SHOP">'[32]Labul 00'!$B$844:$O$845</definedName>
    <definedName name="MAINTENANCE_TOOL_SHOP___0">'[33]Labul 00'!$B$844:$O$845</definedName>
    <definedName name="MAINTENANCE_UTILITY">'[32]Labul 00'!$B$916:$O$917</definedName>
    <definedName name="MAINTENANCE_UTILITY___0">'[33]Labul 00'!$B$916:$O$917</definedName>
    <definedName name="MAINTENANCE_WORK_SHOP">'[32]Labul 00'!$B$984:$O$985</definedName>
    <definedName name="MAINTENANCE_WORK_SHOP___0">'[33]Labul 00'!$B$984:$O$985</definedName>
    <definedName name="MarginalIncomeDomest">OFFSET('[117]限界利益表(半期別)'!$B$8,0,0,COUNTA('[117]限界利益表(半期別)'!$B$8:$B$16383),40)</definedName>
    <definedName name="Mark_up" localSheetId="2">#REF!</definedName>
    <definedName name="Mark_up" localSheetId="1">#REF!</definedName>
    <definedName name="Mark_up">#REF!</definedName>
    <definedName name="master630" localSheetId="2">#REF!</definedName>
    <definedName name="master630" localSheetId="1">#REF!</definedName>
    <definedName name="master630">#REF!</definedName>
    <definedName name="MAX_3" localSheetId="2">[81]PP4!#REF!</definedName>
    <definedName name="MAX_3" localSheetId="1">[81]PP4!#REF!</definedName>
    <definedName name="MAX_3">[81]PP4!#REF!</definedName>
    <definedName name="MD" localSheetId="2">[107]計算式!#REF!</definedName>
    <definedName name="MD" localSheetId="1">[107]計算式!#REF!</definedName>
    <definedName name="MD">[107]計算式!#REF!</definedName>
    <definedName name="mei" localSheetId="2">#REF!</definedName>
    <definedName name="mei" localSheetId="1">#REF!</definedName>
    <definedName name="mei">#REF!</definedName>
    <definedName name="meiby" localSheetId="2">#REF!</definedName>
    <definedName name="meiby" localSheetId="1">#REF!</definedName>
    <definedName name="meiby">#REF!</definedName>
    <definedName name="meicw" localSheetId="2">#REF!</definedName>
    <definedName name="meicw" localSheetId="1">#REF!</definedName>
    <definedName name="meicw">#REF!</definedName>
    <definedName name="meikf" localSheetId="2">#REF!</definedName>
    <definedName name="meikf" localSheetId="1">#REF!</definedName>
    <definedName name="meikf">#REF!</definedName>
    <definedName name="meilc" localSheetId="2">#REF!</definedName>
    <definedName name="meilc" localSheetId="1">#REF!</definedName>
    <definedName name="meilc">#REF!</definedName>
    <definedName name="MENU" localSheetId="2">[42]delivery!#REF!</definedName>
    <definedName name="MENU" localSheetId="1">[42]delivery!#REF!</definedName>
    <definedName name="MENU">[42]delivery!#REF!</definedName>
    <definedName name="MENURETURN" localSheetId="2">[5]!MENURETURN</definedName>
    <definedName name="MENURETURN">[6]!MENURETURN</definedName>
    <definedName name="MENUに戻る" localSheetId="2">[118]!MENUに戻る</definedName>
    <definedName name="MENUに戻る" localSheetId="1">[118]!MENUに戻る</definedName>
    <definedName name="MENUに戻る">[118]!MENUに戻る</definedName>
    <definedName name="mes" localSheetId="2">[47]press!#REF!</definedName>
    <definedName name="mes" localSheetId="1">[47]press!#REF!</definedName>
    <definedName name="mes">[47]press!#REF!</definedName>
    <definedName name="mesby" localSheetId="2">#REF!</definedName>
    <definedName name="mesby" localSheetId="1">#REF!</definedName>
    <definedName name="mesby">#REF!</definedName>
    <definedName name="meskf" localSheetId="2">#REF!</definedName>
    <definedName name="meskf" localSheetId="1">#REF!</definedName>
    <definedName name="meskf">#REF!</definedName>
    <definedName name="MM" localSheetId="2">#REF!</definedName>
    <definedName name="MM" localSheetId="1">#REF!</definedName>
    <definedName name="MM">#REF!</definedName>
    <definedName name="MMMM" localSheetId="2">[5]!MMMM</definedName>
    <definedName name="MMMM">[6]!MMMM</definedName>
    <definedName name="mnpkf" localSheetId="2">#REF!</definedName>
    <definedName name="mnpkf" localSheetId="1">#REF!</definedName>
    <definedName name="mnpkf">#REF!</definedName>
    <definedName name="ModelMaster">OFFSET([117]機種マスタ!$B$5,0,0,COUNTA([117]機種マスタ!$B$5:$B$16383),6)</definedName>
    <definedName name="Module1.MENUに戻る" localSheetId="2">[119]!Module1.MENUに戻る</definedName>
    <definedName name="Module1.MENUに戻る" localSheetId="1">[119]!Module1.MENUに戻る</definedName>
    <definedName name="Module1.MENUに戻る">[119]!Module1.MENUに戻る</definedName>
    <definedName name="Module1.全印刷" localSheetId="2">[120]!Module1.全印刷</definedName>
    <definedName name="Module1.全印刷" localSheetId="1">[120]!Module1.全印刷</definedName>
    <definedName name="Module1.全印刷">[120]!Module1.全印刷</definedName>
    <definedName name="Module1.終了" localSheetId="2">[30]!Module1.終了</definedName>
    <definedName name="Module1.終了" localSheetId="1">[30]!Module1.終了</definedName>
    <definedName name="Module1.終了">[30]!Module1.終了</definedName>
    <definedName name="moel">[16]!moel</definedName>
    <definedName name="moel_3">[16]!moel_3</definedName>
    <definedName name="moel_5">[16]!moel_5</definedName>
    <definedName name="moel_6">[16]!moel_6</definedName>
    <definedName name="moel_7">[16]!moel_7</definedName>
    <definedName name="moel_8">[16]!moel_8</definedName>
    <definedName name="moel_9">[16]!moel_9</definedName>
    <definedName name="moko">#N/A</definedName>
    <definedName name="monitoring2006" localSheetId="2">#REF!</definedName>
    <definedName name="monitoring2006" localSheetId="1">#REF!</definedName>
    <definedName name="monitoring2006">#REF!</definedName>
    <definedName name="morit">[16]!morit</definedName>
    <definedName name="morita">[16]!morita</definedName>
    <definedName name="morita_1">[16]!morita_1</definedName>
    <definedName name="morita_1_1">[16]!morita_1_1</definedName>
    <definedName name="morita_1_1_1" localSheetId="2">[5]!morita_1_1_1</definedName>
    <definedName name="morita_1_1_1">[6]!morita_1_1_1</definedName>
    <definedName name="morita_1_1_1_4" localSheetId="2">[5]!morita_1_1_1_4</definedName>
    <definedName name="morita_1_1_1_4">[6]!morita_1_1_1_4</definedName>
    <definedName name="morita_1_1_4" localSheetId="2">[5]!morita_1_1_4</definedName>
    <definedName name="morita_1_1_4">[6]!morita_1_1_4</definedName>
    <definedName name="morita_1_2">[16]!morita_1_2</definedName>
    <definedName name="morita_1_4" localSheetId="2">[5]!morita_1_4</definedName>
    <definedName name="morita_1_4">[6]!morita_1_4</definedName>
    <definedName name="morita_10">#N/A</definedName>
    <definedName name="morita_2">[16]!morita_2</definedName>
    <definedName name="morita_2_1">[16]!morita_2_1</definedName>
    <definedName name="morita_2_1_1" localSheetId="2">[5]!morita_2_1_1</definedName>
    <definedName name="morita_2_1_1">[6]!morita_2_1_1</definedName>
    <definedName name="morita_2_1_4" localSheetId="2">[5]!morita_2_1_4</definedName>
    <definedName name="morita_2_1_4">[6]!morita_2_1_4</definedName>
    <definedName name="morita_2_2">[16]!morita_2_2</definedName>
    <definedName name="morita_2_2_1" localSheetId="2">[5]!morita_2_2_1</definedName>
    <definedName name="morita_2_2_1">[6]!morita_2_2_1</definedName>
    <definedName name="morita_2_4" localSheetId="2">[5]!morita_2_4</definedName>
    <definedName name="morita_2_4">[6]!morita_2_4</definedName>
    <definedName name="morita_3">[16]!morita_3</definedName>
    <definedName name="morita_3_1" localSheetId="2">[5]!morita_3_1</definedName>
    <definedName name="morita_3_1">[6]!morita_3_1</definedName>
    <definedName name="morita_3_1_4" localSheetId="2">[5]!morita_3_1_4</definedName>
    <definedName name="morita_3_1_4">[6]!morita_3_1_4</definedName>
    <definedName name="morita_3_2">[16]!morita_3_2</definedName>
    <definedName name="morita_3_2_1" localSheetId="2">[5]!morita_3_2_1</definedName>
    <definedName name="morita_3_2_1">[6]!morita_3_2_1</definedName>
    <definedName name="morita_3_4" localSheetId="2">[5]!morita_3_4</definedName>
    <definedName name="morita_3_4">[6]!morita_3_4</definedName>
    <definedName name="morita_4" localSheetId="2">[5]!morita_4</definedName>
    <definedName name="morita_4">[6]!morita_4</definedName>
    <definedName name="morita_4_1" localSheetId="2">[5]!morita_4_1</definedName>
    <definedName name="morita_4_1">[6]!morita_4_1</definedName>
    <definedName name="morita_4_1_1" localSheetId="2">[5]!morita_4_1_1</definedName>
    <definedName name="morita_4_1_1">[6]!morita_4_1_1</definedName>
    <definedName name="morita_4_1_1_1" localSheetId="2">[5]!morita_4_1_1_1</definedName>
    <definedName name="morita_4_1_1_1">[6]!morita_4_1_1_1</definedName>
    <definedName name="morita_4_1_1_1_4" localSheetId="2">[5]!morita_4_1_1_1_4</definedName>
    <definedName name="morita_4_1_1_1_4">[6]!morita_4_1_1_1_4</definedName>
    <definedName name="morita_4_1_1_4" localSheetId="2">[5]!morita_4_1_1_4</definedName>
    <definedName name="morita_4_1_1_4">[6]!morita_4_1_1_4</definedName>
    <definedName name="morita_4_1_4" localSheetId="2">[5]!morita_4_1_4</definedName>
    <definedName name="morita_4_1_4">[6]!morita_4_1_4</definedName>
    <definedName name="morita_4_4" localSheetId="2">[5]!morita_4_4</definedName>
    <definedName name="morita_4_4">[6]!morita_4_4</definedName>
    <definedName name="morita_5">[16]!morita_5</definedName>
    <definedName name="morita_5_1" localSheetId="2">[5]!morita_5_1</definedName>
    <definedName name="morita_5_1">[6]!morita_5_1</definedName>
    <definedName name="morita_5_2">[16]!morita_5_2</definedName>
    <definedName name="morita_5_2_1" localSheetId="2">[5]!morita_5_2_1</definedName>
    <definedName name="morita_5_2_1">[6]!morita_5_2_1</definedName>
    <definedName name="morita_6">[16]!morita_6</definedName>
    <definedName name="morita_7">[16]!morita_7</definedName>
    <definedName name="morita_7_1" localSheetId="2">[5]!morita_7_1</definedName>
    <definedName name="morita_7_1">[6]!morita_7_1</definedName>
    <definedName name="morita_7_2">[16]!morita_7_2</definedName>
    <definedName name="morita_7_2_1" localSheetId="2">[5]!morita_7_2_1</definedName>
    <definedName name="morita_7_2_1">[6]!morita_7_2_1</definedName>
    <definedName name="morita_8">[16]!morita_8</definedName>
    <definedName name="morita_9">[16]!morita_9</definedName>
    <definedName name="MPC派生前出" localSheetId="2" hidden="1">{"年販売台数計画",#N/A,FALSE,"販売台数計画";"月販売台数計画",#N/A,FALSE,"販売台数計画"}</definedName>
    <definedName name="MPC派生前出" localSheetId="0" hidden="1">{"年販売台数計画",#N/A,FALSE,"販売台数計画";"月販売台数計画",#N/A,FALSE,"販売台数計画"}</definedName>
    <definedName name="MPC派生前出" hidden="1">{"年販売台数計画",#N/A,FALSE,"販売台数計画";"月販売台数計画",#N/A,FALSE,"販売台数計画"}</definedName>
    <definedName name="MPC派生車前出" localSheetId="2">[5]!MPC派生車前出</definedName>
    <definedName name="MPC派生車前出">[6]!MPC派生車前出</definedName>
    <definedName name="mpu" localSheetId="2">[47]press!#REF!</definedName>
    <definedName name="mpu" localSheetId="1">[47]press!#REF!</definedName>
    <definedName name="mpu">[47]press!#REF!</definedName>
    <definedName name="mpuby" localSheetId="2">#REF!</definedName>
    <definedName name="mpuby" localSheetId="1">#REF!</definedName>
    <definedName name="mpuby">#REF!</definedName>
    <definedName name="mpucw" localSheetId="2">#REF!</definedName>
    <definedName name="mpucw" localSheetId="1">#REF!</definedName>
    <definedName name="mpucw">#REF!</definedName>
    <definedName name="MR" localSheetId="2">[107]計算式!#REF!</definedName>
    <definedName name="MR" localSheetId="1">[107]計算式!#REF!</definedName>
    <definedName name="MR">[107]計算式!#REF!</definedName>
    <definedName name="msdcl" localSheetId="2">#REF!</definedName>
    <definedName name="msdcl" localSheetId="1">#REF!</definedName>
    <definedName name="msdcl">#REF!</definedName>
    <definedName name="msdcm" localSheetId="2">#REF!</definedName>
    <definedName name="msdcm" localSheetId="1">#REF!</definedName>
    <definedName name="msdcm">#REF!</definedName>
    <definedName name="MT" localSheetId="2">#REF!</definedName>
    <definedName name="MT" localSheetId="1">#REF!</definedName>
    <definedName name="MT">#REF!</definedName>
    <definedName name="mtm" localSheetId="2">#REF!</definedName>
    <definedName name="mtm" localSheetId="1">#REF!</definedName>
    <definedName name="mtm">#REF!</definedName>
    <definedName name="mtmcl" localSheetId="2">#REF!</definedName>
    <definedName name="mtmcl" localSheetId="1">#REF!</definedName>
    <definedName name="mtmcl">#REF!</definedName>
    <definedName name="mtmcm" localSheetId="2">#REF!</definedName>
    <definedName name="mtmcm" localSheetId="1">#REF!</definedName>
    <definedName name="mtmcm">#REF!</definedName>
    <definedName name="mtmkf" localSheetId="2">#REF!</definedName>
    <definedName name="mtmkf" localSheetId="1">#REF!</definedName>
    <definedName name="mtmkf">#REF!</definedName>
    <definedName name="mts" localSheetId="2">#REF!</definedName>
    <definedName name="mts" localSheetId="1">#REF!</definedName>
    <definedName name="mts">#REF!</definedName>
    <definedName name="mtskf" localSheetId="2">#REF!</definedName>
    <definedName name="mtskf" localSheetId="1">#REF!</definedName>
    <definedName name="mtskf">#REF!</definedName>
    <definedName name="MULYANA">[16]!MULYANA</definedName>
    <definedName name="MULYANA_3">[16]!MULYANA_3</definedName>
    <definedName name="MULYANA_5">[16]!MULYANA_5</definedName>
    <definedName name="MULYANA_6">[16]!MULYANA_6</definedName>
    <definedName name="MULYANA_7">[16]!MULYANA_7</definedName>
    <definedName name="MULYANA_8">[16]!MULYANA_8</definedName>
    <definedName name="MULYANA_9">[16]!MULYANA_9</definedName>
    <definedName name="n">[16]!n</definedName>
    <definedName name="n_3" localSheetId="2">[5]!n_3</definedName>
    <definedName name="n_3">[6]!n_3</definedName>
    <definedName name="nam" localSheetId="2">#REF!</definedName>
    <definedName name="nam" localSheetId="1">#REF!</definedName>
    <definedName name="nam">#REF!</definedName>
    <definedName name="NAMC1workdaysGetsudo">'[51]Draft Vehicle Format'!$B$22:$I$22</definedName>
    <definedName name="NAMC1workdaysGetsudo_1" localSheetId="2">#REF!</definedName>
    <definedName name="NAMC1workdaysGetsudo_1" localSheetId="1">#REF!</definedName>
    <definedName name="NAMC1workdaysGetsudo_1">#REF!</definedName>
    <definedName name="NAMC1workdaysGetsudo_12">'[39]Draft Vehicle Format'!$B$22:$I$22</definedName>
    <definedName name="NAMC2workdaysGetsudo" localSheetId="2">'[51]Draft Vehicle Format'!#REF!</definedName>
    <definedName name="NAMC2workdaysGetsudo" localSheetId="1">'[51]Draft Vehicle Format'!#REF!</definedName>
    <definedName name="NAMC2workdaysGetsudo">'[51]Draft Vehicle Format'!#REF!</definedName>
    <definedName name="NAMC2workdaysGetsudo_1" localSheetId="2">#REF!</definedName>
    <definedName name="NAMC2workdaysGetsudo_1" localSheetId="1">#REF!</definedName>
    <definedName name="NAMC2workdaysGetsudo_1">#REF!</definedName>
    <definedName name="NAMC2workdaysGetsudo_12" localSheetId="2">'[39]Draft Vehicle Format'!#REF!</definedName>
    <definedName name="NAMC2workdaysGetsudo_12" localSheetId="1">'[39]Draft Vehicle Format'!#REF!</definedName>
    <definedName name="NAMC2workdaysGetsudo_12">'[39]Draft Vehicle Format'!#REF!</definedName>
    <definedName name="NAMCTOTworkdaysGetsudo" localSheetId="2">'[51]Draft Vehicle Format'!#REF!</definedName>
    <definedName name="NAMCTOTworkdaysGetsudo" localSheetId="1">'[51]Draft Vehicle Format'!#REF!</definedName>
    <definedName name="NAMCTOTworkdaysGetsudo">'[51]Draft Vehicle Format'!#REF!</definedName>
    <definedName name="NAMCTOTworkdaysGetsudo_1" localSheetId="2">#REF!</definedName>
    <definedName name="NAMCTOTworkdaysGetsudo_1" localSheetId="1">#REF!</definedName>
    <definedName name="NAMCTOTworkdaysGetsudo_1">#REF!</definedName>
    <definedName name="NAMCTOTworkdaysGetsudo_12" localSheetId="2">'[39]Draft Vehicle Format'!#REF!</definedName>
    <definedName name="NAMCTOTworkdaysGetsudo_12" localSheetId="1">'[39]Draft Vehicle Format'!#REF!</definedName>
    <definedName name="NAMCTOTworkdaysGetsudo_12">'[39]Draft Vehicle Format'!#REF!</definedName>
    <definedName name="NAMCworkdaysAP">'[51]Draft Vehicle Format'!$C$15:$N$16</definedName>
    <definedName name="NAMCworkdaysAP_1" localSheetId="2">#REF!</definedName>
    <definedName name="NAMCworkdaysAP_1" localSheetId="1">#REF!</definedName>
    <definedName name="NAMCworkdaysAP_1">#REF!</definedName>
    <definedName name="NAMCworkdaysAP_12">'[39]Draft Vehicle Format'!$C$15:$N$16</definedName>
    <definedName name="nblcm" localSheetId="2">#REF!</definedName>
    <definedName name="nblcm" localSheetId="1">#REF!</definedName>
    <definedName name="nblcm">#REF!</definedName>
    <definedName name="nblkf" localSheetId="2">#REF!</definedName>
    <definedName name="nblkf" localSheetId="1">#REF!</definedName>
    <definedName name="nblkf">#REF!</definedName>
    <definedName name="nbllc" localSheetId="2">#REF!</definedName>
    <definedName name="nbllc" localSheetId="1">#REF!</definedName>
    <definedName name="nbllc">#REF!</definedName>
    <definedName name="nch" localSheetId="2">#REF!</definedName>
    <definedName name="nch" localSheetId="1">#REF!</definedName>
    <definedName name="nch">#REF!</definedName>
    <definedName name="NDI" localSheetId="2">#REF!</definedName>
    <definedName name="NDI" localSheetId="1">#REF!</definedName>
    <definedName name="NDI">#REF!</definedName>
    <definedName name="NENKEI_NO" localSheetId="2">#REF!</definedName>
    <definedName name="NENKEI_NO" localSheetId="1">#REF!</definedName>
    <definedName name="NENKEI_NO">#REF!</definedName>
    <definedName name="NENKEI_NO_12" localSheetId="2">#REF!</definedName>
    <definedName name="NENKEI_NO_12" localSheetId="1">#REF!</definedName>
    <definedName name="NENKEI_NO_12">#REF!</definedName>
    <definedName name="NET_SLS">[58]SLSunit!$A$8:$P$53</definedName>
    <definedName name="new" localSheetId="2">'[50]2002'!#REF!</definedName>
    <definedName name="new" localSheetId="1">'[50]2002'!#REF!</definedName>
    <definedName name="new">'[50]2002'!#REF!</definedName>
    <definedName name="newbudget" localSheetId="2">#REF!</definedName>
    <definedName name="newbudget" localSheetId="1">#REF!</definedName>
    <definedName name="newbudget">#REF!</definedName>
    <definedName name="NG" localSheetId="2">#REF!</definedName>
    <definedName name="NG" localSheetId="1">#REF!</definedName>
    <definedName name="NG">#REF!</definedName>
    <definedName name="ngk" localSheetId="2">#REF!</definedName>
    <definedName name="ngk" localSheetId="1">#REF!</definedName>
    <definedName name="ngk">#REF!</definedName>
    <definedName name="ngkkf" localSheetId="2">#REF!</definedName>
    <definedName name="ngkkf" localSheetId="1">#REF!</definedName>
    <definedName name="ngkkf">#REF!</definedName>
    <definedName name="NG比率" localSheetId="2">#REF!</definedName>
    <definedName name="NG比率" localSheetId="1">#REF!</definedName>
    <definedName name="NG比率">#REF!</definedName>
    <definedName name="nhc" localSheetId="2">[47]press!#REF!</definedName>
    <definedName name="nhc" localSheetId="1">[47]press!#REF!</definedName>
    <definedName name="nhc">[47]press!#REF!</definedName>
    <definedName name="nhckf" localSheetId="2">#REF!</definedName>
    <definedName name="nhckf" localSheetId="1">#REF!</definedName>
    <definedName name="nhckf">#REF!</definedName>
    <definedName name="NHK">[87]wire!$B$218:$M$221</definedName>
    <definedName name="nhkkf" localSheetId="2">#REF!</definedName>
    <definedName name="nhkkf" localSheetId="1">#REF!</definedName>
    <definedName name="nhkkf">#REF!</definedName>
    <definedName name="nichda4" localSheetId="2">#REF!</definedName>
    <definedName name="nichda4" localSheetId="1">#REF!</definedName>
    <definedName name="nichda4">#REF!</definedName>
    <definedName name="nichfx" localSheetId="2">#REF!</definedName>
    <definedName name="nichfx" localSheetId="1">#REF!</definedName>
    <definedName name="nichfx">#REF!</definedName>
    <definedName name="NLine">'[116]TMMC Vehicle Data'!$A$69:$I$82</definedName>
    <definedName name="NLine_1" localSheetId="2">#REF!</definedName>
    <definedName name="NLine_1" localSheetId="1">#REF!</definedName>
    <definedName name="NLine_1">#REF!</definedName>
    <definedName name="NLine_12">'[112]TMMC Vehicle Data'!$A$69:$I$82</definedName>
    <definedName name="nn" localSheetId="2">'8 MARET'!_c</definedName>
    <definedName name="nn" localSheetId="1">HOT!_c</definedName>
    <definedName name="nn" localSheetId="0">_c</definedName>
    <definedName name="nn">_c</definedName>
    <definedName name="NORW">#N/A</definedName>
    <definedName name="NOVT_3" localSheetId="2">[81]PP4!#REF!</definedName>
    <definedName name="NOVT_3" localSheetId="1">[81]PP4!#REF!</definedName>
    <definedName name="NOVT_3">[81]PP4!#REF!</definedName>
    <definedName name="NPPADR001" localSheetId="2">#REF!</definedName>
    <definedName name="NPPADR001" localSheetId="1">#REF!</definedName>
    <definedName name="NPPADR001">#REF!</definedName>
    <definedName name="NPPCHT001" localSheetId="2">#REF!</definedName>
    <definedName name="NPPCHT001" localSheetId="1">#REF!</definedName>
    <definedName name="NPPCHT001">#REF!</definedName>
    <definedName name="NR" localSheetId="2">#REF!</definedName>
    <definedName name="NR" localSheetId="1">#REF!</definedName>
    <definedName name="NR">#REF!</definedName>
    <definedName name="NS" localSheetId="2">#REF!</definedName>
    <definedName name="NS" localSheetId="1">#REF!</definedName>
    <definedName name="NS">#REF!</definedName>
    <definedName name="NSCP" localSheetId="2">#REF!</definedName>
    <definedName name="NSCP" localSheetId="1">#REF!</definedName>
    <definedName name="NSCP">#REF!</definedName>
    <definedName name="NSCPO" localSheetId="2">#REF!</definedName>
    <definedName name="NSCPO" localSheetId="1">#REF!</definedName>
    <definedName name="NSCPO">#REF!</definedName>
    <definedName name="NSE" localSheetId="2">[73]GP!#REF!</definedName>
    <definedName name="NSE" localSheetId="1">[73]GP!#REF!</definedName>
    <definedName name="NSE">[73]GP!#REF!</definedName>
    <definedName name="NSPF" localSheetId="2">#REF!</definedName>
    <definedName name="NSPF" localSheetId="1">#REF!</definedName>
    <definedName name="NSPF">#REF!</definedName>
    <definedName name="NSPP" localSheetId="2">#REF!</definedName>
    <definedName name="NSPP" localSheetId="1">#REF!</definedName>
    <definedName name="NSPP">#REF!</definedName>
    <definedName name="NSS" localSheetId="2">#REF!</definedName>
    <definedName name="NSS" localSheetId="1">#REF!</definedName>
    <definedName name="NSS">#REF!</definedName>
    <definedName name="NSSP" localSheetId="2">#REF!</definedName>
    <definedName name="NSSP" localSheetId="1">#REF!</definedName>
    <definedName name="NSSP">#REF!</definedName>
    <definedName name="NSU" localSheetId="2">[73]GP!#REF!</definedName>
    <definedName name="NSU" localSheetId="1">[73]GP!#REF!</definedName>
    <definedName name="NSU">[73]GP!#REF!</definedName>
    <definedName name="ntc" localSheetId="2">#REF!</definedName>
    <definedName name="ntc" localSheetId="1">#REF!</definedName>
    <definedName name="ntc">#REF!</definedName>
    <definedName name="ntc1kf" localSheetId="2">#REF!</definedName>
    <definedName name="ntc1kf" localSheetId="1">#REF!</definedName>
    <definedName name="ntc1kf">#REF!</definedName>
    <definedName name="ntc2kf" localSheetId="2">#REF!</definedName>
    <definedName name="ntc2kf" localSheetId="1">#REF!</definedName>
    <definedName name="ntc2kf">#REF!</definedName>
    <definedName name="NUMMIPass_AP_Data" localSheetId="2">#REF!</definedName>
    <definedName name="NUMMIPass_AP_Data" localSheetId="1">#REF!</definedName>
    <definedName name="NUMMIPass_AP_Data">#REF!</definedName>
    <definedName name="NUMMIPass_AP_Data_1" localSheetId="2">#REF!</definedName>
    <definedName name="NUMMIPass_AP_Data_1" localSheetId="1">#REF!</definedName>
    <definedName name="NUMMIPass_AP_Data_1">#REF!</definedName>
    <definedName name="NUMMIPass_AP_Data_12" localSheetId="2">#REF!</definedName>
    <definedName name="NUMMIPass_AP_Data_12" localSheetId="1">#REF!</definedName>
    <definedName name="NUMMIPass_AP_Data_12">#REF!</definedName>
    <definedName name="NUMMIPass_AP_Data_6" localSheetId="2">#REF!</definedName>
    <definedName name="NUMMIPass_AP_Data_6" localSheetId="1">#REF!</definedName>
    <definedName name="NUMMIPass_AP_Data_6">#REF!</definedName>
    <definedName name="NUMMIPass_AP_Data_7" localSheetId="2">#REF!</definedName>
    <definedName name="NUMMIPass_AP_Data_7" localSheetId="1">#REF!</definedName>
    <definedName name="NUMMIPass_AP_Data_7">#REF!</definedName>
    <definedName name="NUMMIPass_AP_Data_8" localSheetId="2">#REF!</definedName>
    <definedName name="NUMMIPass_AP_Data_8" localSheetId="1">#REF!</definedName>
    <definedName name="NUMMIPass_AP_Data_8">#REF!</definedName>
    <definedName name="NUMMIPass_AP_Data_8_1" localSheetId="2">#REF!</definedName>
    <definedName name="NUMMIPass_AP_Data_8_1" localSheetId="1">#REF!</definedName>
    <definedName name="NUMMIPass_AP_Data_8_1">#REF!</definedName>
    <definedName name="NUMMITrk_AP_Data" localSheetId="2">#REF!</definedName>
    <definedName name="NUMMITrk_AP_Data" localSheetId="1">#REF!</definedName>
    <definedName name="NUMMITrk_AP_Data">#REF!</definedName>
    <definedName name="NUMMITrk_AP_Data_1" localSheetId="2">#REF!</definedName>
    <definedName name="NUMMITrk_AP_Data_1" localSheetId="1">#REF!</definedName>
    <definedName name="NUMMITrk_AP_Data_1">#REF!</definedName>
    <definedName name="NUMMITrk_AP_Data_12" localSheetId="2">#REF!</definedName>
    <definedName name="NUMMITrk_AP_Data_12" localSheetId="1">#REF!</definedName>
    <definedName name="NUMMITrk_AP_Data_12">#REF!</definedName>
    <definedName name="NUMMITrk_AP_Data_6" localSheetId="2">#REF!</definedName>
    <definedName name="NUMMITrk_AP_Data_6" localSheetId="1">#REF!</definedName>
    <definedName name="NUMMITrk_AP_Data_6">#REF!</definedName>
    <definedName name="NUMMITrk_AP_Data_7" localSheetId="2">#REF!</definedName>
    <definedName name="NUMMITrk_AP_Data_7" localSheetId="1">#REF!</definedName>
    <definedName name="NUMMITrk_AP_Data_7">#REF!</definedName>
    <definedName name="NUMMITrk_AP_Data_8" localSheetId="2">#REF!</definedName>
    <definedName name="NUMMITrk_AP_Data_8" localSheetId="1">#REF!</definedName>
    <definedName name="NUMMITrk_AP_Data_8">#REF!</definedName>
    <definedName name="NUMMITrk_AP_Data_8_1" localSheetId="2">#REF!</definedName>
    <definedName name="NUMMITrk_AP_Data_8_1" localSheetId="1">#REF!</definedName>
    <definedName name="NUMMITrk_AP_Data_8_1">#REF!</definedName>
    <definedName name="OA" localSheetId="2">#REF!</definedName>
    <definedName name="OA" localSheetId="1">#REF!</definedName>
    <definedName name="OA">#REF!</definedName>
    <definedName name="OA_" localSheetId="2">#REF!</definedName>
    <definedName name="OA_" localSheetId="1">#REF!</definedName>
    <definedName name="OA_">#REF!</definedName>
    <definedName name="Œ___ƒf__ƒ_" localSheetId="2">#REF!</definedName>
    <definedName name="Œ___ƒf__ƒ_" localSheetId="1">#REF!</definedName>
    <definedName name="Œ___ƒf__ƒ_">#REF!</definedName>
    <definedName name="Œ___ƒf__ƒ____0" localSheetId="2">#REF!</definedName>
    <definedName name="Œ___ƒf__ƒ____0" localSheetId="1">#REF!</definedName>
    <definedName name="Œ___ƒf__ƒ____0">#REF!</definedName>
    <definedName name="Œ___ƒf__ƒ____6" localSheetId="2">#REF!</definedName>
    <definedName name="Œ___ƒf__ƒ____6" localSheetId="1">#REF!</definedName>
    <definedName name="Œ___ƒf__ƒ____6">#REF!</definedName>
    <definedName name="Œ___ƒf__ƒ__11" localSheetId="2">#REF!</definedName>
    <definedName name="Œ___ƒf__ƒ__11" localSheetId="1">#REF!</definedName>
    <definedName name="Œ___ƒf__ƒ__11">#REF!</definedName>
    <definedName name="Œ___ƒf__ƒ__12" localSheetId="2">#REF!</definedName>
    <definedName name="Œ___ƒf__ƒ__12" localSheetId="1">#REF!</definedName>
    <definedName name="Œ___ƒf__ƒ__12">#REF!</definedName>
    <definedName name="Œ___ƒf__ƒ__13" localSheetId="2">#REF!</definedName>
    <definedName name="Œ___ƒf__ƒ__13" localSheetId="1">#REF!</definedName>
    <definedName name="Œ___ƒf__ƒ__13">#REF!</definedName>
    <definedName name="Œ___ƒf__ƒ__2" localSheetId="2">#REF!</definedName>
    <definedName name="Œ___ƒf__ƒ__2" localSheetId="1">#REF!</definedName>
    <definedName name="Œ___ƒf__ƒ__2">#REF!</definedName>
    <definedName name="Œ___ƒf__ƒ__5" localSheetId="2">#REF!</definedName>
    <definedName name="Œ___ƒf__ƒ__5" localSheetId="1">#REF!</definedName>
    <definedName name="Œ___ƒf__ƒ__5">#REF!</definedName>
    <definedName name="Œ___ƒf__ƒ__6" localSheetId="2">#REF!</definedName>
    <definedName name="Œ___ƒf__ƒ__6" localSheetId="1">#REF!</definedName>
    <definedName name="Œ___ƒf__ƒ__6">#REF!</definedName>
    <definedName name="Œ___ƒf__ƒ__9" localSheetId="2">#REF!</definedName>
    <definedName name="Œ___ƒf__ƒ__9" localSheetId="1">#REF!</definedName>
    <definedName name="Œ___ƒf__ƒ__9">#REF!</definedName>
    <definedName name="OEE">[74]sa!$X$11</definedName>
    <definedName name="OEE.2">[74]sa!$Y$11</definedName>
    <definedName name="OEE.2___0">"$#REF!.$Z$10"</definedName>
    <definedName name="OEE___0">"$#REF!.$Y$10"</definedName>
    <definedName name="oeecyhhc" localSheetId="2">#REF!</definedName>
    <definedName name="oeecyhhc" localSheetId="1">#REF!</definedName>
    <definedName name="oeecyhhc">#REF!</definedName>
    <definedName name="oeecyhhc___0">"$#REF!.$J$32"</definedName>
    <definedName name="oeecyhhc___3" localSheetId="2">#REF!</definedName>
    <definedName name="oeecyhhc___3" localSheetId="1">#REF!</definedName>
    <definedName name="oeecyhhc___3">#REF!</definedName>
    <definedName name="oeecyhhc___4" localSheetId="2">#REF!</definedName>
    <definedName name="oeecyhhc___4" localSheetId="1">#REF!</definedName>
    <definedName name="oeecyhhc___4">#REF!</definedName>
    <definedName name="oeecyhhe" localSheetId="2">#REF!</definedName>
    <definedName name="oeecyhhe" localSheetId="1">#REF!</definedName>
    <definedName name="oeecyhhe">#REF!</definedName>
    <definedName name="oeecyhhe___0">"$#REF!.$J$33"</definedName>
    <definedName name="oeecyhhe___3" localSheetId="2">#REF!</definedName>
    <definedName name="oeecyhhe___3" localSheetId="1">#REF!</definedName>
    <definedName name="oeecyhhe___3">#REF!</definedName>
    <definedName name="oeecyhhe___4" localSheetId="2">#REF!</definedName>
    <definedName name="oeecyhhe___4" localSheetId="1">#REF!</definedName>
    <definedName name="oeecyhhe___4">#REF!</definedName>
    <definedName name="oeedbr" localSheetId="2">#REF!</definedName>
    <definedName name="oeedbr" localSheetId="1">#REF!</definedName>
    <definedName name="oeedbr">#REF!</definedName>
    <definedName name="oeedbr___0">"$#REF!.$J$8"</definedName>
    <definedName name="oeedbr___3" localSheetId="2">#REF!</definedName>
    <definedName name="oeedbr___3" localSheetId="1">#REF!</definedName>
    <definedName name="oeedbr___3">#REF!</definedName>
    <definedName name="oeedbr___4" localSheetId="2">#REF!</definedName>
    <definedName name="oeedbr___4" localSheetId="1">#REF!</definedName>
    <definedName name="oeedbr___4">#REF!</definedName>
    <definedName name="oeedccf" localSheetId="2">#REF!</definedName>
    <definedName name="oeedccf" localSheetId="1">#REF!</definedName>
    <definedName name="oeedccf">#REF!</definedName>
    <definedName name="oeedccf___0">"$#REF!.$J$10"</definedName>
    <definedName name="oeedccf___3" localSheetId="2">#REF!</definedName>
    <definedName name="oeedccf___3" localSheetId="1">#REF!</definedName>
    <definedName name="oeedccf___3">#REF!</definedName>
    <definedName name="oeedccf___4" localSheetId="2">#REF!</definedName>
    <definedName name="oeedccf___4" localSheetId="1">#REF!</definedName>
    <definedName name="oeedccf___4">#REF!</definedName>
    <definedName name="oeedccx" localSheetId="2">#REF!</definedName>
    <definedName name="oeedccx" localSheetId="1">#REF!</definedName>
    <definedName name="oeedccx">#REF!</definedName>
    <definedName name="oeedccx___0">"$#REF!.$J$9"</definedName>
    <definedName name="oeedccx___3" localSheetId="2">#REF!</definedName>
    <definedName name="oeedccx___3" localSheetId="1">#REF!</definedName>
    <definedName name="oeedccx___3">#REF!</definedName>
    <definedName name="oeedccx___4" localSheetId="2">#REF!</definedName>
    <definedName name="oeedccx___4" localSheetId="1">#REF!</definedName>
    <definedName name="oeedccx___4">#REF!</definedName>
    <definedName name="oeedeh4s" localSheetId="2">#REF!</definedName>
    <definedName name="oeedeh4s" localSheetId="1">#REF!</definedName>
    <definedName name="oeedeh4s">#REF!</definedName>
    <definedName name="oeedeh4s___0">"$#REF!.$J$11"</definedName>
    <definedName name="oeedeh4s___3" localSheetId="2">#REF!</definedName>
    <definedName name="oeedeh4s___3" localSheetId="1">#REF!</definedName>
    <definedName name="oeedeh4s___3">#REF!</definedName>
    <definedName name="oeedeh4s___4" localSheetId="2">#REF!</definedName>
    <definedName name="oeedeh4s___4" localSheetId="1">#REF!</definedName>
    <definedName name="oeedeh4s___4">#REF!</definedName>
    <definedName name="oeedeh51s" localSheetId="2">#REF!</definedName>
    <definedName name="oeedeh51s" localSheetId="1">#REF!</definedName>
    <definedName name="oeedeh51s">#REF!</definedName>
    <definedName name="oeedeh51s___0">"$#REF!.$J$12"</definedName>
    <definedName name="oeedeh51s___3" localSheetId="2">#REF!</definedName>
    <definedName name="oeedeh51s___3" localSheetId="1">#REF!</definedName>
    <definedName name="oeedeh51s___3">#REF!</definedName>
    <definedName name="oeedeh51s___4" localSheetId="2">#REF!</definedName>
    <definedName name="oeedeh51s___4" localSheetId="1">#REF!</definedName>
    <definedName name="oeedeh51s___4">#REF!</definedName>
    <definedName name="oeedeh52s" localSheetId="2">#REF!</definedName>
    <definedName name="oeedeh52s" localSheetId="1">#REF!</definedName>
    <definedName name="oeedeh52s">#REF!</definedName>
    <definedName name="oeedeh52s___0">"$#REF!.$J$13"</definedName>
    <definedName name="oeedeh52s___3" localSheetId="2">#REF!</definedName>
    <definedName name="oeedeh52s___3" localSheetId="1">#REF!</definedName>
    <definedName name="oeedeh52s___3">#REF!</definedName>
    <definedName name="oeedeh52s___4" localSheetId="2">#REF!</definedName>
    <definedName name="oeedeh52s___4" localSheetId="1">#REF!</definedName>
    <definedName name="oeedeh52s___4">#REF!</definedName>
    <definedName name="oeedeh5f" localSheetId="2">#REF!</definedName>
    <definedName name="oeedeh5f" localSheetId="1">#REF!</definedName>
    <definedName name="oeedeh5f">#REF!</definedName>
    <definedName name="oeedeh5f___0">"$#REF!.$J$14"</definedName>
    <definedName name="oeedeh5f___3" localSheetId="2">#REF!</definedName>
    <definedName name="oeedeh5f___3" localSheetId="1">#REF!</definedName>
    <definedName name="oeedeh5f___3">#REF!</definedName>
    <definedName name="oeedeh5f___4" localSheetId="2">#REF!</definedName>
    <definedName name="oeedeh5f___4" localSheetId="1">#REF!</definedName>
    <definedName name="oeedeh5f___4">#REF!</definedName>
    <definedName name="oeedop" localSheetId="2">#REF!</definedName>
    <definedName name="oeedop" localSheetId="1">#REF!</definedName>
    <definedName name="oeedop">#REF!</definedName>
    <definedName name="oeedop___0">"$#REF!.$J$19"</definedName>
    <definedName name="oeedop___3" localSheetId="2">#REF!</definedName>
    <definedName name="oeedop___3" localSheetId="1">#REF!</definedName>
    <definedName name="oeedop___3">#REF!</definedName>
    <definedName name="oeedop___4" localSheetId="2">#REF!</definedName>
    <definedName name="oeedop___4" localSheetId="1">#REF!</definedName>
    <definedName name="oeedop___4">#REF!</definedName>
    <definedName name="oeedtcf" localSheetId="2">#REF!</definedName>
    <definedName name="oeedtcf" localSheetId="1">#REF!</definedName>
    <definedName name="oeedtcf">#REF!</definedName>
    <definedName name="oeedtcf___0">"$#REF!.$J$17"</definedName>
    <definedName name="oeedtcf___3" localSheetId="2">#REF!</definedName>
    <definedName name="oeedtcf___3" localSheetId="1">#REF!</definedName>
    <definedName name="oeedtcf___3">#REF!</definedName>
    <definedName name="oeedtcf___4" localSheetId="2">#REF!</definedName>
    <definedName name="oeedtcf___4" localSheetId="1">#REF!</definedName>
    <definedName name="oeedtcf___4">#REF!</definedName>
    <definedName name="oeedtcs" localSheetId="2">#REF!</definedName>
    <definedName name="oeedtcs" localSheetId="1">#REF!</definedName>
    <definedName name="oeedtcs">#REF!</definedName>
    <definedName name="oeedtcs___0">"$#REF!.$J$18"</definedName>
    <definedName name="oeedtcs___3" localSheetId="2">#REF!</definedName>
    <definedName name="oeedtcs___3" localSheetId="1">#REF!</definedName>
    <definedName name="oeedtcs___3">#REF!</definedName>
    <definedName name="oeedtcs___4" localSheetId="2">#REF!</definedName>
    <definedName name="oeedtcs___4" localSheetId="1">#REF!</definedName>
    <definedName name="oeedtcs___4">#REF!</definedName>
    <definedName name="oeehccb" localSheetId="2">#REF!</definedName>
    <definedName name="oeehccb" localSheetId="1">#REF!</definedName>
    <definedName name="oeehccb">#REF!</definedName>
    <definedName name="oeehccb___0">"$#REF!.$J$22"</definedName>
    <definedName name="oeehccb___3" localSheetId="2">#REF!</definedName>
    <definedName name="oeehccb___3" localSheetId="1">#REF!</definedName>
    <definedName name="oeehccb___3">#REF!</definedName>
    <definedName name="oeehccb___4" localSheetId="2">#REF!</definedName>
    <definedName name="oeehccb___4" localSheetId="1">#REF!</definedName>
    <definedName name="oeehccb___4">#REF!</definedName>
    <definedName name="oeehdcb" localSheetId="2">#REF!</definedName>
    <definedName name="oeehdcb" localSheetId="1">#REF!</definedName>
    <definedName name="oeehdcb">#REF!</definedName>
    <definedName name="oeehdcb___0">"$#REF!.$J$23"</definedName>
    <definedName name="oeehdcb___3" localSheetId="2">#REF!</definedName>
    <definedName name="oeehdcb___3" localSheetId="1">#REF!</definedName>
    <definedName name="oeehdcb___3">#REF!</definedName>
    <definedName name="oeehdcb___4" localSheetId="2">#REF!</definedName>
    <definedName name="oeehdcb___4" localSheetId="1">#REF!</definedName>
    <definedName name="oeehdcb___4">#REF!</definedName>
    <definedName name="oeeirc" localSheetId="2">#REF!</definedName>
    <definedName name="oeeirc" localSheetId="1">#REF!</definedName>
    <definedName name="oeeirc">#REF!</definedName>
    <definedName name="oeeirc___0">"$#REF!.$J$15"</definedName>
    <definedName name="oeeirc___3" localSheetId="2">#REF!</definedName>
    <definedName name="oeeirc___3" localSheetId="1">#REF!</definedName>
    <definedName name="oeeirc___3">#REF!</definedName>
    <definedName name="oeeirc___4" localSheetId="2">#REF!</definedName>
    <definedName name="oeeirc___4" localSheetId="1">#REF!</definedName>
    <definedName name="oeeirc___4">#REF!</definedName>
    <definedName name="oeeitc" localSheetId="2">#REF!</definedName>
    <definedName name="oeeitc" localSheetId="1">#REF!</definedName>
    <definedName name="oeeitc">#REF!</definedName>
    <definedName name="oeeitc___0">"$#REF!.$J$20"</definedName>
    <definedName name="oeeitc___3" localSheetId="2">#REF!</definedName>
    <definedName name="oeeitc___3" localSheetId="1">#REF!</definedName>
    <definedName name="oeeitc___3">#REF!</definedName>
    <definedName name="oeeitc___4" localSheetId="2">#REF!</definedName>
    <definedName name="oeeitc___4" localSheetId="1">#REF!</definedName>
    <definedName name="oeeitc___4">#REF!</definedName>
    <definedName name="OK" localSheetId="2">#REF!</definedName>
    <definedName name="OK" localSheetId="1">#REF!</definedName>
    <definedName name="OK">#REF!</definedName>
    <definedName name="oki" localSheetId="2">#REF!</definedName>
    <definedName name="oki" localSheetId="1">#REF!</definedName>
    <definedName name="oki">#REF!</definedName>
    <definedName name="OKIE1" localSheetId="2">#REF!</definedName>
    <definedName name="OKIE1" localSheetId="1">#REF!</definedName>
    <definedName name="OKIE1">#REF!</definedName>
    <definedName name="okie11" localSheetId="2">#REF!</definedName>
    <definedName name="okie11" localSheetId="1">#REF!</definedName>
    <definedName name="okie11">#REF!</definedName>
    <definedName name="okie2" localSheetId="2">#REF!</definedName>
    <definedName name="okie2" localSheetId="1">#REF!</definedName>
    <definedName name="okie2">#REF!</definedName>
    <definedName name="OKTOBER2006">[20]!OKTOBER2006</definedName>
    <definedName name="Okure_Days" localSheetId="2">#REF!</definedName>
    <definedName name="Okure_Days" localSheetId="1">#REF!</definedName>
    <definedName name="Okure_Days">#REF!</definedName>
    <definedName name="OK比率" localSheetId="2">#REF!</definedName>
    <definedName name="OK比率" localSheetId="1">#REF!</definedName>
    <definedName name="OK比率">#REF!</definedName>
    <definedName name="OLFDL">'[15]Man power'!$BB$46</definedName>
    <definedName name="OLFDL_1">"$#REF!.$BB$50"</definedName>
    <definedName name="one" localSheetId="2">#REF!</definedName>
    <definedName name="one" localSheetId="1">#REF!</definedName>
    <definedName name="one">#REF!</definedName>
    <definedName name="OO" localSheetId="2">#REF!</definedName>
    <definedName name="OO" localSheetId="1">#REF!</definedName>
    <definedName name="OO">#REF!</definedName>
    <definedName name="oooo">[16]!oooo</definedName>
    <definedName name="op">[38]dyna!$C$51:$AI$58</definedName>
    <definedName name="OPEX">#N/A</definedName>
    <definedName name="OPEX_OLKII" localSheetId="2">#REF!</definedName>
    <definedName name="OPEX_OLKII" localSheetId="1">#REF!</definedName>
    <definedName name="OPEX_OLKII">#REF!</definedName>
    <definedName name="Opex_YTD" localSheetId="2">[61]OPEX!#REF!</definedName>
    <definedName name="Opex_YTD" localSheetId="1">[61]OPEX!#REF!</definedName>
    <definedName name="Opex_YTD">[61]OPEX!#REF!</definedName>
    <definedName name="op発行日" localSheetId="2">#REF!</definedName>
    <definedName name="op発行日" localSheetId="1">#REF!</definedName>
    <definedName name="op発行日">#REF!</definedName>
    <definedName name="op車種" localSheetId="2">#REF!</definedName>
    <definedName name="op車種" localSheetId="1">#REF!</definedName>
    <definedName name="op車種">#REF!</definedName>
    <definedName name="Org" localSheetId="2">#REF!</definedName>
    <definedName name="Org" localSheetId="1">#REF!</definedName>
    <definedName name="Org">#REF!</definedName>
    <definedName name="Org_7" localSheetId="2">#REF!</definedName>
    <definedName name="Org_7" localSheetId="1">#REF!</definedName>
    <definedName name="Org_7">#REF!</definedName>
    <definedName name="Org_8" localSheetId="2">#REF!</definedName>
    <definedName name="Org_8" localSheetId="1">#REF!</definedName>
    <definedName name="Org_8">#REF!</definedName>
    <definedName name="OTD">[74]sa!$R$9</definedName>
    <definedName name="OTD___0">"$#REF!.$S$8"</definedName>
    <definedName name="OTN">[74]sa!$R$10</definedName>
    <definedName name="OTN___0">"$#REF!.$S$9"</definedName>
    <definedName name="OTS">[74]sa!$R$11</definedName>
    <definedName name="OTS___0">"$#REF!.$S$10"</definedName>
    <definedName name="OutFinal" localSheetId="2">#REF!</definedName>
    <definedName name="OutFinal" localSheetId="1">#REF!</definedName>
    <definedName name="OutFinal">#REF!</definedName>
    <definedName name="OutFinal_12" localSheetId="2">#REF!</definedName>
    <definedName name="OutFinal_12" localSheetId="1">#REF!</definedName>
    <definedName name="OutFinal_12">#REF!</definedName>
    <definedName name="OutFinal_7" localSheetId="2">#REF!</definedName>
    <definedName name="OutFinal_7" localSheetId="1">#REF!</definedName>
    <definedName name="OutFinal_7">#REF!</definedName>
    <definedName name="OutFinal_8" localSheetId="2">#REF!</definedName>
    <definedName name="OutFinal_8" localSheetId="1">#REF!</definedName>
    <definedName name="OutFinal_8">#REF!</definedName>
    <definedName name="OutFinal_8_1" localSheetId="2">#REF!</definedName>
    <definedName name="OutFinal_8_1" localSheetId="1">#REF!</definedName>
    <definedName name="OutFinal_8_1">#REF!</definedName>
    <definedName name="OutPaintShop" localSheetId="2">#REF!</definedName>
    <definedName name="OutPaintShop" localSheetId="1">#REF!</definedName>
    <definedName name="OutPaintShop">#REF!</definedName>
    <definedName name="OutPaintShop_12" localSheetId="2">#REF!</definedName>
    <definedName name="OutPaintShop_12" localSheetId="1">#REF!</definedName>
    <definedName name="OutPaintShop_12">#REF!</definedName>
    <definedName name="OutPaintShop_7" localSheetId="2">#REF!</definedName>
    <definedName name="OutPaintShop_7" localSheetId="1">#REF!</definedName>
    <definedName name="OutPaintShop_7">#REF!</definedName>
    <definedName name="OutPaintShop_8" localSheetId="2">#REF!</definedName>
    <definedName name="OutPaintShop_8" localSheetId="1">#REF!</definedName>
    <definedName name="OutPaintShop_8">#REF!</definedName>
    <definedName name="OutPaintShop_8_1" localSheetId="2">#REF!</definedName>
    <definedName name="OutPaintShop_8_1" localSheetId="1">#REF!</definedName>
    <definedName name="OutPaintShop_8_1">#REF!</definedName>
    <definedName name="OutQI" localSheetId="2">#REF!</definedName>
    <definedName name="OutQI" localSheetId="1">#REF!</definedName>
    <definedName name="OutQI">#REF!</definedName>
    <definedName name="OutQI_12" localSheetId="2">#REF!</definedName>
    <definedName name="OutQI_12" localSheetId="1">#REF!</definedName>
    <definedName name="OutQI_12">#REF!</definedName>
    <definedName name="OutQI_7" localSheetId="2">#REF!</definedName>
    <definedName name="OutQI_7" localSheetId="1">#REF!</definedName>
    <definedName name="OutQI_7">#REF!</definedName>
    <definedName name="OutQI_8" localSheetId="2">#REF!</definedName>
    <definedName name="OutQI_8" localSheetId="1">#REF!</definedName>
    <definedName name="OutQI_8">#REF!</definedName>
    <definedName name="OutQI_8_1" localSheetId="2">#REF!</definedName>
    <definedName name="OutQI_8_1" localSheetId="1">#REF!</definedName>
    <definedName name="OutQI_8_1">#REF!</definedName>
    <definedName name="p" localSheetId="2">[0]!n</definedName>
    <definedName name="p" localSheetId="0">n</definedName>
    <definedName name="p">n</definedName>
    <definedName name="p_3" localSheetId="2">'8 MARET'!n_3</definedName>
    <definedName name="p_3" localSheetId="0">n_3</definedName>
    <definedName name="p_3">n_3</definedName>
    <definedName name="p3t" localSheetId="2">[47]press!#REF!</definedName>
    <definedName name="p3t" localSheetId="1">[47]press!#REF!</definedName>
    <definedName name="p3t">[47]press!#REF!</definedName>
    <definedName name="PAGE1" localSheetId="2">#REF!</definedName>
    <definedName name="PAGE1" localSheetId="1">#REF!</definedName>
    <definedName name="PAGE1">#REF!</definedName>
    <definedName name="PAGE10" localSheetId="2">#REF!</definedName>
    <definedName name="PAGE10" localSheetId="1">#REF!</definedName>
    <definedName name="PAGE10">#REF!</definedName>
    <definedName name="PAGE2" localSheetId="2">#REF!</definedName>
    <definedName name="PAGE2" localSheetId="1">#REF!</definedName>
    <definedName name="PAGE2">#REF!</definedName>
    <definedName name="PAGE3" localSheetId="2">#REF!</definedName>
    <definedName name="PAGE3" localSheetId="1">#REF!</definedName>
    <definedName name="PAGE3">#REF!</definedName>
    <definedName name="PAGE4" localSheetId="2">#REF!</definedName>
    <definedName name="PAGE4" localSheetId="1">#REF!</definedName>
    <definedName name="PAGE4">#REF!</definedName>
    <definedName name="PAGE5" localSheetId="2">#REF!</definedName>
    <definedName name="PAGE5" localSheetId="1">#REF!</definedName>
    <definedName name="PAGE5">#REF!</definedName>
    <definedName name="PAGE6" localSheetId="2">#REF!</definedName>
    <definedName name="PAGE6" localSheetId="1">#REF!</definedName>
    <definedName name="PAGE6">#REF!</definedName>
    <definedName name="PAGE7" localSheetId="2">#REF!</definedName>
    <definedName name="PAGE7" localSheetId="1">#REF!</definedName>
    <definedName name="PAGE7">#REF!</definedName>
    <definedName name="PAGE8" localSheetId="2">#REF!</definedName>
    <definedName name="PAGE8" localSheetId="1">#REF!</definedName>
    <definedName name="PAGE8">#REF!</definedName>
    <definedName name="PAGE9" localSheetId="2">#REF!</definedName>
    <definedName name="PAGE9" localSheetId="1">#REF!</definedName>
    <definedName name="PAGE9">#REF!</definedName>
    <definedName name="pages1" localSheetId="2">#REF!</definedName>
    <definedName name="pages1" localSheetId="1">#REF!</definedName>
    <definedName name="pages1">#REF!</definedName>
    <definedName name="pages10" localSheetId="2">#REF!</definedName>
    <definedName name="pages10" localSheetId="1">#REF!</definedName>
    <definedName name="pages10">#REF!</definedName>
    <definedName name="pages2" localSheetId="2">#REF!</definedName>
    <definedName name="pages2" localSheetId="1">#REF!</definedName>
    <definedName name="pages2">#REF!</definedName>
    <definedName name="pages3" localSheetId="2">#REF!</definedName>
    <definedName name="pages3" localSheetId="1">#REF!</definedName>
    <definedName name="pages3">#REF!</definedName>
    <definedName name="pages4" localSheetId="2">#REF!</definedName>
    <definedName name="pages4" localSheetId="1">#REF!</definedName>
    <definedName name="pages4">#REF!</definedName>
    <definedName name="pages5" localSheetId="2">#REF!</definedName>
    <definedName name="pages5" localSheetId="1">#REF!</definedName>
    <definedName name="pages5">#REF!</definedName>
    <definedName name="pages6" localSheetId="2">#REF!</definedName>
    <definedName name="pages6" localSheetId="1">#REF!</definedName>
    <definedName name="pages6">#REF!</definedName>
    <definedName name="pages7" localSheetId="2">#REF!</definedName>
    <definedName name="pages7" localSheetId="1">#REF!</definedName>
    <definedName name="pages7">#REF!</definedName>
    <definedName name="pages8" localSheetId="2">#REF!</definedName>
    <definedName name="pages8" localSheetId="1">#REF!</definedName>
    <definedName name="pages8">#REF!</definedName>
    <definedName name="pages9" localSheetId="2">#REF!</definedName>
    <definedName name="pages9" localSheetId="1">#REF!</definedName>
    <definedName name="pages9">#REF!</definedName>
    <definedName name="pakkf" localSheetId="2">#REF!</definedName>
    <definedName name="pakkf" localSheetId="1">#REF!</definedName>
    <definedName name="pakkf">#REF!</definedName>
    <definedName name="parin" localSheetId="2">#REF!</definedName>
    <definedName name="parin" localSheetId="1">#REF!</definedName>
    <definedName name="parin">#REF!</definedName>
    <definedName name="part">[20]!part</definedName>
    <definedName name="Partcyhhc">[67]MD_01Oct2002!$G$32</definedName>
    <definedName name="Partcyhhc___0">"$#REF!.$H$29"</definedName>
    <definedName name="partcyhhe">[67]MD_01Oct2002!$G$33</definedName>
    <definedName name="partcyhhe___0">"$#REF!.$H$30"</definedName>
    <definedName name="partdbr" localSheetId="2">#REF!</definedName>
    <definedName name="partdbr" localSheetId="1">#REF!</definedName>
    <definedName name="partdbr">#REF!</definedName>
    <definedName name="partdbr___0">"$#REF!.$H$#REF!"</definedName>
    <definedName name="partdbr___0___0">"$#REF!.$H$#REF!"</definedName>
    <definedName name="partdbr___1" localSheetId="2">#REF!</definedName>
    <definedName name="partdbr___1" localSheetId="1">#REF!</definedName>
    <definedName name="partdbr___1">#REF!</definedName>
    <definedName name="partdbr___2" localSheetId="2">#REF!</definedName>
    <definedName name="partdbr___2" localSheetId="1">#REF!</definedName>
    <definedName name="partdbr___2">#REF!</definedName>
    <definedName name="partdccf" localSheetId="2">#REF!</definedName>
    <definedName name="partdccf" localSheetId="1">#REF!</definedName>
    <definedName name="partdccf">#REF!</definedName>
    <definedName name="partdccf___0">"$#REF!.$H$9"</definedName>
    <definedName name="partdccf___0___0">"$#REF!.$H$9"</definedName>
    <definedName name="partdccf___1" localSheetId="2">#REF!</definedName>
    <definedName name="partdccf___1" localSheetId="1">#REF!</definedName>
    <definedName name="partdccf___1">#REF!</definedName>
    <definedName name="partdccf___2" localSheetId="2">#REF!</definedName>
    <definedName name="partdccf___2" localSheetId="1">#REF!</definedName>
    <definedName name="partdccf___2">#REF!</definedName>
    <definedName name="partdccx" localSheetId="2">#REF!</definedName>
    <definedName name="partdccx" localSheetId="1">#REF!</definedName>
    <definedName name="partdccx">#REF!</definedName>
    <definedName name="partdccx___0">"$#REF!.$H$8"</definedName>
    <definedName name="partdccx___0___0">"$#REF!.$H$8"</definedName>
    <definedName name="partdccx___1" localSheetId="2">#REF!</definedName>
    <definedName name="partdccx___1" localSheetId="1">#REF!</definedName>
    <definedName name="partdccx___1">#REF!</definedName>
    <definedName name="partdccx___2" localSheetId="2">#REF!</definedName>
    <definedName name="partdccx___2" localSheetId="1">#REF!</definedName>
    <definedName name="partdccx___2">#REF!</definedName>
    <definedName name="partdccx___2___0" localSheetId="2">#REF!</definedName>
    <definedName name="partdccx___2___0" localSheetId="1">#REF!</definedName>
    <definedName name="partdccx___2___0">#REF!</definedName>
    <definedName name="partdccx___2___0___0">"$#REF!.$G$9"</definedName>
    <definedName name="partdccx___2___0___0___0">"$#REF!.$G$9"</definedName>
    <definedName name="partdccx___2___0___0___0___0">"$#REF!.$G$9"</definedName>
    <definedName name="partdccx___2___0___0___0_1">0</definedName>
    <definedName name="partdccx___2___0___0___0_2">0</definedName>
    <definedName name="partdccx___2___0___0___0_3">0</definedName>
    <definedName name="partdccx___2___0___0___0_4">0</definedName>
    <definedName name="partdccx___2___0___0___0_5">0</definedName>
    <definedName name="partdccx___2___0___0___0_6">0</definedName>
    <definedName name="partdccx___2___0___0___0_7">0</definedName>
    <definedName name="partdccx___2___0___0___0_8">0</definedName>
    <definedName name="partdccx___2___0___0___0_9">0</definedName>
    <definedName name="partdccx___2___0___0___2" localSheetId="2">#REF!</definedName>
    <definedName name="partdccx___2___0___0___2" localSheetId="1">#REF!</definedName>
    <definedName name="partdccx___2___0___0___2">#REF!</definedName>
    <definedName name="partdccx___2___0___0___2___0" localSheetId="2">#REF!</definedName>
    <definedName name="partdccx___2___0___0___2___0" localSheetId="1">#REF!</definedName>
    <definedName name="partdccx___2___0___0___2___0">#REF!</definedName>
    <definedName name="partdccx___2___0___0___3" localSheetId="2">#REF!</definedName>
    <definedName name="partdccx___2___0___0___3" localSheetId="1">#REF!</definedName>
    <definedName name="partdccx___2___0___0___3">#REF!</definedName>
    <definedName name="partdccx___2___0___0___3___0" localSheetId="2">#REF!</definedName>
    <definedName name="partdccx___2___0___0___3___0" localSheetId="1">#REF!</definedName>
    <definedName name="partdccx___2___0___0___3___0">#REF!</definedName>
    <definedName name="partdccx___2___0___0___4" localSheetId="2">#REF!</definedName>
    <definedName name="partdccx___2___0___0___4" localSheetId="1">#REF!</definedName>
    <definedName name="partdccx___2___0___0___4">#REF!</definedName>
    <definedName name="partdccx___2___0___0___4___0" localSheetId="2">#REF!</definedName>
    <definedName name="partdccx___2___0___0___4___0" localSheetId="1">#REF!</definedName>
    <definedName name="partdccx___2___0___0___4___0">#REF!</definedName>
    <definedName name="partdccx___2___0___3" localSheetId="2">#REF!</definedName>
    <definedName name="partdccx___2___0___3" localSheetId="1">#REF!</definedName>
    <definedName name="partdccx___2___0___3">#REF!</definedName>
    <definedName name="partdccx___2___0___4" localSheetId="2">#REF!</definedName>
    <definedName name="partdccx___2___0___4" localSheetId="1">#REF!</definedName>
    <definedName name="partdccx___2___0___4">#REF!</definedName>
    <definedName name="partdccx___3___0" localSheetId="2">#REF!</definedName>
    <definedName name="partdccx___3___0" localSheetId="1">#REF!</definedName>
    <definedName name="partdccx___3___0">#REF!</definedName>
    <definedName name="partdccx___3___0___0">"$#REF!.$G$9"</definedName>
    <definedName name="partdccx___3___0___0___0">"$#REF!.$G$9"</definedName>
    <definedName name="partdccx___3___0___0___0___0">"$#REF!.$G$9"</definedName>
    <definedName name="partdccx___3___0___0___0_1">0</definedName>
    <definedName name="partdccx___3___0___0___0_10">0</definedName>
    <definedName name="partdccx___3___0___0___0_11">0</definedName>
    <definedName name="partdccx___3___0___0___0_12">0</definedName>
    <definedName name="partdccx___3___0___0___0_13">0</definedName>
    <definedName name="partdccx___3___0___0___0_14">0</definedName>
    <definedName name="partdccx___3___0___0___0_15">0</definedName>
    <definedName name="partdccx___3___0___0___0_16">0</definedName>
    <definedName name="partdccx___3___0___0___0_17">0</definedName>
    <definedName name="partdccx___3___0___0___0_18">0</definedName>
    <definedName name="partdccx___3___0___0___0_19">0</definedName>
    <definedName name="partdccx___3___0___0___0_2">0</definedName>
    <definedName name="partdccx___3___0___0___0_20">0</definedName>
    <definedName name="partdccx___3___0___0___0_21">0</definedName>
    <definedName name="partdccx___3___0___0___0_3">0</definedName>
    <definedName name="partdccx___3___0___0___0_4">0</definedName>
    <definedName name="partdccx___3___0___0___0_5">0</definedName>
    <definedName name="partdccx___3___0___0___0_6">0</definedName>
    <definedName name="partdccx___3___0___0___0_7">0</definedName>
    <definedName name="partdccx___3___0___0___0_8">0</definedName>
    <definedName name="partdccx___3___0___0___0_9">0</definedName>
    <definedName name="partdccx___3___0___0___2" localSheetId="2">#REF!</definedName>
    <definedName name="partdccx___3___0___0___2" localSheetId="1">#REF!</definedName>
    <definedName name="partdccx___3___0___0___2">#REF!</definedName>
    <definedName name="partdccx___3___0___0___2___0" localSheetId="2">#REF!</definedName>
    <definedName name="partdccx___3___0___0___2___0" localSheetId="1">#REF!</definedName>
    <definedName name="partdccx___3___0___0___2___0">#REF!</definedName>
    <definedName name="partdccx___3___0___0___3" localSheetId="2">#REF!</definedName>
    <definedName name="partdccx___3___0___0___3" localSheetId="1">#REF!</definedName>
    <definedName name="partdccx___3___0___0___3">#REF!</definedName>
    <definedName name="partdccx___3___0___0___3___0" localSheetId="2">#REF!</definedName>
    <definedName name="partdccx___3___0___0___3___0" localSheetId="1">#REF!</definedName>
    <definedName name="partdccx___3___0___0___3___0">#REF!</definedName>
    <definedName name="partdccx___3___0___0___4" localSheetId="2">#REF!</definedName>
    <definedName name="partdccx___3___0___0___4" localSheetId="1">#REF!</definedName>
    <definedName name="partdccx___3___0___0___4">#REF!</definedName>
    <definedName name="partdccx___3___0___0___4___0" localSheetId="2">#REF!</definedName>
    <definedName name="partdccx___3___0___0___4___0" localSheetId="1">#REF!</definedName>
    <definedName name="partdccx___3___0___0___4___0">#REF!</definedName>
    <definedName name="partdccx___3___0___3" localSheetId="2">#REF!</definedName>
    <definedName name="partdccx___3___0___3" localSheetId="1">#REF!</definedName>
    <definedName name="partdccx___3___0___3">#REF!</definedName>
    <definedName name="partdccx___3___0___4" localSheetId="2">#REF!</definedName>
    <definedName name="partdccx___3___0___4" localSheetId="1">#REF!</definedName>
    <definedName name="partdccx___3___0___4">#REF!</definedName>
    <definedName name="partdccx___5___0" localSheetId="2">#REF!</definedName>
    <definedName name="partdccx___5___0" localSheetId="1">#REF!</definedName>
    <definedName name="partdccx___5___0">#REF!</definedName>
    <definedName name="partdccx___5___0___0">"$#REF!.$G$9"</definedName>
    <definedName name="partdccx___5___0___0___0">"$#REF!.$G$9"</definedName>
    <definedName name="partdccx___5___0___0___0___0">"$#REF!.$G$9"</definedName>
    <definedName name="partdccx___5___0___0___0_1">0</definedName>
    <definedName name="partdccx___5___0___0___0_2">0</definedName>
    <definedName name="partdccx___5___0___0___0_3">0</definedName>
    <definedName name="partdccx___5___0___0___0_4">0</definedName>
    <definedName name="partdccx___5___0___0___0_5">0</definedName>
    <definedName name="partdccx___5___0___0___0_6">0</definedName>
    <definedName name="partdccx___5___0___0___0_7">0</definedName>
    <definedName name="partdccx___5___0___0___0_8">0</definedName>
    <definedName name="partdccx___5___0___0___0_9">0</definedName>
    <definedName name="partdccx___5___0___0___2" localSheetId="2">#REF!</definedName>
    <definedName name="partdccx___5___0___0___2" localSheetId="1">#REF!</definedName>
    <definedName name="partdccx___5___0___0___2">#REF!</definedName>
    <definedName name="partdccx___5___0___0___2___0" localSheetId="2">#REF!</definedName>
    <definedName name="partdccx___5___0___0___2___0" localSheetId="1">#REF!</definedName>
    <definedName name="partdccx___5___0___0___2___0">#REF!</definedName>
    <definedName name="partdccx___5___0___0___3" localSheetId="2">#REF!</definedName>
    <definedName name="partdccx___5___0___0___3" localSheetId="1">#REF!</definedName>
    <definedName name="partdccx___5___0___0___3">#REF!</definedName>
    <definedName name="partdccx___5___0___0___3___0" localSheetId="2">#REF!</definedName>
    <definedName name="partdccx___5___0___0___3___0" localSheetId="1">#REF!</definedName>
    <definedName name="partdccx___5___0___0___3___0">#REF!</definedName>
    <definedName name="partdccx___5___0___0___4" localSheetId="2">#REF!</definedName>
    <definedName name="partdccx___5___0___0___4" localSheetId="1">#REF!</definedName>
    <definedName name="partdccx___5___0___0___4">#REF!</definedName>
    <definedName name="partdccx___5___0___0___4___0" localSheetId="2">#REF!</definedName>
    <definedName name="partdccx___5___0___0___4___0" localSheetId="1">#REF!</definedName>
    <definedName name="partdccx___5___0___0___4___0">#REF!</definedName>
    <definedName name="partdccx___5___0___3" localSheetId="2">#REF!</definedName>
    <definedName name="partdccx___5___0___3" localSheetId="1">#REF!</definedName>
    <definedName name="partdccx___5___0___3">#REF!</definedName>
    <definedName name="partdccx___5___0___4" localSheetId="2">#REF!</definedName>
    <definedName name="partdccx___5___0___4" localSheetId="1">#REF!</definedName>
    <definedName name="partdccx___5___0___4">#REF!</definedName>
    <definedName name="partdeh4s" localSheetId="2">#REF!</definedName>
    <definedName name="partdeh4s" localSheetId="1">#REF!</definedName>
    <definedName name="partdeh4s">#REF!</definedName>
    <definedName name="partdeh4s___0">"$#REF!.$H$10"</definedName>
    <definedName name="partdeh4s___0___0">"$#REF!.$H$10"</definedName>
    <definedName name="partdeh4s___1" localSheetId="2">#REF!</definedName>
    <definedName name="partdeh4s___1" localSheetId="1">#REF!</definedName>
    <definedName name="partdeh4s___1">#REF!</definedName>
    <definedName name="partdeh4s___2" localSheetId="2">#REF!</definedName>
    <definedName name="partdeh4s___2" localSheetId="1">#REF!</definedName>
    <definedName name="partdeh4s___2">#REF!</definedName>
    <definedName name="partdeh51s" localSheetId="2">#REF!</definedName>
    <definedName name="partdeh51s" localSheetId="1">#REF!</definedName>
    <definedName name="partdeh51s">#REF!</definedName>
    <definedName name="partdeh51s___0">"$#REF!.$H$11"</definedName>
    <definedName name="partdeh51s___0___0">"$#REF!.$H$11"</definedName>
    <definedName name="partdeh51s___1" localSheetId="2">#REF!</definedName>
    <definedName name="partdeh51s___1" localSheetId="1">#REF!</definedName>
    <definedName name="partdeh51s___1">#REF!</definedName>
    <definedName name="partdeh51s___2" localSheetId="2">#REF!</definedName>
    <definedName name="partdeh51s___2" localSheetId="1">#REF!</definedName>
    <definedName name="partdeh51s___2">#REF!</definedName>
    <definedName name="partdeh52s" localSheetId="2">#REF!</definedName>
    <definedName name="partdeh52s" localSheetId="1">#REF!</definedName>
    <definedName name="partdeh52s">#REF!</definedName>
    <definedName name="partdeh52s___0">"$#REF!.$H$12"</definedName>
    <definedName name="partdeh52s___0___0">"$#REF!.$H$12"</definedName>
    <definedName name="partdeh52s___1" localSheetId="2">#REF!</definedName>
    <definedName name="partdeh52s___1" localSheetId="1">#REF!</definedName>
    <definedName name="partdeh52s___1">#REF!</definedName>
    <definedName name="partdeh52s___2" localSheetId="2">#REF!</definedName>
    <definedName name="partdeh52s___2" localSheetId="1">#REF!</definedName>
    <definedName name="partdeh52s___2">#REF!</definedName>
    <definedName name="partdeh5f" localSheetId="2">#REF!</definedName>
    <definedName name="partdeh5f" localSheetId="1">#REF!</definedName>
    <definedName name="partdeh5f">#REF!</definedName>
    <definedName name="partdeh5f___0">"$#REF!.$H$13"</definedName>
    <definedName name="partdeh5f___0___0">"$#REF!.$H$13"</definedName>
    <definedName name="partdeh5f___1" localSheetId="2">#REF!</definedName>
    <definedName name="partdeh5f___1" localSheetId="1">#REF!</definedName>
    <definedName name="partdeh5f___1">#REF!</definedName>
    <definedName name="partdeh5f___2" localSheetId="2">#REF!</definedName>
    <definedName name="partdeh5f___2" localSheetId="1">#REF!</definedName>
    <definedName name="partdeh5f___2">#REF!</definedName>
    <definedName name="partdop" localSheetId="2">#REF!</definedName>
    <definedName name="partdop" localSheetId="1">#REF!</definedName>
    <definedName name="partdop">#REF!</definedName>
    <definedName name="partdop___0">"$#REF!.$H$18"</definedName>
    <definedName name="partdop___0___0">"$#REF!.$H$18"</definedName>
    <definedName name="partdop___1" localSheetId="2">#REF!</definedName>
    <definedName name="partdop___1" localSheetId="1">#REF!</definedName>
    <definedName name="partdop___1">#REF!</definedName>
    <definedName name="partdop___2" localSheetId="2">#REF!</definedName>
    <definedName name="partdop___2" localSheetId="1">#REF!</definedName>
    <definedName name="partdop___2">#REF!</definedName>
    <definedName name="partdtcf" localSheetId="2">#REF!</definedName>
    <definedName name="partdtcf" localSheetId="1">#REF!</definedName>
    <definedName name="partdtcf">#REF!</definedName>
    <definedName name="partdtcf___0">"$#REF!.$H$16"</definedName>
    <definedName name="partdtcf___0___0">"$#REF!.$H$16"</definedName>
    <definedName name="partdtcf___1" localSheetId="2">#REF!</definedName>
    <definedName name="partdtcf___1" localSheetId="1">#REF!</definedName>
    <definedName name="partdtcf___1">#REF!</definedName>
    <definedName name="partdtcf___2" localSheetId="2">#REF!</definedName>
    <definedName name="partdtcf___2" localSheetId="1">#REF!</definedName>
    <definedName name="partdtcf___2">#REF!</definedName>
    <definedName name="partdtcs" localSheetId="2">#REF!</definedName>
    <definedName name="partdtcs" localSheetId="1">#REF!</definedName>
    <definedName name="partdtcs">#REF!</definedName>
    <definedName name="partdtcs___0">"$#REF!.$H$17"</definedName>
    <definedName name="partdtcs___0___0">"$#REF!.$H$17"</definedName>
    <definedName name="partdtcs___1" localSheetId="2">#REF!</definedName>
    <definedName name="partdtcs___1" localSheetId="1">#REF!</definedName>
    <definedName name="partdtcs___1">#REF!</definedName>
    <definedName name="partdtcs___2" localSheetId="2">#REF!</definedName>
    <definedName name="partdtcs___2" localSheetId="1">#REF!</definedName>
    <definedName name="partdtcs___2">#REF!</definedName>
    <definedName name="parthccb" localSheetId="2">#REF!</definedName>
    <definedName name="parthccb" localSheetId="1">#REF!</definedName>
    <definedName name="parthccb">#REF!</definedName>
    <definedName name="parthccb___0">"$#REF!.$H$21"</definedName>
    <definedName name="parthccb___0___0">"$#REF!.$H$21"</definedName>
    <definedName name="parthccb___1" localSheetId="2">#REF!</definedName>
    <definedName name="parthccb___1" localSheetId="1">#REF!</definedName>
    <definedName name="parthccb___1">#REF!</definedName>
    <definedName name="parthccb___2" localSheetId="2">#REF!</definedName>
    <definedName name="parthccb___2" localSheetId="1">#REF!</definedName>
    <definedName name="parthccb___2">#REF!</definedName>
    <definedName name="parthdcb" localSheetId="2">#REF!</definedName>
    <definedName name="parthdcb" localSheetId="1">#REF!</definedName>
    <definedName name="parthdcb">#REF!</definedName>
    <definedName name="parthdcb___0">"$#REF!.$H$22"</definedName>
    <definedName name="parthdcb___0___0">"$#REF!.$H$22"</definedName>
    <definedName name="parthdcb___1" localSheetId="2">#REF!</definedName>
    <definedName name="parthdcb___1" localSheetId="1">#REF!</definedName>
    <definedName name="parthdcb___1">#REF!</definedName>
    <definedName name="parthdcb___2" localSheetId="2">#REF!</definedName>
    <definedName name="parthdcb___2" localSheetId="1">#REF!</definedName>
    <definedName name="parthdcb___2">#REF!</definedName>
    <definedName name="partirc" localSheetId="2">#REF!</definedName>
    <definedName name="partirc" localSheetId="1">#REF!</definedName>
    <definedName name="partirc">#REF!</definedName>
    <definedName name="partirc___0">"$#REF!.$H$14"</definedName>
    <definedName name="partirc___0___0">"$#REF!.$H$14"</definedName>
    <definedName name="partirc___1" localSheetId="2">#REF!</definedName>
    <definedName name="partirc___1" localSheetId="1">#REF!</definedName>
    <definedName name="partirc___1">#REF!</definedName>
    <definedName name="partirc___2" localSheetId="2">#REF!</definedName>
    <definedName name="partirc___2" localSheetId="1">#REF!</definedName>
    <definedName name="partirc___2">#REF!</definedName>
    <definedName name="partitc" localSheetId="2">#REF!</definedName>
    <definedName name="partitc" localSheetId="1">#REF!</definedName>
    <definedName name="partitc">#REF!</definedName>
    <definedName name="partitc___0">"$#REF!.$H$19"</definedName>
    <definedName name="partitc___0___0">"$#REF!.$H$19"</definedName>
    <definedName name="partitc___1" localSheetId="2">#REF!</definedName>
    <definedName name="partitc___1" localSheetId="1">#REF!</definedName>
    <definedName name="partitc___1">#REF!</definedName>
    <definedName name="partitc___2" localSheetId="2">#REF!</definedName>
    <definedName name="partitc___2" localSheetId="1">#REF!</definedName>
    <definedName name="partitc___2">#REF!</definedName>
    <definedName name="PASTE">#N/A</definedName>
    <definedName name="patern_select" localSheetId="2">[64]!patern_select</definedName>
    <definedName name="patern_select" localSheetId="1">[64]!patern_select</definedName>
    <definedName name="patern_select">[64]!patern_select</definedName>
    <definedName name="pchouatu" localSheetId="2">[121]DBシート!#REF!</definedName>
    <definedName name="pchouatu" localSheetId="1">[121]DBシート!#REF!</definedName>
    <definedName name="pchouatu">[121]DBシート!#REF!</definedName>
    <definedName name="Pd_td" localSheetId="2">'[122]Type I'!#REF!</definedName>
    <definedName name="Pd_td" localSheetId="1">'[122]Type I'!#REF!</definedName>
    <definedName name="Pd_td">'[122]Type I'!#REF!</definedName>
    <definedName name="Pd_td_6" localSheetId="2">#REF!</definedName>
    <definedName name="Pd_td_6" localSheetId="1">#REF!</definedName>
    <definedName name="Pd_td_6">#REF!</definedName>
    <definedName name="Pd_tw" localSheetId="2">'[122]Type I'!#REF!</definedName>
    <definedName name="Pd_tw" localSheetId="1">'[122]Type I'!#REF!</definedName>
    <definedName name="Pd_tw">'[122]Type I'!#REF!</definedName>
    <definedName name="Pd_tw_6" localSheetId="2">#REF!</definedName>
    <definedName name="Pd_tw_6" localSheetId="1">#REF!</definedName>
    <definedName name="Pd_tw_6">#REF!</definedName>
    <definedName name="PGA">'[32]Labul 00'!$B$764:$O$765</definedName>
    <definedName name="PGA___0">'[33]Labul 00'!$B$764:$O$765</definedName>
    <definedName name="pica" localSheetId="2" hidden="1">'[52]ocean voyage'!#REF!</definedName>
    <definedName name="pica" localSheetId="1" hidden="1">'[52]ocean voyage'!#REF!</definedName>
    <definedName name="pica" hidden="1">'[52]ocean voyage'!#REF!</definedName>
    <definedName name="pko" localSheetId="2">#REF!</definedName>
    <definedName name="pko" localSheetId="1">#REF!</definedName>
    <definedName name="pko">#REF!</definedName>
    <definedName name="PL_MB01" localSheetId="2">#REF!</definedName>
    <definedName name="PL_MB01" localSheetId="1">#REF!</definedName>
    <definedName name="PL_MB01">#REF!</definedName>
    <definedName name="plant1" localSheetId="2">#REF!</definedName>
    <definedName name="plant1" localSheetId="1">#REF!</definedName>
    <definedName name="plant1">#REF!</definedName>
    <definedName name="pldby" localSheetId="2">#REF!</definedName>
    <definedName name="pldby" localSheetId="1">#REF!</definedName>
    <definedName name="pldby">#REF!</definedName>
    <definedName name="PM1___0">"'file://Casting20104aah/doe w koe d/Doe W Koe D W ( Din )/Th 2000an/Th 2002 pl/Control/PLan/Daily/AHPC/D2002August.Sys. KB.xls'#$'Schedule PM'.$#REF!$#REF!"</definedName>
    <definedName name="PM1___3" localSheetId="2">#REF!</definedName>
    <definedName name="PM1___3" localSheetId="1">#REF!</definedName>
    <definedName name="PM1___3">#REF!</definedName>
    <definedName name="PM1___4" localSheetId="2">#REF!</definedName>
    <definedName name="PM1___4" localSheetId="1">#REF!</definedName>
    <definedName name="PM1___4">#REF!</definedName>
    <definedName name="PM1_3" localSheetId="2">#REF!</definedName>
    <definedName name="PM1_3" localSheetId="1">#REF!</definedName>
    <definedName name="PM1_3">#REF!</definedName>
    <definedName name="PM1250T" localSheetId="2">#REF!</definedName>
    <definedName name="PM1250T" localSheetId="1">#REF!</definedName>
    <definedName name="PM1250T">#REF!</definedName>
    <definedName name="PM1250T___0">"$#REF!.$D$#REF!"</definedName>
    <definedName name="PM1250T___3" localSheetId="2">#REF!</definedName>
    <definedName name="PM1250T___3" localSheetId="1">#REF!</definedName>
    <definedName name="PM1250T___3">#REF!</definedName>
    <definedName name="PM1250T___4" localSheetId="2">#REF!</definedName>
    <definedName name="PM1250T___4" localSheetId="1">#REF!</definedName>
    <definedName name="PM1250T___4">#REF!</definedName>
    <definedName name="PM1650T" localSheetId="2">#REF!</definedName>
    <definedName name="PM1650T" localSheetId="1">#REF!</definedName>
    <definedName name="PM1650T">#REF!</definedName>
    <definedName name="PM1650T___0">"$#REF!.$D$43"</definedName>
    <definedName name="PM1650T___3" localSheetId="2">#REF!</definedName>
    <definedName name="PM1650T___3" localSheetId="1">#REF!</definedName>
    <definedName name="PM1650T___3">#REF!</definedName>
    <definedName name="PM1650T___4" localSheetId="2">#REF!</definedName>
    <definedName name="PM1650T___4" localSheetId="1">#REF!</definedName>
    <definedName name="PM1650T___4">#REF!</definedName>
    <definedName name="PM2_6" localSheetId="2">#REF!</definedName>
    <definedName name="PM2_6" localSheetId="1">#REF!</definedName>
    <definedName name="PM2_6">#REF!</definedName>
    <definedName name="PM800T" localSheetId="2">#REF!</definedName>
    <definedName name="PM800T" localSheetId="1">#REF!</definedName>
    <definedName name="PM800T">#REF!</definedName>
    <definedName name="PM800T___0">"$#REF!.$D$44"</definedName>
    <definedName name="PM800T___3" localSheetId="2">#REF!</definedName>
    <definedName name="PM800T___3" localSheetId="1">#REF!</definedName>
    <definedName name="PM800T___3">#REF!</definedName>
    <definedName name="PM800T___4" localSheetId="2">#REF!</definedName>
    <definedName name="PM800T___4" localSheetId="1">#REF!</definedName>
    <definedName name="PM800T___4">#REF!</definedName>
    <definedName name="pmd" localSheetId="2">[47]press!#REF!</definedName>
    <definedName name="pmd" localSheetId="1">[47]press!#REF!</definedName>
    <definedName name="pmd">[47]press!#REF!</definedName>
    <definedName name="pmdkf" localSheetId="2">#REF!</definedName>
    <definedName name="pmdkf" localSheetId="1">#REF!</definedName>
    <definedName name="pmdkf">#REF!</definedName>
    <definedName name="Point" localSheetId="2">#REF!</definedName>
    <definedName name="Point" localSheetId="1">#REF!</definedName>
    <definedName name="Point">#REF!</definedName>
    <definedName name="Point___0" localSheetId="2">#REF!</definedName>
    <definedName name="Point___0" localSheetId="1">#REF!</definedName>
    <definedName name="Point___0">#REF!</definedName>
    <definedName name="Point___0___0" localSheetId="2">#REF!</definedName>
    <definedName name="Point___0___0" localSheetId="1">#REF!</definedName>
    <definedName name="Point___0___0">#REF!</definedName>
    <definedName name="Point___10" localSheetId="2">#REF!</definedName>
    <definedName name="Point___10" localSheetId="1">#REF!</definedName>
    <definedName name="Point___10">#REF!</definedName>
    <definedName name="Point___12" localSheetId="2">#REF!</definedName>
    <definedName name="Point___12" localSheetId="1">#REF!</definedName>
    <definedName name="Point___12">#REF!</definedName>
    <definedName name="Point___13" localSheetId="2">#REF!</definedName>
    <definedName name="Point___13" localSheetId="1">#REF!</definedName>
    <definedName name="Point___13">#REF!</definedName>
    <definedName name="Point___14" localSheetId="2">#REF!</definedName>
    <definedName name="Point___14" localSheetId="1">#REF!</definedName>
    <definedName name="Point___14">#REF!</definedName>
    <definedName name="Point___15" localSheetId="2">#REF!</definedName>
    <definedName name="Point___15" localSheetId="1">#REF!</definedName>
    <definedName name="Point___15">#REF!</definedName>
    <definedName name="Point___16" localSheetId="2">#REF!</definedName>
    <definedName name="Point___16" localSheetId="1">#REF!</definedName>
    <definedName name="Point___16">#REF!</definedName>
    <definedName name="Point___9" localSheetId="2">#REF!</definedName>
    <definedName name="Point___9" localSheetId="1">#REF!</definedName>
    <definedName name="Point___9">#REF!</definedName>
    <definedName name="Point_7" localSheetId="2">#REF!</definedName>
    <definedName name="Point_7" localSheetId="1">#REF!</definedName>
    <definedName name="Point_7">#REF!</definedName>
    <definedName name="Point_8" localSheetId="2">#REF!</definedName>
    <definedName name="Point_8" localSheetId="1">#REF!</definedName>
    <definedName name="Point_8">#REF!</definedName>
    <definedName name="poj" localSheetId="2">#REF!</definedName>
    <definedName name="poj" localSheetId="1">#REF!</definedName>
    <definedName name="poj">#REF!</definedName>
    <definedName name="PORT">#N/A</definedName>
    <definedName name="porthcweigth" localSheetId="2">#REF!</definedName>
    <definedName name="porthcweigth" localSheetId="1">#REF!</definedName>
    <definedName name="porthcweigth">#REF!</definedName>
    <definedName name="porthcweigth___0">"$#REF!.$F$28"</definedName>
    <definedName name="porthcweigth___3" localSheetId="2">#REF!</definedName>
    <definedName name="porthcweigth___3" localSheetId="1">#REF!</definedName>
    <definedName name="porthcweigth___3">#REF!</definedName>
    <definedName name="porthcweigth___4" localSheetId="2">#REF!</definedName>
    <definedName name="porthcweigth___4" localSheetId="1">#REF!</definedName>
    <definedName name="porthcweigth___4">#REF!</definedName>
    <definedName name="portheweigth" localSheetId="2">#REF!</definedName>
    <definedName name="portheweigth" localSheetId="1">#REF!</definedName>
    <definedName name="portheweigth">#REF!</definedName>
    <definedName name="portheweigth___0">"$#REF!.$F$29"</definedName>
    <definedName name="portheweigth___3" localSheetId="2">#REF!</definedName>
    <definedName name="portheweigth___3" localSheetId="1">#REF!</definedName>
    <definedName name="portheweigth___3">#REF!</definedName>
    <definedName name="portheweigth___4" localSheetId="2">#REF!</definedName>
    <definedName name="portheweigth___4" localSheetId="1">#REF!</definedName>
    <definedName name="portheweigth___4">#REF!</definedName>
    <definedName name="PP" localSheetId="2">#REF!</definedName>
    <definedName name="PP" localSheetId="1">#REF!</definedName>
    <definedName name="PP">#REF!</definedName>
    <definedName name="PP_6" localSheetId="2">#REF!</definedName>
    <definedName name="PP_6" localSheetId="1">#REF!</definedName>
    <definedName name="PP_6">#REF!</definedName>
    <definedName name="PP1_6" localSheetId="2">#REF!</definedName>
    <definedName name="PP1_6" localSheetId="1">#REF!</definedName>
    <definedName name="PP1_6">#REF!</definedName>
    <definedName name="PPC">'[32]Labul 00'!$B$613:$O$614</definedName>
    <definedName name="PPC___0">'[33]Labul 00'!$B$613:$O$614</definedName>
    <definedName name="PPL" localSheetId="2">'[2]吊上げパ(20)'!#REF!</definedName>
    <definedName name="PPL" localSheetId="1">'[2]吊上げパ(20)'!#REF!</definedName>
    <definedName name="PPL">'[2]吊上げパ(20)'!#REF!</definedName>
    <definedName name="ppp">[16]!ppp</definedName>
    <definedName name="ｐｐｐｐ">#N/A</definedName>
    <definedName name="PREPAID" localSheetId="2">[22]ADVANCE!#REF!</definedName>
    <definedName name="PREPAID" localSheetId="1">[22]ADVANCE!#REF!</definedName>
    <definedName name="PREPAID">[22]ADVANCE!#REF!</definedName>
    <definedName name="prepd" localSheetId="2">[22]ADVANCE!#REF!</definedName>
    <definedName name="prepd" localSheetId="1">[22]ADVANCE!#REF!</definedName>
    <definedName name="prepd">[22]ADVANCE!#REF!</definedName>
    <definedName name="presspart">'[123]OTHERS x620'!$A$25:$I$34</definedName>
    <definedName name="PREVIA">#N/A</definedName>
    <definedName name="previous">'[116]TMMC Vehicle Data'!$H$103</definedName>
    <definedName name="previous_1" localSheetId="2">#REF!</definedName>
    <definedName name="previous_1" localSheetId="1">#REF!</definedName>
    <definedName name="previous_1">#REF!</definedName>
    <definedName name="previous_12">'[112]TMMC Vehicle Data'!$H$103</definedName>
    <definedName name="price">'[124]393.N'!$A$5:$AC$378</definedName>
    <definedName name="price1">'[124]393.N'!$A$6:$X$378</definedName>
    <definedName name="price3">'[125]393.N'!$A$5:$AC$378</definedName>
    <definedName name="prikf" localSheetId="2">#REF!</definedName>
    <definedName name="prikf" localSheetId="1">#REF!</definedName>
    <definedName name="prikf">#REF!</definedName>
    <definedName name="_xlnm.Print_Area" localSheetId="2">'8 MARET'!$A$1:$M$77</definedName>
    <definedName name="_xlnm.Print_Area" localSheetId="1">HOT!$A$1:$Y$84</definedName>
    <definedName name="_xlnm.Print_Area">[24]parameter!$B$2:$U$48</definedName>
    <definedName name="Print_Area_baru" localSheetId="2">#REF!</definedName>
    <definedName name="Print_Area_baru" localSheetId="1">#REF!</definedName>
    <definedName name="Print_Area_baru">#REF!</definedName>
    <definedName name="PRINT_AREA_MI" localSheetId="2">#REF!</definedName>
    <definedName name="PRINT_AREA_MI" localSheetId="1">#REF!</definedName>
    <definedName name="PRINT_AREA_MI">#REF!</definedName>
    <definedName name="Print_Area_MI___0" localSheetId="2">#REF!</definedName>
    <definedName name="Print_Area_MI___0" localSheetId="1">#REF!</definedName>
    <definedName name="Print_Area_MI___0">#REF!</definedName>
    <definedName name="PRINT_AREA_MI___2" localSheetId="2">#REF!</definedName>
    <definedName name="PRINT_AREA_MI___2" localSheetId="1">#REF!</definedName>
    <definedName name="PRINT_AREA_MI___2">#REF!</definedName>
    <definedName name="PRINT_AREA_MI___29" localSheetId="2">#REF!</definedName>
    <definedName name="PRINT_AREA_MI___29" localSheetId="1">#REF!</definedName>
    <definedName name="PRINT_AREA_MI___29">#REF!</definedName>
    <definedName name="PRINT_AREA_MI___3" localSheetId="2">#REF!</definedName>
    <definedName name="PRINT_AREA_MI___3" localSheetId="1">#REF!</definedName>
    <definedName name="PRINT_AREA_MI___3">#REF!</definedName>
    <definedName name="PRINT_AREA_MI___4" localSheetId="2">#REF!</definedName>
    <definedName name="PRINT_AREA_MI___4" localSheetId="1">#REF!</definedName>
    <definedName name="PRINT_AREA_MI___4">#REF!</definedName>
    <definedName name="PRINT_AREA_MI___5" localSheetId="2">#REF!</definedName>
    <definedName name="PRINT_AREA_MI___5" localSheetId="1">#REF!</definedName>
    <definedName name="PRINT_AREA_MI___5">#REF!</definedName>
    <definedName name="PRINT_AREA_MI___6" localSheetId="2">#REF!</definedName>
    <definedName name="PRINT_AREA_MI___6" localSheetId="1">#REF!</definedName>
    <definedName name="PRINT_AREA_MI___6">#REF!</definedName>
    <definedName name="Print_Area_MI_1" localSheetId="2">#REF!</definedName>
    <definedName name="Print_Area_MI_1" localSheetId="1">#REF!</definedName>
    <definedName name="Print_Area_MI_1">#REF!</definedName>
    <definedName name="Print_Area_MI_1_1" localSheetId="2">#REF!</definedName>
    <definedName name="Print_Area_MI_1_1" localSheetId="1">#REF!</definedName>
    <definedName name="Print_Area_MI_1_1">#REF!</definedName>
    <definedName name="PRINT_AREA_MI_12" localSheetId="2">#REF!</definedName>
    <definedName name="PRINT_AREA_MI_12" localSheetId="1">#REF!</definedName>
    <definedName name="PRINT_AREA_MI_12">#REF!</definedName>
    <definedName name="PRINT_AREA_MI_13" localSheetId="2">#REF!</definedName>
    <definedName name="PRINT_AREA_MI_13" localSheetId="1">#REF!</definedName>
    <definedName name="PRINT_AREA_MI_13">#REF!</definedName>
    <definedName name="PRINT_AREA_MI_2" localSheetId="2">#REF!</definedName>
    <definedName name="PRINT_AREA_MI_2" localSheetId="1">#REF!</definedName>
    <definedName name="PRINT_AREA_MI_2">#REF!</definedName>
    <definedName name="PRINT_AREA_MI_5" localSheetId="2">#REF!</definedName>
    <definedName name="PRINT_AREA_MI_5" localSheetId="1">#REF!</definedName>
    <definedName name="PRINT_AREA_MI_5">#REF!</definedName>
    <definedName name="PRINT_AREA_MI_6" localSheetId="2">#REF!</definedName>
    <definedName name="PRINT_AREA_MI_6" localSheetId="1">#REF!</definedName>
    <definedName name="PRINT_AREA_MI_6">#REF!</definedName>
    <definedName name="PRINT_AREA_MI_7" localSheetId="2">#REF!</definedName>
    <definedName name="PRINT_AREA_MI_7" localSheetId="1">#REF!</definedName>
    <definedName name="PRINT_AREA_MI_7">#REF!</definedName>
    <definedName name="PRINT_AREA_MI_8" localSheetId="2">#REF!</definedName>
    <definedName name="PRINT_AREA_MI_8" localSheetId="1">#REF!</definedName>
    <definedName name="PRINT_AREA_MI_8">#REF!</definedName>
    <definedName name="PRINT_AREA_MI1" localSheetId="2">#REF!</definedName>
    <definedName name="PRINT_AREA_MI1" localSheetId="1">#REF!</definedName>
    <definedName name="PRINT_AREA_MI1">#REF!</definedName>
    <definedName name="PRINT_AREA_MI1_1" localSheetId="2">#REF!</definedName>
    <definedName name="PRINT_AREA_MI1_1" localSheetId="1">#REF!</definedName>
    <definedName name="PRINT_AREA_MI1_1">#REF!</definedName>
    <definedName name="PRINT_AREA_MI1_1_1" localSheetId="2">#REF!</definedName>
    <definedName name="PRINT_AREA_MI1_1_1" localSheetId="1">#REF!</definedName>
    <definedName name="PRINT_AREA_MI1_1_1">#REF!</definedName>
    <definedName name="Print_Area2" localSheetId="2">#REF!</definedName>
    <definedName name="Print_Area2" localSheetId="1">#REF!</definedName>
    <definedName name="Print_Area2">#REF!</definedName>
    <definedName name="print_C" localSheetId="2">[5]!print_C</definedName>
    <definedName name="print_C">[6]!print_C</definedName>
    <definedName name="_xlnm.Print_Titles" localSheetId="2">#REF!</definedName>
    <definedName name="_xlnm.Print_Titles" localSheetId="1">#REF!</definedName>
    <definedName name="_xlnm.Print_Titles">#REF!</definedName>
    <definedName name="PRINT_TITLES_MI" localSheetId="2">#REF!</definedName>
    <definedName name="PRINT_TITLES_MI" localSheetId="1">#REF!</definedName>
    <definedName name="PRINT_TITLES_MI">#REF!</definedName>
    <definedName name="PRINT1" localSheetId="2">#REF!</definedName>
    <definedName name="PRINT1" localSheetId="1">#REF!</definedName>
    <definedName name="PRINT1">#REF!</definedName>
    <definedName name="PRINT2" localSheetId="2">#REF!</definedName>
    <definedName name="PRINT2" localSheetId="1">#REF!</definedName>
    <definedName name="PRINT2">#REF!</definedName>
    <definedName name="PROGRES">[20]!PROGRES</definedName>
    <definedName name="project">[16]!project</definedName>
    <definedName name="pros">[126]Proses_Mesin!$B$5:$E$2890</definedName>
    <definedName name="PSMS_DOE_Crosstab1" localSheetId="2">#REF!</definedName>
    <definedName name="PSMS_DOE_Crosstab1" localSheetId="1">#REF!</definedName>
    <definedName name="PSMS_DOE_Crosstab1">#REF!</definedName>
    <definedName name="PST">[74]sa!$K$11</definedName>
    <definedName name="PST___0">"$#REF!.$L$10"</definedName>
    <definedName name="Psw_dry" localSheetId="2">'[122]Type I'!#REF!</definedName>
    <definedName name="Psw_dry" localSheetId="1">'[122]Type I'!#REF!</definedName>
    <definedName name="Psw_dry">'[122]Type I'!#REF!</definedName>
    <definedName name="Psw_dry_6" localSheetId="2">#REF!</definedName>
    <definedName name="Psw_dry_6" localSheetId="1">#REF!</definedName>
    <definedName name="Psw_dry_6">#REF!</definedName>
    <definedName name="Psw_tw" localSheetId="2">'[122]Type I'!#REF!</definedName>
    <definedName name="Psw_tw" localSheetId="1">'[122]Type I'!#REF!</definedName>
    <definedName name="Psw_tw">'[122]Type I'!#REF!</definedName>
    <definedName name="Psw_tw_6" localSheetId="2">#REF!</definedName>
    <definedName name="Psw_tw_6" localSheetId="1">#REF!</definedName>
    <definedName name="Psw_tw_6">#REF!</definedName>
    <definedName name="Psw_wet" localSheetId="2">'[122]Type I'!#REF!</definedName>
    <definedName name="Psw_wet" localSheetId="1">'[122]Type I'!#REF!</definedName>
    <definedName name="Psw_wet">'[122]Type I'!#REF!</definedName>
    <definedName name="Psw_wet_6" localSheetId="2">#REF!</definedName>
    <definedName name="Psw_wet_6" localSheetId="1">#REF!</definedName>
    <definedName name="Psw_wet_6">#REF!</definedName>
    <definedName name="pti" localSheetId="2">#REF!</definedName>
    <definedName name="pti" localSheetId="1">#REF!</definedName>
    <definedName name="pti">#REF!</definedName>
    <definedName name="ptiby" localSheetId="2">#REF!</definedName>
    <definedName name="ptiby" localSheetId="1">#REF!</definedName>
    <definedName name="ptiby">#REF!</definedName>
    <definedName name="pticl" localSheetId="2">#REF!</definedName>
    <definedName name="pticl" localSheetId="1">#REF!</definedName>
    <definedName name="pticl">#REF!</definedName>
    <definedName name="pticm" localSheetId="2">#REF!</definedName>
    <definedName name="pticm" localSheetId="1">#REF!</definedName>
    <definedName name="pticm">#REF!</definedName>
    <definedName name="pticw" localSheetId="2">#REF!</definedName>
    <definedName name="pticw" localSheetId="1">#REF!</definedName>
    <definedName name="pticw">#REF!</definedName>
    <definedName name="ptikf" localSheetId="2">#REF!</definedName>
    <definedName name="ptikf" localSheetId="1">#REF!</definedName>
    <definedName name="ptikf">#REF!</definedName>
    <definedName name="ptilc" localSheetId="2">#REF!</definedName>
    <definedName name="ptilc" localSheetId="1">#REF!</definedName>
    <definedName name="ptilc">#REF!</definedName>
    <definedName name="q">NA()</definedName>
    <definedName name="Ｑ）海外事業室" localSheetId="2">#REF!</definedName>
    <definedName name="Ｑ）海外事業室" localSheetId="1">#REF!</definedName>
    <definedName name="Ｑ）海外事業室">#REF!</definedName>
    <definedName name="Q.1">[74]sa!$R$12</definedName>
    <definedName name="Q.1___0">"$#REF!.$S$11"</definedName>
    <definedName name="Q.2">[74]sa!$R$13</definedName>
    <definedName name="Q.2___0">"$#REF!.$S$12"</definedName>
    <definedName name="Q_ExportData" localSheetId="2">#REF!</definedName>
    <definedName name="Q_ExportData" localSheetId="1">#REF!</definedName>
    <definedName name="Q_ExportData">#REF!</definedName>
    <definedName name="Q_ExportData_1">"$#REF!.$A$9:$AK$835"</definedName>
    <definedName name="Q_ExportData_1_1" localSheetId="2">#REF!</definedName>
    <definedName name="Q_ExportData_1_1" localSheetId="1">#REF!</definedName>
    <definedName name="Q_ExportData_1_1">#REF!</definedName>
    <definedName name="Q_ExportData_1_1_3" localSheetId="2">#REF!</definedName>
    <definedName name="Q_ExportData_1_1_3" localSheetId="1">#REF!</definedName>
    <definedName name="Q_ExportData_1_1_3">#REF!</definedName>
    <definedName name="Q_ExportData_1_3" localSheetId="2">#REF!</definedName>
    <definedName name="Q_ExportData_1_3" localSheetId="1">#REF!</definedName>
    <definedName name="Q_ExportData_1_3">#REF!</definedName>
    <definedName name="Q_ExportData_12" localSheetId="2">#REF!</definedName>
    <definedName name="Q_ExportData_12" localSheetId="1">#REF!</definedName>
    <definedName name="Q_ExportData_12">#REF!</definedName>
    <definedName name="Q_ExportData_2" localSheetId="2">#REF!</definedName>
    <definedName name="Q_ExportData_2" localSheetId="1">#REF!</definedName>
    <definedName name="Q_ExportData_2">#REF!</definedName>
    <definedName name="Q_ExportData_3" localSheetId="2">#REF!</definedName>
    <definedName name="Q_ExportData_3" localSheetId="1">#REF!</definedName>
    <definedName name="Q_ExportData_3">#REF!</definedName>
    <definedName name="Q_ExportData_4" localSheetId="2">#REF!</definedName>
    <definedName name="Q_ExportData_4" localSheetId="1">#REF!</definedName>
    <definedName name="Q_ExportData_4">#REF!</definedName>
    <definedName name="Q_ExportData_7" localSheetId="2">#REF!</definedName>
    <definedName name="Q_ExportData_7" localSheetId="1">#REF!</definedName>
    <definedName name="Q_ExportData_7">#REF!</definedName>
    <definedName name="Q_ExportData_8" localSheetId="2">#REF!</definedName>
    <definedName name="Q_ExportData_8" localSheetId="1">#REF!</definedName>
    <definedName name="Q_ExportData_8">#REF!</definedName>
    <definedName name="Q_ExportData_8_1" localSheetId="2">#REF!</definedName>
    <definedName name="Q_ExportData_8_1" localSheetId="1">#REF!</definedName>
    <definedName name="Q_ExportData_8_1">#REF!</definedName>
    <definedName name="Q_決裁管理Ｆ">[127]CKD･生産用（ACCESS渡し前）!$A$1:$BF$6</definedName>
    <definedName name="Ｑ_海外事業室" localSheetId="2">#REF!</definedName>
    <definedName name="Ｑ_海外事業室" localSheetId="1">#REF!</definedName>
    <definedName name="Ｑ_海外事業室">#REF!</definedName>
    <definedName name="Q1_FB" localSheetId="2">#REF!</definedName>
    <definedName name="Q1_FB" localSheetId="1">#REF!</definedName>
    <definedName name="Q1_FB">#REF!</definedName>
    <definedName name="Q1_FBｸﾗｽ" localSheetId="2">#REF!</definedName>
    <definedName name="Q1_FBｸﾗｽ" localSheetId="1">#REF!</definedName>
    <definedName name="Q1_FBｸﾗｽ">#REF!</definedName>
    <definedName name="Q2.2">[74]sa!$R$14</definedName>
    <definedName name="Q2.2___0">"$#REF!.$S$13"</definedName>
    <definedName name="QA">'[32]Labul 00'!$B$677:$O$678</definedName>
    <definedName name="QA___0">'[33]Labul 00'!$B$677:$O$678</definedName>
    <definedName name="QCC" localSheetId="2">#REF!</definedName>
    <definedName name="QCC" localSheetId="1">#REF!</definedName>
    <definedName name="QCC">#REF!</definedName>
    <definedName name="QCC___0">"$#REF!.$F$18"</definedName>
    <definedName name="QCC___3" localSheetId="2">#REF!</definedName>
    <definedName name="QCC___3" localSheetId="1">#REF!</definedName>
    <definedName name="QCC___3">#REF!</definedName>
    <definedName name="QCC___4" localSheetId="2">#REF!</definedName>
    <definedName name="QCC___4" localSheetId="1">#REF!</definedName>
    <definedName name="QCC___4">#REF!</definedName>
    <definedName name="qdqwd" localSheetId="2">[5]!qdqwd</definedName>
    <definedName name="qdqwd">[6]!qdqwd</definedName>
    <definedName name="qq" localSheetId="2">[5]!qq</definedName>
    <definedName name="qq">[6]!qq</definedName>
    <definedName name="qqqq" localSheetId="2">[5]!qqqq</definedName>
    <definedName name="qqqq">[6]!qqqq</definedName>
    <definedName name="QTY" localSheetId="2">[42]delivery!#REF!</definedName>
    <definedName name="QTY" localSheetId="1">[42]delivery!#REF!</definedName>
    <definedName name="QTY">[42]delivery!#REF!</definedName>
    <definedName name="QTY___0" localSheetId="2">#REF!</definedName>
    <definedName name="QTY___0" localSheetId="1">#REF!</definedName>
    <definedName name="QTY___0">#REF!</definedName>
    <definedName name="QTY___0___0" localSheetId="2">#REF!</definedName>
    <definedName name="QTY___0___0" localSheetId="1">#REF!</definedName>
    <definedName name="QTY___0___0">#REF!</definedName>
    <definedName name="QTY___10" localSheetId="2">#REF!</definedName>
    <definedName name="QTY___10" localSheetId="1">#REF!</definedName>
    <definedName name="QTY___10">#REF!</definedName>
    <definedName name="QTY___12" localSheetId="2">#REF!</definedName>
    <definedName name="QTY___12" localSheetId="1">#REF!</definedName>
    <definedName name="QTY___12">#REF!</definedName>
    <definedName name="QTY___13" localSheetId="2">#REF!</definedName>
    <definedName name="QTY___13" localSheetId="1">#REF!</definedName>
    <definedName name="QTY___13">#REF!</definedName>
    <definedName name="QTY___14" localSheetId="2">#REF!</definedName>
    <definedName name="QTY___14" localSheetId="1">#REF!</definedName>
    <definedName name="QTY___14">#REF!</definedName>
    <definedName name="QTY___15" localSheetId="2">#REF!</definedName>
    <definedName name="QTY___15" localSheetId="1">#REF!</definedName>
    <definedName name="QTY___15">#REF!</definedName>
    <definedName name="QTY___16" localSheetId="2">#REF!</definedName>
    <definedName name="QTY___16" localSheetId="1">#REF!</definedName>
    <definedName name="QTY___16">#REF!</definedName>
    <definedName name="QTY___9" localSheetId="2">#REF!</definedName>
    <definedName name="QTY___9" localSheetId="1">#REF!</definedName>
    <definedName name="QTY___9">#REF!</definedName>
    <definedName name="QTY_ENG" localSheetId="2">#REF!</definedName>
    <definedName name="QTY_ENG" localSheetId="1">#REF!</definedName>
    <definedName name="QTY_ENG">#REF!</definedName>
    <definedName name="QTY_PP" localSheetId="2">#REF!</definedName>
    <definedName name="QTY_PP" localSheetId="1">#REF!</definedName>
    <definedName name="QTY_PP">#REF!</definedName>
    <definedName name="QTY_STE" localSheetId="2">#REF!</definedName>
    <definedName name="QTY_STE" localSheetId="1">#REF!</definedName>
    <definedName name="QTY_STE">#REF!</definedName>
    <definedName name="QTYU" localSheetId="2">[73]GP!#REF!</definedName>
    <definedName name="QTYU" localSheetId="1">[73]GP!#REF!</definedName>
    <definedName name="QTYU">[73]GP!#REF!</definedName>
    <definedName name="QTYX471" localSheetId="2">#REF!</definedName>
    <definedName name="QTYX471" localSheetId="1">#REF!</definedName>
    <definedName name="QTYX471">#REF!</definedName>
    <definedName name="QTYX476" localSheetId="2">#REF!</definedName>
    <definedName name="QTYX476" localSheetId="1">#REF!</definedName>
    <definedName name="QTYX476">#REF!</definedName>
    <definedName name="QTYX477" localSheetId="2">#REF!</definedName>
    <definedName name="QTYX477" localSheetId="1">#REF!</definedName>
    <definedName name="QTYX477">#REF!</definedName>
    <definedName name="Query1" localSheetId="2">#REF!</definedName>
    <definedName name="Query1" localSheetId="1">#REF!</definedName>
    <definedName name="Query1">#REF!</definedName>
    <definedName name="qw">[38]dyna!$C$16:$AI$22</definedName>
    <definedName name="qwfqwgfq">[20]!qwfqwgfq</definedName>
    <definedName name="QWQ">[16]!QWQ</definedName>
    <definedName name="Rabu" localSheetId="2">#REF!</definedName>
    <definedName name="Rabu" localSheetId="1">#REF!</definedName>
    <definedName name="Rabu">#REF!</definedName>
    <definedName name="Rak_A" localSheetId="2">#REF!</definedName>
    <definedName name="Rak_A" localSheetId="1">#REF!</definedName>
    <definedName name="Rak_A">#REF!</definedName>
    <definedName name="Rak_A___0" localSheetId="2">#REF!</definedName>
    <definedName name="Rak_A___0" localSheetId="1">#REF!</definedName>
    <definedName name="Rak_A___0">#REF!</definedName>
    <definedName name="Rak_B" localSheetId="2">#REF!</definedName>
    <definedName name="Rak_B" localSheetId="1">#REF!</definedName>
    <definedName name="Rak_B">#REF!</definedName>
    <definedName name="Rak_B___0" localSheetId="2">#REF!</definedName>
    <definedName name="Rak_B___0" localSheetId="1">#REF!</definedName>
    <definedName name="Rak_B___0">#REF!</definedName>
    <definedName name="Rak_C" localSheetId="2">#REF!</definedName>
    <definedName name="Rak_C" localSheetId="1">#REF!</definedName>
    <definedName name="Rak_C">#REF!</definedName>
    <definedName name="Rak_C___0" localSheetId="2">#REF!</definedName>
    <definedName name="Rak_C___0" localSheetId="1">#REF!</definedName>
    <definedName name="Rak_C___0">#REF!</definedName>
    <definedName name="Rak_D" localSheetId="2">#REF!</definedName>
    <definedName name="Rak_D" localSheetId="1">#REF!</definedName>
    <definedName name="Rak_D">#REF!</definedName>
    <definedName name="Rak_D___0" localSheetId="2">#REF!</definedName>
    <definedName name="Rak_D___0" localSheetId="1">#REF!</definedName>
    <definedName name="Rak_D___0">#REF!</definedName>
    <definedName name="Rak_E" localSheetId="2">#REF!</definedName>
    <definedName name="Rak_E" localSheetId="1">#REF!</definedName>
    <definedName name="Rak_E">#REF!</definedName>
    <definedName name="Rak_E___0" localSheetId="2">#REF!</definedName>
    <definedName name="Rak_E___0" localSheetId="1">#REF!</definedName>
    <definedName name="Rak_E___0">#REF!</definedName>
    <definedName name="rate" localSheetId="2">#REF!</definedName>
    <definedName name="rate" localSheetId="1">#REF!</definedName>
    <definedName name="rate">#REF!</definedName>
    <definedName name="RATIO_2___0" localSheetId="2">#REF!</definedName>
    <definedName name="RATIO_2___0" localSheetId="1">#REF!</definedName>
    <definedName name="RATIO_2___0">#REF!</definedName>
    <definedName name="RATIO_3___0" localSheetId="2">#REF!</definedName>
    <definedName name="RATIO_3___0" localSheetId="1">#REF!</definedName>
    <definedName name="RATIO_3___0">#REF!</definedName>
    <definedName name="rawal">#N/A</definedName>
    <definedName name="RD" localSheetId="2">[107]計算式!#REF!</definedName>
    <definedName name="RD" localSheetId="1">[107]計算式!#REF!</definedName>
    <definedName name="RD">[107]計算式!#REF!</definedName>
    <definedName name="re">[16]!re</definedName>
    <definedName name="re_1">[16]!re_1</definedName>
    <definedName name="re_1_1">[16]!re_1_1</definedName>
    <definedName name="re_1_1_1" localSheetId="2">[5]!re_1_1_1</definedName>
    <definedName name="re_1_1_1">[6]!re_1_1_1</definedName>
    <definedName name="re_1_1_1_4" localSheetId="2">[5]!re_1_1_1_4</definedName>
    <definedName name="re_1_1_1_4">[6]!re_1_1_1_4</definedName>
    <definedName name="re_1_1_4" localSheetId="2">[5]!re_1_1_4</definedName>
    <definedName name="re_1_1_4">[6]!re_1_1_4</definedName>
    <definedName name="re_1_2">[16]!re_1_2</definedName>
    <definedName name="re_1_4" localSheetId="2">[5]!re_1_4</definedName>
    <definedName name="re_1_4">[6]!re_1_4</definedName>
    <definedName name="re_10">#N/A</definedName>
    <definedName name="re_2">[16]!re_2</definedName>
    <definedName name="re_2_1" localSheetId="2">[5]!re_2_1</definedName>
    <definedName name="re_2_1">[6]!re_2_1</definedName>
    <definedName name="re_2_1_4" localSheetId="2">[5]!re_2_1_4</definedName>
    <definedName name="re_2_1_4">[6]!re_2_1_4</definedName>
    <definedName name="re_2_4" localSheetId="2">[5]!re_2_4</definedName>
    <definedName name="re_2_4">[6]!re_2_4</definedName>
    <definedName name="re_3">[16]!re_3</definedName>
    <definedName name="re_3_1" localSheetId="2">[5]!re_3_1</definedName>
    <definedName name="re_3_1">[6]!re_3_1</definedName>
    <definedName name="re_3_1_4" localSheetId="2">[5]!re_3_1_4</definedName>
    <definedName name="re_3_1_4">[6]!re_3_1_4</definedName>
    <definedName name="re_3_2">[16]!re_3_2</definedName>
    <definedName name="re_3_2_1" localSheetId="2">[5]!re_3_2_1</definedName>
    <definedName name="re_3_2_1">[6]!re_3_2_1</definedName>
    <definedName name="re_3_4" localSheetId="2">[5]!re_3_4</definedName>
    <definedName name="re_3_4">[6]!re_3_4</definedName>
    <definedName name="re_4" localSheetId="2">[5]!re_4</definedName>
    <definedName name="re_4">[6]!re_4</definedName>
    <definedName name="re_4_1" localSheetId="2">[5]!re_4_1</definedName>
    <definedName name="re_4_1">[6]!re_4_1</definedName>
    <definedName name="re_4_1_1" localSheetId="2">[5]!re_4_1_1</definedName>
    <definedName name="re_4_1_1">[6]!re_4_1_1</definedName>
    <definedName name="re_4_1_1_1" localSheetId="2">[5]!re_4_1_1_1</definedName>
    <definedName name="re_4_1_1_1">[6]!re_4_1_1_1</definedName>
    <definedName name="re_4_1_1_1_4" localSheetId="2">[5]!re_4_1_1_1_4</definedName>
    <definedName name="re_4_1_1_1_4">[6]!re_4_1_1_1_4</definedName>
    <definedName name="re_4_1_1_4" localSheetId="2">[5]!re_4_1_1_4</definedName>
    <definedName name="re_4_1_1_4">[6]!re_4_1_1_4</definedName>
    <definedName name="re_4_1_4" localSheetId="2">[5]!re_4_1_4</definedName>
    <definedName name="re_4_1_4">[6]!re_4_1_4</definedName>
    <definedName name="re_4_4" localSheetId="2">[5]!re_4_4</definedName>
    <definedName name="re_4_4">[6]!re_4_4</definedName>
    <definedName name="re_5">[16]!re_5</definedName>
    <definedName name="re_6">[16]!re_6</definedName>
    <definedName name="re_7">[16]!re_7</definedName>
    <definedName name="re_8">[16]!re_8</definedName>
    <definedName name="re_9">[16]!re_9</definedName>
    <definedName name="Record1" localSheetId="2">[128]!Record1</definedName>
    <definedName name="Record1" localSheetId="1">[128]!Record1</definedName>
    <definedName name="Record1">[128]!Record1</definedName>
    <definedName name="Record10" localSheetId="2">[128]!Record10</definedName>
    <definedName name="Record10" localSheetId="1">[128]!Record10</definedName>
    <definedName name="Record10">[128]!Record10</definedName>
    <definedName name="Record11" localSheetId="2">[128]!Record11</definedName>
    <definedName name="Record11" localSheetId="1">[128]!Record11</definedName>
    <definedName name="Record11">[128]!Record11</definedName>
    <definedName name="Record12" localSheetId="2">[128]!Record12</definedName>
    <definedName name="Record12" localSheetId="1">[128]!Record12</definedName>
    <definedName name="Record12">[128]!Record12</definedName>
    <definedName name="Record13" localSheetId="2">[128]!Record13</definedName>
    <definedName name="Record13" localSheetId="1">[128]!Record13</definedName>
    <definedName name="Record13">[128]!Record13</definedName>
    <definedName name="Record2" localSheetId="2">[128]!Record2</definedName>
    <definedName name="Record2" localSheetId="1">[128]!Record2</definedName>
    <definedName name="Record2">[128]!Record2</definedName>
    <definedName name="Record21" localSheetId="2">[128]!Record21</definedName>
    <definedName name="Record21" localSheetId="1">[128]!Record21</definedName>
    <definedName name="Record21">[128]!Record21</definedName>
    <definedName name="Record3">[16]!Record3</definedName>
    <definedName name="Record3_1">[16]!Record3_1</definedName>
    <definedName name="Record3_1_1">[16]!Record3_1_1</definedName>
    <definedName name="Record3_1_1_1" localSheetId="2">[5]!Record3_1_1_1</definedName>
    <definedName name="Record3_1_1_1">[6]!Record3_1_1_1</definedName>
    <definedName name="Record3_1_1_1_4" localSheetId="2">[5]!Record3_1_1_1_4</definedName>
    <definedName name="Record3_1_1_1_4">[6]!Record3_1_1_1_4</definedName>
    <definedName name="Record3_1_1_4" localSheetId="2">[5]!Record3_1_1_4</definedName>
    <definedName name="Record3_1_1_4">[6]!Record3_1_1_4</definedName>
    <definedName name="Record3_1_2">[16]!Record3_1_2</definedName>
    <definedName name="Record3_1_4" localSheetId="2">[5]!Record3_1_4</definedName>
    <definedName name="Record3_1_4">[6]!Record3_1_4</definedName>
    <definedName name="Record3_10">#N/A</definedName>
    <definedName name="Record3_2">[16]!Record3_2</definedName>
    <definedName name="Record3_2_1">[16]!Record3_2_1</definedName>
    <definedName name="Record3_2_1_1" localSheetId="2">[5]!Record3_2_1_1</definedName>
    <definedName name="Record3_2_1_1">[6]!Record3_2_1_1</definedName>
    <definedName name="Record3_2_1_4" localSheetId="2">[5]!Record3_2_1_4</definedName>
    <definedName name="Record3_2_1_4">[6]!Record3_2_1_4</definedName>
    <definedName name="Record3_2_2">[16]!Record3_2_2</definedName>
    <definedName name="Record3_2_2_1" localSheetId="2">[5]!Record3_2_2_1</definedName>
    <definedName name="Record3_2_2_1">[6]!Record3_2_2_1</definedName>
    <definedName name="Record3_2_4" localSheetId="2">[5]!Record3_2_4</definedName>
    <definedName name="Record3_2_4">[6]!Record3_2_4</definedName>
    <definedName name="Record3_3">[16]!Record3_3</definedName>
    <definedName name="Record3_3_1" localSheetId="2">[5]!Record3_3_1</definedName>
    <definedName name="Record3_3_1">[6]!Record3_3_1</definedName>
    <definedName name="Record3_3_1_4" localSheetId="2">[5]!Record3_3_1_4</definedName>
    <definedName name="Record3_3_1_4">[6]!Record3_3_1_4</definedName>
    <definedName name="Record3_3_2">[16]!Record3_3_2</definedName>
    <definedName name="Record3_3_2_1" localSheetId="2">[5]!Record3_3_2_1</definedName>
    <definedName name="Record3_3_2_1">[6]!Record3_3_2_1</definedName>
    <definedName name="Record3_3_4" localSheetId="2">[5]!Record3_3_4</definedName>
    <definedName name="Record3_3_4">[6]!Record3_3_4</definedName>
    <definedName name="Record3_4" localSheetId="2">[5]!Record3_4</definedName>
    <definedName name="Record3_4">[6]!Record3_4</definedName>
    <definedName name="Record3_4_1" localSheetId="2">[5]!Record3_4_1</definedName>
    <definedName name="Record3_4_1">[6]!Record3_4_1</definedName>
    <definedName name="Record3_4_1_1" localSheetId="2">[5]!Record3_4_1_1</definedName>
    <definedName name="Record3_4_1_1">[6]!Record3_4_1_1</definedName>
    <definedName name="Record3_4_1_1_1" localSheetId="2">[5]!Record3_4_1_1_1</definedName>
    <definedName name="Record3_4_1_1_1">[6]!Record3_4_1_1_1</definedName>
    <definedName name="Record3_4_1_1_1_4" localSheetId="2">[5]!Record3_4_1_1_1_4</definedName>
    <definedName name="Record3_4_1_1_1_4">[6]!Record3_4_1_1_1_4</definedName>
    <definedName name="Record3_4_1_1_4" localSheetId="2">[5]!Record3_4_1_1_4</definedName>
    <definedName name="Record3_4_1_1_4">[6]!Record3_4_1_1_4</definedName>
    <definedName name="Record3_4_1_4" localSheetId="2">[5]!Record3_4_1_4</definedName>
    <definedName name="Record3_4_1_4">[6]!Record3_4_1_4</definedName>
    <definedName name="Record3_4_4" localSheetId="2">[5]!Record3_4_4</definedName>
    <definedName name="Record3_4_4">[6]!Record3_4_4</definedName>
    <definedName name="Record3_5">[16]!Record3_5</definedName>
    <definedName name="Record3_5_1" localSheetId="2">[5]!Record3_5_1</definedName>
    <definedName name="Record3_5_1">[6]!Record3_5_1</definedName>
    <definedName name="Record3_5_2">[16]!Record3_5_2</definedName>
    <definedName name="Record3_5_2_1" localSheetId="2">[5]!Record3_5_2_1</definedName>
    <definedName name="Record3_5_2_1">[6]!Record3_5_2_1</definedName>
    <definedName name="Record3_6">[16]!Record3_6</definedName>
    <definedName name="Record3_7">[16]!Record3_7</definedName>
    <definedName name="Record3_7_1" localSheetId="2">[5]!Record3_7_1</definedName>
    <definedName name="Record3_7_1">[6]!Record3_7_1</definedName>
    <definedName name="Record3_7_2">[16]!Record3_7_2</definedName>
    <definedName name="Record3_7_2_1" localSheetId="2">[5]!Record3_7_2_1</definedName>
    <definedName name="Record3_7_2_1">[6]!Record3_7_2_1</definedName>
    <definedName name="Record3_8">[16]!Record3_8</definedName>
    <definedName name="Record3_9">[16]!Record3_9</definedName>
    <definedName name="Record4">[16]!Record4</definedName>
    <definedName name="Record4_1">[16]!Record4_1</definedName>
    <definedName name="Record4_1_1">[16]!Record4_1_1</definedName>
    <definedName name="Record4_1_1_1" localSheetId="2">[5]!Record4_1_1_1</definedName>
    <definedName name="Record4_1_1_1">[6]!Record4_1_1_1</definedName>
    <definedName name="Record4_1_1_1_4" localSheetId="2">[5]!Record4_1_1_1_4</definedName>
    <definedName name="Record4_1_1_1_4">[6]!Record4_1_1_1_4</definedName>
    <definedName name="Record4_1_1_4" localSheetId="2">[5]!Record4_1_1_4</definedName>
    <definedName name="Record4_1_1_4">[6]!Record4_1_1_4</definedName>
    <definedName name="Record4_1_2">[16]!Record4_1_2</definedName>
    <definedName name="Record4_1_4" localSheetId="2">[5]!Record4_1_4</definedName>
    <definedName name="Record4_1_4">[6]!Record4_1_4</definedName>
    <definedName name="Record4_10">#N/A</definedName>
    <definedName name="Record4_2">[16]!Record4_2</definedName>
    <definedName name="Record4_2_1">[16]!Record4_2_1</definedName>
    <definedName name="Record4_2_1_1" localSheetId="2">[5]!Record4_2_1_1</definedName>
    <definedName name="Record4_2_1_1">[6]!Record4_2_1_1</definedName>
    <definedName name="Record4_2_1_4" localSheetId="2">[5]!Record4_2_1_4</definedName>
    <definedName name="Record4_2_1_4">[6]!Record4_2_1_4</definedName>
    <definedName name="Record4_2_2">[16]!Record4_2_2</definedName>
    <definedName name="Record4_2_2_1" localSheetId="2">[5]!Record4_2_2_1</definedName>
    <definedName name="Record4_2_2_1">[6]!Record4_2_2_1</definedName>
    <definedName name="Record4_2_4" localSheetId="2">[5]!Record4_2_4</definedName>
    <definedName name="Record4_2_4">[6]!Record4_2_4</definedName>
    <definedName name="Record4_3">[16]!Record4_3</definedName>
    <definedName name="Record4_3_1" localSheetId="2">[5]!Record4_3_1</definedName>
    <definedName name="Record4_3_1">[6]!Record4_3_1</definedName>
    <definedName name="Record4_3_1_4" localSheetId="2">[5]!Record4_3_1_4</definedName>
    <definedName name="Record4_3_1_4">[6]!Record4_3_1_4</definedName>
    <definedName name="Record4_3_2">[16]!Record4_3_2</definedName>
    <definedName name="Record4_3_2_1" localSheetId="2">[5]!Record4_3_2_1</definedName>
    <definedName name="Record4_3_2_1">[6]!Record4_3_2_1</definedName>
    <definedName name="Record4_3_4" localSheetId="2">[5]!Record4_3_4</definedName>
    <definedName name="Record4_3_4">[6]!Record4_3_4</definedName>
    <definedName name="Record4_4" localSheetId="2">[5]!Record4_4</definedName>
    <definedName name="Record4_4">[6]!Record4_4</definedName>
    <definedName name="Record4_4_1" localSheetId="2">[5]!Record4_4_1</definedName>
    <definedName name="Record4_4_1">[6]!Record4_4_1</definedName>
    <definedName name="Record4_4_1_1" localSheetId="2">[5]!Record4_4_1_1</definedName>
    <definedName name="Record4_4_1_1">[6]!Record4_4_1_1</definedName>
    <definedName name="Record4_4_1_1_1" localSheetId="2">[5]!Record4_4_1_1_1</definedName>
    <definedName name="Record4_4_1_1_1">[6]!Record4_4_1_1_1</definedName>
    <definedName name="Record4_4_1_1_1_4" localSheetId="2">[5]!Record4_4_1_1_1_4</definedName>
    <definedName name="Record4_4_1_1_1_4">[6]!Record4_4_1_1_1_4</definedName>
    <definedName name="Record4_4_1_1_4" localSheetId="2">[5]!Record4_4_1_1_4</definedName>
    <definedName name="Record4_4_1_1_4">[6]!Record4_4_1_1_4</definedName>
    <definedName name="Record4_4_1_4" localSheetId="2">[5]!Record4_4_1_4</definedName>
    <definedName name="Record4_4_1_4">[6]!Record4_4_1_4</definedName>
    <definedName name="Record4_4_4" localSheetId="2">[5]!Record4_4_4</definedName>
    <definedName name="Record4_4_4">[6]!Record4_4_4</definedName>
    <definedName name="Record4_5">[16]!Record4_5</definedName>
    <definedName name="Record4_5_1" localSheetId="2">[5]!Record4_5_1</definedName>
    <definedName name="Record4_5_1">[6]!Record4_5_1</definedName>
    <definedName name="Record4_5_2">[16]!Record4_5_2</definedName>
    <definedName name="Record4_5_2_1" localSheetId="2">[5]!Record4_5_2_1</definedName>
    <definedName name="Record4_5_2_1">[6]!Record4_5_2_1</definedName>
    <definedName name="Record4_6">[16]!Record4_6</definedName>
    <definedName name="Record4_7">[16]!Record4_7</definedName>
    <definedName name="Record4_7_1" localSheetId="2">[5]!Record4_7_1</definedName>
    <definedName name="Record4_7_1">[6]!Record4_7_1</definedName>
    <definedName name="Record4_7_2">[16]!Record4_7_2</definedName>
    <definedName name="Record4_7_2_1" localSheetId="2">[5]!Record4_7_2_1</definedName>
    <definedName name="Record4_7_2_1">[6]!Record4_7_2_1</definedName>
    <definedName name="Record4_8">[16]!Record4_8</definedName>
    <definedName name="Record4_9">[16]!Record4_9</definedName>
    <definedName name="Record444">[20]!Record444</definedName>
    <definedName name="record5" localSheetId="2">[5]!record5</definedName>
    <definedName name="record5">[6]!record5</definedName>
    <definedName name="record5_2" localSheetId="2">[5]!record5_2</definedName>
    <definedName name="record5_2">[6]!record5_2</definedName>
    <definedName name="record5_5" localSheetId="2">[5]!record5_5</definedName>
    <definedName name="record5_5">[6]!record5_5</definedName>
    <definedName name="Record8" localSheetId="2">[128]!Record8</definedName>
    <definedName name="Record8" localSheetId="1">[128]!Record8</definedName>
    <definedName name="Record8">[128]!Record8</definedName>
    <definedName name="Record9" localSheetId="2">[128]C095稟議書!Record9</definedName>
    <definedName name="Record9" localSheetId="1">[128]C095稟議書!Record9</definedName>
    <definedName name="Record9">[128]C095稟議書!Record9</definedName>
    <definedName name="_xlnm.Recorder" localSheetId="2">#REF!</definedName>
    <definedName name="_xlnm.Recorder" localSheetId="1">#REF!</definedName>
    <definedName name="_xlnm.Recorder">#REF!</definedName>
    <definedName name="reihan">[16]!reihan</definedName>
    <definedName name="reihan_3" localSheetId="2">[5]!reihan_3</definedName>
    <definedName name="reihan_3">[6]!reihan_3</definedName>
    <definedName name="rencana.vendor">[20]!rencana.vendor</definedName>
    <definedName name="request2_open" localSheetId="2">[5]!request2_open</definedName>
    <definedName name="request2_open">[6]!request2_open</definedName>
    <definedName name="Resume1">[16]!Resume1</definedName>
    <definedName name="Resume1_1">[16]!Resume1_1</definedName>
    <definedName name="Resume1_1_1">[16]!Resume1_1_1</definedName>
    <definedName name="Resume1_1_1_1" localSheetId="2">[5]!Resume1_1_1_1</definedName>
    <definedName name="Resume1_1_1_1">[6]!Resume1_1_1_1</definedName>
    <definedName name="Resume1_1_1_1_4" localSheetId="2">[5]!Resume1_1_1_1_4</definedName>
    <definedName name="Resume1_1_1_1_4">[6]!Resume1_1_1_1_4</definedName>
    <definedName name="Resume1_1_1_4" localSheetId="2">[5]!Resume1_1_1_4</definedName>
    <definedName name="Resume1_1_1_4">[6]!Resume1_1_1_4</definedName>
    <definedName name="Resume1_1_2">[16]!Resume1_1_2</definedName>
    <definedName name="Resume1_1_4" localSheetId="2">[5]!Resume1_1_4</definedName>
    <definedName name="Resume1_1_4">[6]!Resume1_1_4</definedName>
    <definedName name="Resume1_10">#N/A</definedName>
    <definedName name="Resume1_2">[16]!Resume1_2</definedName>
    <definedName name="Resume1_2_1" localSheetId="2">[5]!Resume1_2_1</definedName>
    <definedName name="Resume1_2_1">[6]!Resume1_2_1</definedName>
    <definedName name="Resume1_2_1_4" localSheetId="2">[5]!Resume1_2_1_4</definedName>
    <definedName name="Resume1_2_1_4">[6]!Resume1_2_1_4</definedName>
    <definedName name="Resume1_2_4" localSheetId="2">[5]!Resume1_2_4</definedName>
    <definedName name="Resume1_2_4">[6]!Resume1_2_4</definedName>
    <definedName name="Resume1_3">[16]!Resume1_3</definedName>
    <definedName name="Resume1_3_1" localSheetId="2">[5]!Resume1_3_1</definedName>
    <definedName name="Resume1_3_1">[6]!Resume1_3_1</definedName>
    <definedName name="Resume1_3_1_4" localSheetId="2">[5]!Resume1_3_1_4</definedName>
    <definedName name="Resume1_3_1_4">[6]!Resume1_3_1_4</definedName>
    <definedName name="Resume1_3_2">[16]!Resume1_3_2</definedName>
    <definedName name="Resume1_3_2_1" localSheetId="2">[5]!Resume1_3_2_1</definedName>
    <definedName name="Resume1_3_2_1">[6]!Resume1_3_2_1</definedName>
    <definedName name="Resume1_3_4" localSheetId="2">[5]!Resume1_3_4</definedName>
    <definedName name="Resume1_3_4">[6]!Resume1_3_4</definedName>
    <definedName name="Resume1_4" localSheetId="2">[5]!Resume1_4</definedName>
    <definedName name="Resume1_4">[6]!Resume1_4</definedName>
    <definedName name="Resume1_4_1" localSheetId="2">[5]!Resume1_4_1</definedName>
    <definedName name="Resume1_4_1">[6]!Resume1_4_1</definedName>
    <definedName name="Resume1_4_1_1" localSheetId="2">[5]!Resume1_4_1_1</definedName>
    <definedName name="Resume1_4_1_1">[6]!Resume1_4_1_1</definedName>
    <definedName name="Resume1_4_1_1_1" localSheetId="2">[5]!Resume1_4_1_1_1</definedName>
    <definedName name="Resume1_4_1_1_1">[6]!Resume1_4_1_1_1</definedName>
    <definedName name="Resume1_4_1_1_1_4" localSheetId="2">[5]!Resume1_4_1_1_1_4</definedName>
    <definedName name="Resume1_4_1_1_1_4">[6]!Resume1_4_1_1_1_4</definedName>
    <definedName name="Resume1_4_1_1_4" localSheetId="2">[5]!Resume1_4_1_1_4</definedName>
    <definedName name="Resume1_4_1_1_4">[6]!Resume1_4_1_1_4</definedName>
    <definedName name="Resume1_4_1_4" localSheetId="2">[5]!Resume1_4_1_4</definedName>
    <definedName name="Resume1_4_1_4">[6]!Resume1_4_1_4</definedName>
    <definedName name="Resume1_4_4" localSheetId="2">[5]!Resume1_4_4</definedName>
    <definedName name="Resume1_4_4">[6]!Resume1_4_4</definedName>
    <definedName name="Resume1_5">[16]!Resume1_5</definedName>
    <definedName name="Resume1_6">[16]!Resume1_6</definedName>
    <definedName name="Resume1_7">[16]!Resume1_7</definedName>
    <definedName name="Resume1_8">[16]!Resume1_8</definedName>
    <definedName name="Resume1_9">[16]!Resume1_9</definedName>
    <definedName name="ret" localSheetId="2">#REF!</definedName>
    <definedName name="ret" localSheetId="1">#REF!</definedName>
    <definedName name="ret">#REF!</definedName>
    <definedName name="rev" localSheetId="2">_?????8_Change11_??___7</definedName>
    <definedName name="rev" localSheetId="0">_?????8_Change11_??___7</definedName>
    <definedName name="rev">_?????8_Change11_??___7</definedName>
    <definedName name="Revise" localSheetId="2">[5]!Revise</definedName>
    <definedName name="Revise">[6]!Revise</definedName>
    <definedName name="Revise_1" localSheetId="2">[5]!Revise_1</definedName>
    <definedName name="Revise_1">[6]!Revise_1</definedName>
    <definedName name="Revise_1_1" localSheetId="2">[5]!Revise_1_1</definedName>
    <definedName name="Revise_1_1">[6]!Revise_1_1</definedName>
    <definedName name="Revise_1_1_1" localSheetId="2">[5]!Revise_1_1_1</definedName>
    <definedName name="Revise_1_1_1">[6]!Revise_1_1_1</definedName>
    <definedName name="Revise_1_1_1_2" localSheetId="2">[5]!Revise_1_1_1_2</definedName>
    <definedName name="Revise_1_1_1_2">[6]!Revise_1_1_1_2</definedName>
    <definedName name="Revise_1_1_2" localSheetId="2">[5]!Revise_1_1_2</definedName>
    <definedName name="Revise_1_1_2">[6]!Revise_1_1_2</definedName>
    <definedName name="Revise_1_2" localSheetId="2">[5]!Revise_1_2</definedName>
    <definedName name="Revise_1_2">[6]!Revise_1_2</definedName>
    <definedName name="Revise_10" localSheetId="2">[5]!Revise_10</definedName>
    <definedName name="Revise_10">[6]!Revise_10</definedName>
    <definedName name="Revise_10_1" localSheetId="2">[5]!Revise_10_1</definedName>
    <definedName name="Revise_10_1">[6]!Revise_10_1</definedName>
    <definedName name="Revise_10_1_1" localSheetId="2">[5]!Revise_10_1_1</definedName>
    <definedName name="Revise_10_1_1">[6]!Revise_10_1_1</definedName>
    <definedName name="Revise_10_1_1_1" localSheetId="2">[5]!Revise_10_1_1_1</definedName>
    <definedName name="Revise_10_1_1_1">[6]!Revise_10_1_1_1</definedName>
    <definedName name="Revise_10_1_1_1_2" localSheetId="2">[5]!Revise_10_1_1_1_2</definedName>
    <definedName name="Revise_10_1_1_1_2">[6]!Revise_10_1_1_1_2</definedName>
    <definedName name="Revise_10_1_1_2" localSheetId="2">[5]!Revise_10_1_1_2</definedName>
    <definedName name="Revise_10_1_1_2">[6]!Revise_10_1_1_2</definedName>
    <definedName name="Revise_10_1_2" localSheetId="2">[5]!Revise_10_1_2</definedName>
    <definedName name="Revise_10_1_2">[6]!Revise_10_1_2</definedName>
    <definedName name="Revise_10_2" localSheetId="2">[5]!Revise_10_2</definedName>
    <definedName name="Revise_10_2">[6]!Revise_10_2</definedName>
    <definedName name="Revise_12" localSheetId="2">[5]!Revise_12</definedName>
    <definedName name="Revise_12">[6]!Revise_12</definedName>
    <definedName name="Revise_12_1" localSheetId="2">[5]!Revise_12_1</definedName>
    <definedName name="Revise_12_1">[6]!Revise_12_1</definedName>
    <definedName name="Revise_12_1_1" localSheetId="2">[5]!Revise_12_1_1</definedName>
    <definedName name="Revise_12_1_1">[6]!Revise_12_1_1</definedName>
    <definedName name="Revise_12_1_1_1" localSheetId="2">[5]!Revise_12_1_1_1</definedName>
    <definedName name="Revise_12_1_1_1">[6]!Revise_12_1_1_1</definedName>
    <definedName name="Revise_12_1_1_1_2" localSheetId="2">[5]!Revise_12_1_1_1_2</definedName>
    <definedName name="Revise_12_1_1_1_2">[6]!Revise_12_1_1_1_2</definedName>
    <definedName name="Revise_12_1_1_2" localSheetId="2">[5]!Revise_12_1_1_2</definedName>
    <definedName name="Revise_12_1_1_2">[6]!Revise_12_1_1_2</definedName>
    <definedName name="Revise_12_1_2" localSheetId="2">[5]!Revise_12_1_2</definedName>
    <definedName name="Revise_12_1_2">[6]!Revise_12_1_2</definedName>
    <definedName name="Revise_12_2" localSheetId="2">[5]!Revise_12_2</definedName>
    <definedName name="Revise_12_2">[6]!Revise_12_2</definedName>
    <definedName name="Revise_2" localSheetId="2">[5]!Revise_2</definedName>
    <definedName name="Revise_2">[6]!Revise_2</definedName>
    <definedName name="Revise_4" localSheetId="2">[5]!Revise_4</definedName>
    <definedName name="Revise_4">[6]!Revise_4</definedName>
    <definedName name="Revise_5" localSheetId="2">[5]!Revise_5</definedName>
    <definedName name="Revise_5">[6]!Revise_5</definedName>
    <definedName name="revise2" localSheetId="2">[5]!revise2</definedName>
    <definedName name="revise2">[6]!revise2</definedName>
    <definedName name="revise2_1" localSheetId="2">[5]!revise2_1</definedName>
    <definedName name="revise2_1">[6]!revise2_1</definedName>
    <definedName name="revise2_1_1" localSheetId="2">[5]!revise2_1_1</definedName>
    <definedName name="revise2_1_1">[6]!revise2_1_1</definedName>
    <definedName name="revise2_1_1_1" localSheetId="2">[5]!revise2_1_1_1</definedName>
    <definedName name="revise2_1_1_1">[6]!revise2_1_1_1</definedName>
    <definedName name="revise2_1_1_1_2" localSheetId="2">[5]!revise2_1_1_1_2</definedName>
    <definedName name="revise2_1_1_1_2">[6]!revise2_1_1_1_2</definedName>
    <definedName name="revise2_1_1_2" localSheetId="2">[5]!revise2_1_1_2</definedName>
    <definedName name="revise2_1_1_2">[6]!revise2_1_1_2</definedName>
    <definedName name="revise2_1_2" localSheetId="2">[5]!revise2_1_2</definedName>
    <definedName name="revise2_1_2">[6]!revise2_1_2</definedName>
    <definedName name="revise2_10" localSheetId="2">[5]!revise2_10</definedName>
    <definedName name="revise2_10">[6]!revise2_10</definedName>
    <definedName name="revise2_10_1" localSheetId="2">[5]!revise2_10_1</definedName>
    <definedName name="revise2_10_1">[6]!revise2_10_1</definedName>
    <definedName name="revise2_10_1_1" localSheetId="2">[5]!revise2_10_1_1</definedName>
    <definedName name="revise2_10_1_1">[6]!revise2_10_1_1</definedName>
    <definedName name="revise2_10_1_1_1" localSheetId="2">[5]!revise2_10_1_1_1</definedName>
    <definedName name="revise2_10_1_1_1">[6]!revise2_10_1_1_1</definedName>
    <definedName name="revise2_10_1_1_1_2" localSheetId="2">[5]!revise2_10_1_1_1_2</definedName>
    <definedName name="revise2_10_1_1_1_2">[6]!revise2_10_1_1_1_2</definedName>
    <definedName name="revise2_10_1_1_2" localSheetId="2">[5]!revise2_10_1_1_2</definedName>
    <definedName name="revise2_10_1_1_2">[6]!revise2_10_1_1_2</definedName>
    <definedName name="revise2_10_1_2" localSheetId="2">[5]!revise2_10_1_2</definedName>
    <definedName name="revise2_10_1_2">[6]!revise2_10_1_2</definedName>
    <definedName name="revise2_10_2" localSheetId="2">[5]!revise2_10_2</definedName>
    <definedName name="revise2_10_2">[6]!revise2_10_2</definedName>
    <definedName name="revise2_12" localSheetId="2">[5]!revise2_12</definedName>
    <definedName name="revise2_12">[6]!revise2_12</definedName>
    <definedName name="revise2_12_1" localSheetId="2">[5]!revise2_12_1</definedName>
    <definedName name="revise2_12_1">[6]!revise2_12_1</definedName>
    <definedName name="revise2_12_1_1" localSheetId="2">[5]!revise2_12_1_1</definedName>
    <definedName name="revise2_12_1_1">[6]!revise2_12_1_1</definedName>
    <definedName name="revise2_12_1_1_1" localSheetId="2">[5]!revise2_12_1_1_1</definedName>
    <definedName name="revise2_12_1_1_1">[6]!revise2_12_1_1_1</definedName>
    <definedName name="revise2_12_1_1_1_2" localSheetId="2">[5]!revise2_12_1_1_1_2</definedName>
    <definedName name="revise2_12_1_1_1_2">[6]!revise2_12_1_1_1_2</definedName>
    <definedName name="revise2_12_1_1_2" localSheetId="2">[5]!revise2_12_1_1_2</definedName>
    <definedName name="revise2_12_1_1_2">[6]!revise2_12_1_1_2</definedName>
    <definedName name="revise2_12_1_2" localSheetId="2">[5]!revise2_12_1_2</definedName>
    <definedName name="revise2_12_1_2">[6]!revise2_12_1_2</definedName>
    <definedName name="revise2_12_2" localSheetId="2">[5]!revise2_12_2</definedName>
    <definedName name="revise2_12_2">[6]!revise2_12_2</definedName>
    <definedName name="revise2_2" localSheetId="2">[5]!revise2_2</definedName>
    <definedName name="revise2_2">[6]!revise2_2</definedName>
    <definedName name="revise2_4" localSheetId="2">[5]!revise2_4</definedName>
    <definedName name="revise2_4">[6]!revise2_4</definedName>
    <definedName name="revise2_5" localSheetId="2">[5]!revise2_5</definedName>
    <definedName name="revise2_5">[6]!revise2_5</definedName>
    <definedName name="rik" localSheetId="2">#REF!</definedName>
    <definedName name="rik" localSheetId="1">#REF!</definedName>
    <definedName name="rik">#REF!</definedName>
    <definedName name="RINGI_MARK" localSheetId="2">#REF!</definedName>
    <definedName name="RINGI_MARK" localSheetId="1">#REF!</definedName>
    <definedName name="RINGI_MARK">#REF!</definedName>
    <definedName name="RINGI_MARK_12" localSheetId="2">#REF!</definedName>
    <definedName name="RINGI_MARK_12" localSheetId="1">#REF!</definedName>
    <definedName name="RINGI_MARK_12">#REF!</definedName>
    <definedName name="RINGI_RIYU" localSheetId="2">#REF!</definedName>
    <definedName name="RINGI_RIYU" localSheetId="1">#REF!</definedName>
    <definedName name="RINGI_RIYU">#REF!</definedName>
    <definedName name="RINGI_RIYU_12" localSheetId="2">#REF!</definedName>
    <definedName name="RINGI_RIYU_12" localSheetId="1">#REF!</definedName>
    <definedName name="RINGI_RIYU_12">#REF!</definedName>
    <definedName name="RINGI_SOUGAKU" localSheetId="2">#REF!</definedName>
    <definedName name="RINGI_SOUGAKU" localSheetId="1">#REF!</definedName>
    <definedName name="RINGI_SOUGAKU">#REF!</definedName>
    <definedName name="RINGI_SOUGAKU_12" localSheetId="2">#REF!</definedName>
    <definedName name="RINGI_SOUGAKU_12" localSheetId="1">#REF!</definedName>
    <definedName name="RINGI_SOUGAKU_12">#REF!</definedName>
    <definedName name="rms" localSheetId="2">#REF!</definedName>
    <definedName name="rms" localSheetId="1">#REF!</definedName>
    <definedName name="rms">#REF!</definedName>
    <definedName name="rmskf" localSheetId="2">#REF!</definedName>
    <definedName name="rmskf" localSheetId="1">#REF!</definedName>
    <definedName name="rmskf">#REF!</definedName>
    <definedName name="roof">[16]!roof</definedName>
    <definedName name="roof_1">[16]!roof_1</definedName>
    <definedName name="roof_1_1">[16]!roof_1_1</definedName>
    <definedName name="roof_1_2">[16]!roof_1_2</definedName>
    <definedName name="roof_2">[16]!roof_2</definedName>
    <definedName name="roof_3">[16]!roof_3</definedName>
    <definedName name="roof_5">[16]!roof_5</definedName>
    <definedName name="roof_6">[16]!roof_6</definedName>
    <definedName name="roof_7">[16]!roof_7</definedName>
    <definedName name="roof_8">[16]!roof_8</definedName>
    <definedName name="roof_9">[16]!roof_9</definedName>
    <definedName name="ropdbr" localSheetId="2">#REF!</definedName>
    <definedName name="ropdbr" localSheetId="1">#REF!</definedName>
    <definedName name="ropdbr">#REF!</definedName>
    <definedName name="ropdbr___0">"$#REF!.$M$8"</definedName>
    <definedName name="ropdbr___3" localSheetId="2">#REF!</definedName>
    <definedName name="ropdbr___3" localSheetId="1">#REF!</definedName>
    <definedName name="ropdbr___3">#REF!</definedName>
    <definedName name="ropdbr___4" localSheetId="2">#REF!</definedName>
    <definedName name="ropdbr___4" localSheetId="1">#REF!</definedName>
    <definedName name="ropdbr___4">#REF!</definedName>
    <definedName name="ropstodbr" localSheetId="2">#REF!</definedName>
    <definedName name="ropstodbr" localSheetId="1">#REF!</definedName>
    <definedName name="ropstodbr">#REF!</definedName>
    <definedName name="ropstodbr___0">"$#REF!.$L$8"</definedName>
    <definedName name="ropstodbr___3" localSheetId="2">#REF!</definedName>
    <definedName name="ropstodbr___3" localSheetId="1">#REF!</definedName>
    <definedName name="ropstodbr___3">#REF!</definedName>
    <definedName name="ropstodbr___4" localSheetId="2">#REF!</definedName>
    <definedName name="ropstodbr___4" localSheetId="1">#REF!</definedName>
    <definedName name="ropstodbr___4">#REF!</definedName>
    <definedName name="ropstodccf" localSheetId="2">#REF!</definedName>
    <definedName name="ropstodccf" localSheetId="1">#REF!</definedName>
    <definedName name="ropstodccf">#REF!</definedName>
    <definedName name="ropstodccf___0">"$#REF!.$L$10"</definedName>
    <definedName name="ropstodccf___3" localSheetId="2">#REF!</definedName>
    <definedName name="ropstodccf___3" localSheetId="1">#REF!</definedName>
    <definedName name="ropstodccf___3">#REF!</definedName>
    <definedName name="ropstodccf___4" localSheetId="2">#REF!</definedName>
    <definedName name="ropstodccf___4" localSheetId="1">#REF!</definedName>
    <definedName name="ropstodccf___4">#REF!</definedName>
    <definedName name="ropstodccx" localSheetId="2">#REF!</definedName>
    <definedName name="ropstodccx" localSheetId="1">#REF!</definedName>
    <definedName name="ropstodccx">#REF!</definedName>
    <definedName name="ropstodccx___0">"$#REF!.$L$9"</definedName>
    <definedName name="ropstodccx___3" localSheetId="2">#REF!</definedName>
    <definedName name="ropstodccx___3" localSheetId="1">#REF!</definedName>
    <definedName name="ropstodccx___3">#REF!</definedName>
    <definedName name="ropstodccx___4" localSheetId="2">#REF!</definedName>
    <definedName name="ropstodccx___4" localSheetId="1">#REF!</definedName>
    <definedName name="ropstodccx___4">#REF!</definedName>
    <definedName name="ropstodeh4s" localSheetId="2">#REF!</definedName>
    <definedName name="ropstodeh4s" localSheetId="1">#REF!</definedName>
    <definedName name="ropstodeh4s">#REF!</definedName>
    <definedName name="ropstodeh4s___0">"$#REF!.$L$11"</definedName>
    <definedName name="ropstodeh4s___3" localSheetId="2">#REF!</definedName>
    <definedName name="ropstodeh4s___3" localSheetId="1">#REF!</definedName>
    <definedName name="ropstodeh4s___3">#REF!</definedName>
    <definedName name="ropstodeh4s___4" localSheetId="2">#REF!</definedName>
    <definedName name="ropstodeh4s___4" localSheetId="1">#REF!</definedName>
    <definedName name="ropstodeh4s___4">#REF!</definedName>
    <definedName name="ropstodeh51s" localSheetId="2">#REF!</definedName>
    <definedName name="ropstodeh51s" localSheetId="1">#REF!</definedName>
    <definedName name="ropstodeh51s">#REF!</definedName>
    <definedName name="ropstodeh51s___0">"$#REF!.$L$12"</definedName>
    <definedName name="ropstodeh51s___3" localSheetId="2">#REF!</definedName>
    <definedName name="ropstodeh51s___3" localSheetId="1">#REF!</definedName>
    <definedName name="ropstodeh51s___3">#REF!</definedName>
    <definedName name="ropstodeh51s___4" localSheetId="2">#REF!</definedName>
    <definedName name="ropstodeh51s___4" localSheetId="1">#REF!</definedName>
    <definedName name="ropstodeh51s___4">#REF!</definedName>
    <definedName name="ropstodeh52s" localSheetId="2">#REF!</definedName>
    <definedName name="ropstodeh52s" localSheetId="1">#REF!</definedName>
    <definedName name="ropstodeh52s">#REF!</definedName>
    <definedName name="ropstodeh52s___0">"$#REF!.$L$13"</definedName>
    <definedName name="ropstodeh52s___3" localSheetId="2">#REF!</definedName>
    <definedName name="ropstodeh52s___3" localSheetId="1">#REF!</definedName>
    <definedName name="ropstodeh52s___3">#REF!</definedName>
    <definedName name="ropstodeh52s___4" localSheetId="2">#REF!</definedName>
    <definedName name="ropstodeh52s___4" localSheetId="1">#REF!</definedName>
    <definedName name="ropstodeh52s___4">#REF!</definedName>
    <definedName name="ropstodeh5f" localSheetId="2">#REF!</definedName>
    <definedName name="ropstodeh5f" localSheetId="1">#REF!</definedName>
    <definedName name="ropstodeh5f">#REF!</definedName>
    <definedName name="ropstodeh5f___0">"$#REF!.$L$14"</definedName>
    <definedName name="ropstodeh5f___3" localSheetId="2">#REF!</definedName>
    <definedName name="ropstodeh5f___3" localSheetId="1">#REF!</definedName>
    <definedName name="ropstodeh5f___3">#REF!</definedName>
    <definedName name="ropstodeh5f___4" localSheetId="2">#REF!</definedName>
    <definedName name="ropstodeh5f___4" localSheetId="1">#REF!</definedName>
    <definedName name="ropstodeh5f___4">#REF!</definedName>
    <definedName name="ropstodop" localSheetId="2">#REF!</definedName>
    <definedName name="ropstodop" localSheetId="1">#REF!</definedName>
    <definedName name="ropstodop">#REF!</definedName>
    <definedName name="ropstodop___0">"$#REF!.$L$19"</definedName>
    <definedName name="ropstodop___3" localSheetId="2">#REF!</definedName>
    <definedName name="ropstodop___3" localSheetId="1">#REF!</definedName>
    <definedName name="ropstodop___3">#REF!</definedName>
    <definedName name="ropstodop___4" localSheetId="2">#REF!</definedName>
    <definedName name="ropstodop___4" localSheetId="1">#REF!</definedName>
    <definedName name="ropstodop___4">#REF!</definedName>
    <definedName name="ropstodtcf" localSheetId="2">#REF!</definedName>
    <definedName name="ropstodtcf" localSheetId="1">#REF!</definedName>
    <definedName name="ropstodtcf">#REF!</definedName>
    <definedName name="ropstodtcf___0">"$#REF!.$L$17"</definedName>
    <definedName name="ropstodtcf___3" localSheetId="2">#REF!</definedName>
    <definedName name="ropstodtcf___3" localSheetId="1">#REF!</definedName>
    <definedName name="ropstodtcf___3">#REF!</definedName>
    <definedName name="ropstodtcf___4" localSheetId="2">#REF!</definedName>
    <definedName name="ropstodtcf___4" localSheetId="1">#REF!</definedName>
    <definedName name="ropstodtcf___4">#REF!</definedName>
    <definedName name="ropstodtcs" localSheetId="2">#REF!</definedName>
    <definedName name="ropstodtcs" localSheetId="1">#REF!</definedName>
    <definedName name="ropstodtcs">#REF!</definedName>
    <definedName name="ropstodtcs___0">"$#REF!.$L$18"</definedName>
    <definedName name="ropstodtcs___3" localSheetId="2">#REF!</definedName>
    <definedName name="ropstodtcs___3" localSheetId="1">#REF!</definedName>
    <definedName name="ropstodtcs___3">#REF!</definedName>
    <definedName name="ropstodtcs___4" localSheetId="2">#REF!</definedName>
    <definedName name="ropstodtcs___4" localSheetId="1">#REF!</definedName>
    <definedName name="ropstodtcs___4">#REF!</definedName>
    <definedName name="ropstohccb" localSheetId="2">#REF!</definedName>
    <definedName name="ropstohccb" localSheetId="1">#REF!</definedName>
    <definedName name="ropstohccb">#REF!</definedName>
    <definedName name="ropstohccb___0">"$#REF!.$L$22"</definedName>
    <definedName name="ropstohccb___3" localSheetId="2">#REF!</definedName>
    <definedName name="ropstohccb___3" localSheetId="1">#REF!</definedName>
    <definedName name="ropstohccb___3">#REF!</definedName>
    <definedName name="ropstohccb___4" localSheetId="2">#REF!</definedName>
    <definedName name="ropstohccb___4" localSheetId="1">#REF!</definedName>
    <definedName name="ropstohccb___4">#REF!</definedName>
    <definedName name="ropstohdcb" localSheetId="2">#REF!</definedName>
    <definedName name="ropstohdcb" localSheetId="1">#REF!</definedName>
    <definedName name="ropstohdcb">#REF!</definedName>
    <definedName name="ropstohdcb___0">"$#REF!.$L$23"</definedName>
    <definedName name="ropstohdcb___3" localSheetId="2">#REF!</definedName>
    <definedName name="ropstohdcb___3" localSheetId="1">#REF!</definedName>
    <definedName name="ropstohdcb___3">#REF!</definedName>
    <definedName name="ropstohdcb___4" localSheetId="2">#REF!</definedName>
    <definedName name="ropstohdcb___4" localSheetId="1">#REF!</definedName>
    <definedName name="ropstohdcb___4">#REF!</definedName>
    <definedName name="ropstoirc" localSheetId="2">#REF!</definedName>
    <definedName name="ropstoirc" localSheetId="1">#REF!</definedName>
    <definedName name="ropstoirc">#REF!</definedName>
    <definedName name="ropstoirc___0">"$#REF!.$L$15"</definedName>
    <definedName name="ropstoirc___3" localSheetId="2">#REF!</definedName>
    <definedName name="ropstoirc___3" localSheetId="1">#REF!</definedName>
    <definedName name="ropstoirc___3">#REF!</definedName>
    <definedName name="ropstoirc___4" localSheetId="2">#REF!</definedName>
    <definedName name="ropstoirc___4" localSheetId="1">#REF!</definedName>
    <definedName name="ropstoirc___4">#REF!</definedName>
    <definedName name="ropstoitc" localSheetId="2">#REF!</definedName>
    <definedName name="ropstoitc" localSheetId="1">#REF!</definedName>
    <definedName name="ropstoitc">#REF!</definedName>
    <definedName name="ropstoitc___0">"$#REF!.$L$20"</definedName>
    <definedName name="ropstoitc___3" localSheetId="2">#REF!</definedName>
    <definedName name="ropstoitc___3" localSheetId="1">#REF!</definedName>
    <definedName name="ropstoitc___3">#REF!</definedName>
    <definedName name="ropstoitc___4" localSheetId="2">#REF!</definedName>
    <definedName name="ropstoitc___4" localSheetId="1">#REF!</definedName>
    <definedName name="ropstoitc___4">#REF!</definedName>
    <definedName name="ropTdbr" localSheetId="2">#REF!</definedName>
    <definedName name="ropTdbr" localSheetId="1">#REF!</definedName>
    <definedName name="ropTdbr">#REF!</definedName>
    <definedName name="ropTdbr___0">"$#REF!.$N$8"</definedName>
    <definedName name="ropTdbr___3" localSheetId="2">#REF!</definedName>
    <definedName name="ropTdbr___3" localSheetId="1">#REF!</definedName>
    <definedName name="ropTdbr___3">#REF!</definedName>
    <definedName name="ropTdbr___4" localSheetId="2">#REF!</definedName>
    <definedName name="ropTdbr___4" localSheetId="1">#REF!</definedName>
    <definedName name="ropTdbr___4">#REF!</definedName>
    <definedName name="row_re_showC" localSheetId="2">[5]!row_re_showC</definedName>
    <definedName name="row_re_showC">[6]!row_re_showC</definedName>
    <definedName name="row_un_show" localSheetId="2">[5]!row_un_show</definedName>
    <definedName name="row_un_show">[6]!row_un_show</definedName>
    <definedName name="Royalty" localSheetId="2">#REF!</definedName>
    <definedName name="Royalty" localSheetId="1">#REF!</definedName>
    <definedName name="Royalty">#REF!</definedName>
    <definedName name="RP_TO_YEN" localSheetId="2">#REF!</definedName>
    <definedName name="RP_TO_YEN" localSheetId="1">#REF!</definedName>
    <definedName name="RP_TO_YEN">#REF!</definedName>
    <definedName name="RR" localSheetId="2">#REF!</definedName>
    <definedName name="RR" localSheetId="1">#REF!</definedName>
    <definedName name="RR">#REF!</definedName>
    <definedName name="RRSOEE" localSheetId="2">#REF!</definedName>
    <definedName name="RRSOEE" localSheetId="1">#REF!</definedName>
    <definedName name="RRSOEE">#REF!</definedName>
    <definedName name="RRSOEE___0">"$#REF!.$AC$16"</definedName>
    <definedName name="RRSOEE___3" localSheetId="2">#REF!</definedName>
    <definedName name="RRSOEE___3" localSheetId="1">#REF!</definedName>
    <definedName name="RRSOEE___3">#REF!</definedName>
    <definedName name="RRSOEE___4" localSheetId="2">#REF!</definedName>
    <definedName name="RRSOEE___4" localSheetId="1">#REF!</definedName>
    <definedName name="RRSOEE___4">#REF!</definedName>
    <definedName name="rtr">[38]dyna!$C$158:$AI$165</definedName>
    <definedName name="rul" localSheetId="2">[5]!rul</definedName>
    <definedName name="rul">[6]!rul</definedName>
    <definedName name="s">#N/A</definedName>
    <definedName name="S_D">#N/A</definedName>
    <definedName name="S_m_a" localSheetId="2">#REF!</definedName>
    <definedName name="S_m_a" localSheetId="1">#REF!</definedName>
    <definedName name="S_m_a">#REF!</definedName>
    <definedName name="sadf" localSheetId="2">j</definedName>
    <definedName name="sadf" localSheetId="0">j</definedName>
    <definedName name="sadf">j</definedName>
    <definedName name="SAE" localSheetId="2">#REF!</definedName>
    <definedName name="SAE" localSheetId="1">#REF!</definedName>
    <definedName name="SAE">#REF!</definedName>
    <definedName name="SAE_3" localSheetId="2">#REF!</definedName>
    <definedName name="SAE_3" localSheetId="1">#REF!</definedName>
    <definedName name="SAE_3">#REF!</definedName>
    <definedName name="safsadgfweg">#N/A</definedName>
    <definedName name="SALES" localSheetId="2">#REF!</definedName>
    <definedName name="SALES" localSheetId="1">#REF!</definedName>
    <definedName name="SALES">#REF!</definedName>
    <definedName name="Sam_b_a" localSheetId="2">#REF!</definedName>
    <definedName name="Sam_b_a" localSheetId="1">#REF!</definedName>
    <definedName name="Sam_b_a">#REF!</definedName>
    <definedName name="Sam_b_b" localSheetId="2">#REF!</definedName>
    <definedName name="Sam_b_b" localSheetId="1">#REF!</definedName>
    <definedName name="Sam_b_b">#REF!</definedName>
    <definedName name="SAM_EQ_" localSheetId="2">#REF!</definedName>
    <definedName name="SAM_EQ_" localSheetId="1">#REF!</definedName>
    <definedName name="SAM_EQ_">#REF!</definedName>
    <definedName name="SAM_KAI_とSAM_KAKO_との差分" localSheetId="2">#REF!</definedName>
    <definedName name="SAM_KAI_とSAM_KAKO_との差分" localSheetId="1">#REF!</definedName>
    <definedName name="SAM_KAI_とSAM_KAKO_との差分">#REF!</definedName>
    <definedName name="SAM_KAKO_とSAM_KAI_との差分" localSheetId="2">#REF!</definedName>
    <definedName name="SAM_KAKO_とSAM_KAI_との差分" localSheetId="1">#REF!</definedName>
    <definedName name="SAM_KAKO_とSAM_KAI_との差分">#REF!</definedName>
    <definedName name="Sam_m_a" localSheetId="2">#REF!</definedName>
    <definedName name="Sam_m_a" localSheetId="1">#REF!</definedName>
    <definedName name="Sam_m_a">#REF!</definedName>
    <definedName name="Sam_m_b" localSheetId="2">#REF!</definedName>
    <definedName name="Sam_m_b" localSheetId="1">#REF!</definedName>
    <definedName name="Sam_m_b">#REF!</definedName>
    <definedName name="sap" localSheetId="2">#REF!</definedName>
    <definedName name="sap" localSheetId="1">#REF!</definedName>
    <definedName name="sap">#REF!</definedName>
    <definedName name="Sat_work_array">'[116]Comparison data'!$B$37:$D$43</definedName>
    <definedName name="Sat_work_array_1" localSheetId="2">#REF!</definedName>
    <definedName name="Sat_work_array_1" localSheetId="1">#REF!</definedName>
    <definedName name="Sat_work_array_1">#REF!</definedName>
    <definedName name="Sat_work_array_12">'[112]Comparison data'!$B$37:$D$43</definedName>
    <definedName name="SATSUNOVT_3" localSheetId="2">[81]PP4!#REF!</definedName>
    <definedName name="SATSUNOVT_3" localSheetId="1">[81]PP4!#REF!</definedName>
    <definedName name="SATSUNOVT_3">[81]PP4!#REF!</definedName>
    <definedName name="SATU" localSheetId="2">#REF!</definedName>
    <definedName name="SATU" localSheetId="1">#REF!</definedName>
    <definedName name="SATU">#REF!</definedName>
    <definedName name="SC_NO_LAST" localSheetId="2">#REF!</definedName>
    <definedName name="SC_NO_LAST" localSheetId="1">#REF!</definedName>
    <definedName name="SC_NO_LAST">#REF!</definedName>
    <definedName name="Scedule">[16]!Scedule</definedName>
    <definedName name="scnolast" localSheetId="2">#REF!</definedName>
    <definedName name="scnolast" localSheetId="1">#REF!</definedName>
    <definedName name="scnolast">#REF!</definedName>
    <definedName name="scrapdbr" localSheetId="2">#REF!</definedName>
    <definedName name="scrapdbr" localSheetId="1">#REF!</definedName>
    <definedName name="scrapdbr">#REF!</definedName>
    <definedName name="scrapdbr___0">"$#REF!.$H$8"</definedName>
    <definedName name="scrapdbr___3" localSheetId="2">#REF!</definedName>
    <definedName name="scrapdbr___3" localSheetId="1">#REF!</definedName>
    <definedName name="scrapdbr___3">#REF!</definedName>
    <definedName name="scrapdbr___4" localSheetId="2">#REF!</definedName>
    <definedName name="scrapdbr___4" localSheetId="1">#REF!</definedName>
    <definedName name="scrapdbr___4">#REF!</definedName>
    <definedName name="scrapdccf" localSheetId="2">#REF!</definedName>
    <definedName name="scrapdccf" localSheetId="1">#REF!</definedName>
    <definedName name="scrapdccf">#REF!</definedName>
    <definedName name="scrapdccf___0">"$#REF!.$H$10"</definedName>
    <definedName name="scrapdccf___3" localSheetId="2">#REF!</definedName>
    <definedName name="scrapdccf___3" localSheetId="1">#REF!</definedName>
    <definedName name="scrapdccf___3">#REF!</definedName>
    <definedName name="scrapdccf___4" localSheetId="2">#REF!</definedName>
    <definedName name="scrapdccf___4" localSheetId="1">#REF!</definedName>
    <definedName name="scrapdccf___4">#REF!</definedName>
    <definedName name="scrapdccx" localSheetId="2">#REF!</definedName>
    <definedName name="scrapdccx" localSheetId="1">#REF!</definedName>
    <definedName name="scrapdccx">#REF!</definedName>
    <definedName name="scrapdccx___0">"$#REF!.$H$9"</definedName>
    <definedName name="scrapdccx___3" localSheetId="2">#REF!</definedName>
    <definedName name="scrapdccx___3" localSheetId="1">#REF!</definedName>
    <definedName name="scrapdccx___3">#REF!</definedName>
    <definedName name="scrapdccx___4" localSheetId="2">#REF!</definedName>
    <definedName name="scrapdccx___4" localSheetId="1">#REF!</definedName>
    <definedName name="scrapdccx___4">#REF!</definedName>
    <definedName name="scrapdeh4s" localSheetId="2">#REF!</definedName>
    <definedName name="scrapdeh4s" localSheetId="1">#REF!</definedName>
    <definedName name="scrapdeh4s">#REF!</definedName>
    <definedName name="scrapdeh4s___0">"$#REF!.$H$11"</definedName>
    <definedName name="scrapdeh4s___3" localSheetId="2">#REF!</definedName>
    <definedName name="scrapdeh4s___3" localSheetId="1">#REF!</definedName>
    <definedName name="scrapdeh4s___3">#REF!</definedName>
    <definedName name="scrapdeh4s___4" localSheetId="2">#REF!</definedName>
    <definedName name="scrapdeh4s___4" localSheetId="1">#REF!</definedName>
    <definedName name="scrapdeh4s___4">#REF!</definedName>
    <definedName name="scrapdeh51s" localSheetId="2">#REF!</definedName>
    <definedName name="scrapdeh51s" localSheetId="1">#REF!</definedName>
    <definedName name="scrapdeh51s">#REF!</definedName>
    <definedName name="scrapdeh51s___0">"$#REF!.$H$12"</definedName>
    <definedName name="scrapdeh51s___3" localSheetId="2">#REF!</definedName>
    <definedName name="scrapdeh51s___3" localSheetId="1">#REF!</definedName>
    <definedName name="scrapdeh51s___3">#REF!</definedName>
    <definedName name="scrapdeh51s___4" localSheetId="2">#REF!</definedName>
    <definedName name="scrapdeh51s___4" localSheetId="1">#REF!</definedName>
    <definedName name="scrapdeh51s___4">#REF!</definedName>
    <definedName name="scrapdeh52s" localSheetId="2">#REF!</definedName>
    <definedName name="scrapdeh52s" localSheetId="1">#REF!</definedName>
    <definedName name="scrapdeh52s">#REF!</definedName>
    <definedName name="scrapdeh52s___0">"$#REF!.$H$13"</definedName>
    <definedName name="scrapdeh52s___3" localSheetId="2">#REF!</definedName>
    <definedName name="scrapdeh52s___3" localSheetId="1">#REF!</definedName>
    <definedName name="scrapdeh52s___3">#REF!</definedName>
    <definedName name="scrapdeh52s___4" localSheetId="2">#REF!</definedName>
    <definedName name="scrapdeh52s___4" localSheetId="1">#REF!</definedName>
    <definedName name="scrapdeh52s___4">#REF!</definedName>
    <definedName name="scrapdeh5f" localSheetId="2">#REF!</definedName>
    <definedName name="scrapdeh5f" localSheetId="1">#REF!</definedName>
    <definedName name="scrapdeh5f">#REF!</definedName>
    <definedName name="scrapdeh5f___0">"$#REF!.$H$14"</definedName>
    <definedName name="scrapdeh5f___3" localSheetId="2">#REF!</definedName>
    <definedName name="scrapdeh5f___3" localSheetId="1">#REF!</definedName>
    <definedName name="scrapdeh5f___3">#REF!</definedName>
    <definedName name="scrapdeh5f___4" localSheetId="2">#REF!</definedName>
    <definedName name="scrapdeh5f___4" localSheetId="1">#REF!</definedName>
    <definedName name="scrapdeh5f___4">#REF!</definedName>
    <definedName name="scrapdop" localSheetId="2">#REF!</definedName>
    <definedName name="scrapdop" localSheetId="1">#REF!</definedName>
    <definedName name="scrapdop">#REF!</definedName>
    <definedName name="scrapdop___0">"$#REF!.$H$19"</definedName>
    <definedName name="scrapdop___3" localSheetId="2">#REF!</definedName>
    <definedName name="scrapdop___3" localSheetId="1">#REF!</definedName>
    <definedName name="scrapdop___3">#REF!</definedName>
    <definedName name="scrapdop___4" localSheetId="2">#REF!</definedName>
    <definedName name="scrapdop___4" localSheetId="1">#REF!</definedName>
    <definedName name="scrapdop___4">#REF!</definedName>
    <definedName name="scrapdtcf" localSheetId="2">#REF!</definedName>
    <definedName name="scrapdtcf" localSheetId="1">#REF!</definedName>
    <definedName name="scrapdtcf">#REF!</definedName>
    <definedName name="scrapdtcf___0">"$#REF!.$H$17"</definedName>
    <definedName name="scrapdtcf___3" localSheetId="2">#REF!</definedName>
    <definedName name="scrapdtcf___3" localSheetId="1">#REF!</definedName>
    <definedName name="scrapdtcf___3">#REF!</definedName>
    <definedName name="scrapdtcf___4" localSheetId="2">#REF!</definedName>
    <definedName name="scrapdtcf___4" localSheetId="1">#REF!</definedName>
    <definedName name="scrapdtcf___4">#REF!</definedName>
    <definedName name="scrapdtcs" localSheetId="2">#REF!</definedName>
    <definedName name="scrapdtcs" localSheetId="1">#REF!</definedName>
    <definedName name="scrapdtcs">#REF!</definedName>
    <definedName name="scrapdtcs___0">"$#REF!.$H$18"</definedName>
    <definedName name="scrapdtcs___3" localSheetId="2">#REF!</definedName>
    <definedName name="scrapdtcs___3" localSheetId="1">#REF!</definedName>
    <definedName name="scrapdtcs___3">#REF!</definedName>
    <definedName name="scrapdtcs___4" localSheetId="2">#REF!</definedName>
    <definedName name="scrapdtcs___4" localSheetId="1">#REF!</definedName>
    <definedName name="scrapdtcs___4">#REF!</definedName>
    <definedName name="scraphccb" localSheetId="2">#REF!</definedName>
    <definedName name="scraphccb" localSheetId="1">#REF!</definedName>
    <definedName name="scraphccb">#REF!</definedName>
    <definedName name="scraphccb___0">"$#REF!.$H$22"</definedName>
    <definedName name="scraphccb___3" localSheetId="2">#REF!</definedName>
    <definedName name="scraphccb___3" localSheetId="1">#REF!</definedName>
    <definedName name="scraphccb___3">#REF!</definedName>
    <definedName name="scraphccb___4" localSheetId="2">#REF!</definedName>
    <definedName name="scraphccb___4" localSheetId="1">#REF!</definedName>
    <definedName name="scraphccb___4">#REF!</definedName>
    <definedName name="scraphdcb" localSheetId="2">#REF!</definedName>
    <definedName name="scraphdcb" localSheetId="1">#REF!</definedName>
    <definedName name="scraphdcb">#REF!</definedName>
    <definedName name="scraphdcb___0">"$#REF!.$H$23"</definedName>
    <definedName name="scraphdcb___3" localSheetId="2">#REF!</definedName>
    <definedName name="scraphdcb___3" localSheetId="1">#REF!</definedName>
    <definedName name="scraphdcb___3">#REF!</definedName>
    <definedName name="scraphdcb___4" localSheetId="2">#REF!</definedName>
    <definedName name="scraphdcb___4" localSheetId="1">#REF!</definedName>
    <definedName name="scraphdcb___4">#REF!</definedName>
    <definedName name="scrapirc" localSheetId="2">#REF!</definedName>
    <definedName name="scrapirc" localSheetId="1">#REF!</definedName>
    <definedName name="scrapirc">#REF!</definedName>
    <definedName name="scrapirc___0">"$#REF!.$H$15"</definedName>
    <definedName name="scrapirc___3" localSheetId="2">#REF!</definedName>
    <definedName name="scrapirc___3" localSheetId="1">#REF!</definedName>
    <definedName name="scrapirc___3">#REF!</definedName>
    <definedName name="scrapirc___4" localSheetId="2">#REF!</definedName>
    <definedName name="scrapirc___4" localSheetId="1">#REF!</definedName>
    <definedName name="scrapirc___4">#REF!</definedName>
    <definedName name="scrapitc" localSheetId="2">#REF!</definedName>
    <definedName name="scrapitc" localSheetId="1">#REF!</definedName>
    <definedName name="scrapitc">#REF!</definedName>
    <definedName name="scrapitc___0">"$#REF!.$H$20"</definedName>
    <definedName name="scrapitc___3" localSheetId="2">#REF!</definedName>
    <definedName name="scrapitc___3" localSheetId="1">#REF!</definedName>
    <definedName name="scrapitc___3">#REF!</definedName>
    <definedName name="scrapitc___4" localSheetId="2">#REF!</definedName>
    <definedName name="scrapitc___4" localSheetId="1">#REF!</definedName>
    <definedName name="scrapitc___4">#REF!</definedName>
    <definedName name="sd">[38]dyna!$C$158:$AI$165</definedName>
    <definedName name="sdddd">[20]!sdddd</definedName>
    <definedName name="sdf">[16]!sdf</definedName>
    <definedName name="sdf_1" localSheetId="2">[5]!sdf_1</definedName>
    <definedName name="sdf_1">[6]!sdf_1</definedName>
    <definedName name="sdf_2">[16]!sdf_2</definedName>
    <definedName name="sdf_2_1" localSheetId="2">[5]!sdf_2_1</definedName>
    <definedName name="sdf_2_1">[6]!sdf_2_1</definedName>
    <definedName name="sdfdsf" localSheetId="2">v</definedName>
    <definedName name="sdfdsf" localSheetId="1">#N/A</definedName>
    <definedName name="sdfdsf" localSheetId="0">#N/A</definedName>
    <definedName name="sdfdsf">#N/A</definedName>
    <definedName name="sdrfd">[20]!sdrfd</definedName>
    <definedName name="se">[38]dyna!$C$232:$AI$240</definedName>
    <definedName name="Search_Area" localSheetId="2">#REF!</definedName>
    <definedName name="Search_Area" localSheetId="1">#REF!</definedName>
    <definedName name="Search_Area">#REF!</definedName>
    <definedName name="Search_LastCol" localSheetId="2">#REF!</definedName>
    <definedName name="Search_LastCol" localSheetId="1">#REF!</definedName>
    <definedName name="Search_LastCol">#REF!</definedName>
    <definedName name="Search_LastRow" localSheetId="2">#REF!</definedName>
    <definedName name="Search_LastRow" localSheetId="1">#REF!</definedName>
    <definedName name="Search_LastRow">#REF!</definedName>
    <definedName name="Search_StartCol" localSheetId="2">#REF!</definedName>
    <definedName name="Search_StartCol" localSheetId="1">#REF!</definedName>
    <definedName name="Search_StartCol">#REF!</definedName>
    <definedName name="SEIDOHinban" localSheetId="2">[5]!SEIDOHinban</definedName>
    <definedName name="SEIDOHinban">[6]!SEIDOHinban</definedName>
    <definedName name="SEIDOJIGUJUN" localSheetId="2">[5]!SEIDOJIGUJUN</definedName>
    <definedName name="SEIDOJIGUJUN">[6]!SEIDOJIGUJUN</definedName>
    <definedName name="SEIDOJIGUJUN_2" localSheetId="2">[5]!SEIDOJIGUJUN_2</definedName>
    <definedName name="SEIDOJIGUJUN_2">[6]!SEIDOJIGUJUN_2</definedName>
    <definedName name="SEIDOJIGUJUN_3" localSheetId="2">[5]!SEIDOJIGUJUN_3</definedName>
    <definedName name="SEIDOJIGUJUN_3">[6]!SEIDOJIGUJUN_3</definedName>
    <definedName name="SEIDOJIGUJUN_5" localSheetId="2">[5]!SEIDOJIGUJUN_5</definedName>
    <definedName name="SEIDOJIGUJUN_5">[6]!SEIDOJIGUJUN_5</definedName>
    <definedName name="SEIDOJUN" localSheetId="2">[5]!SEIDOJUN</definedName>
    <definedName name="SEIDOJUN">[6]!SEIDOJUN</definedName>
    <definedName name="SEIDOKATAJUN" localSheetId="2">[5]!SEIDOKATAJUN</definedName>
    <definedName name="SEIDOKATAJUN">[6]!SEIDOKATAJUN</definedName>
    <definedName name="SEIDOKATAJUN_2" localSheetId="2">[5]!SEIDOKATAJUN_2</definedName>
    <definedName name="SEIDOKATAJUN_2">[6]!SEIDOKATAJUN_2</definedName>
    <definedName name="SEIDOKATAJUN_3" localSheetId="2">[5]!SEIDOKATAJUN_3</definedName>
    <definedName name="SEIDOKATAJUN_3">[6]!SEIDOKATAJUN_3</definedName>
    <definedName name="SEIDOKATAJUN_5" localSheetId="2">[5]!SEIDOKATAJUN_5</definedName>
    <definedName name="SEIDOKATAJUN_5">[6]!SEIDOKATAJUN_5</definedName>
    <definedName name="SEIDOListPrint" localSheetId="2">[5]!SEIDOListPrint</definedName>
    <definedName name="SEIDOListPrint">[6]!SEIDOListPrint</definedName>
    <definedName name="SEIDOMAKER" localSheetId="2">[5]!SEIDOMAKER</definedName>
    <definedName name="SEIDOMAKER">[6]!SEIDOMAKER</definedName>
    <definedName name="SEIRINO" localSheetId="2">#REF!</definedName>
    <definedName name="SEIRINO" localSheetId="1">#REF!</definedName>
    <definedName name="SEIRINO">#REF!</definedName>
    <definedName name="SEIRINO_3" localSheetId="2">#REF!</definedName>
    <definedName name="SEIRINO_3" localSheetId="1">#REF!</definedName>
    <definedName name="SEIRINO_3">#REF!</definedName>
    <definedName name="SEISANSU" localSheetId="2">#REF!</definedName>
    <definedName name="SEISANSU" localSheetId="1">#REF!</definedName>
    <definedName name="SEISANSU">#REF!</definedName>
    <definedName name="SEISANSU_12" localSheetId="2">#REF!</definedName>
    <definedName name="SEISANSU_12" localSheetId="1">#REF!</definedName>
    <definedName name="SEISANSU_12">#REF!</definedName>
    <definedName name="SEK" localSheetId="2">#REF!</definedName>
    <definedName name="SEK" localSheetId="1">#REF!</definedName>
    <definedName name="SEK">#REF!</definedName>
    <definedName name="select1" localSheetId="2">[64]!select1</definedName>
    <definedName name="select1" localSheetId="1">[64]!select1</definedName>
    <definedName name="select1">[64]!select1</definedName>
    <definedName name="select2" localSheetId="2">[64]!select2</definedName>
    <definedName name="select2" localSheetId="1">[64]!select2</definedName>
    <definedName name="select2">[64]!select2</definedName>
    <definedName name="select3" localSheetId="2">[129]!select3</definedName>
    <definedName name="select3" localSheetId="1">[129]!select3</definedName>
    <definedName name="select3">[129]!select3</definedName>
    <definedName name="ser" localSheetId="2" hidden="1">'[130]ocean voyage'!#REF!</definedName>
    <definedName name="ser" localSheetId="1" hidden="1">'[130]ocean voyage'!#REF!</definedName>
    <definedName name="ser" hidden="1">'[130]ocean voyage'!#REF!</definedName>
    <definedName name="SETTEI" localSheetId="2">#REF!</definedName>
    <definedName name="SETTEI" localSheetId="1">#REF!</definedName>
    <definedName name="SETTEI">#REF!</definedName>
    <definedName name="SETTEI_12" localSheetId="2">#REF!</definedName>
    <definedName name="SETTEI_12" localSheetId="1">#REF!</definedName>
    <definedName name="SETTEI_12">#REF!</definedName>
    <definedName name="SETTI_BASYO" localSheetId="2">#REF!</definedName>
    <definedName name="SETTI_BASYO" localSheetId="1">#REF!</definedName>
    <definedName name="SETTI_BASYO">#REF!</definedName>
    <definedName name="SETTI_BASYO_12" localSheetId="2">#REF!</definedName>
    <definedName name="SETTI_BASYO_12" localSheetId="1">#REF!</definedName>
    <definedName name="SETTI_BASYO_12">#REF!</definedName>
    <definedName name="SFFA" localSheetId="2">'[2]吊上げパ(20)'!#REF!</definedName>
    <definedName name="SFFA" localSheetId="1">'[2]吊上げパ(20)'!#REF!</definedName>
    <definedName name="SFFA">'[2]吊上げパ(20)'!#REF!</definedName>
    <definedName name="sg">[38]dyna!$C$191:$AI$217</definedName>
    <definedName name="SGC" localSheetId="2">#REF!</definedName>
    <definedName name="SGC" localSheetId="1">#REF!</definedName>
    <definedName name="SGC">#REF!</definedName>
    <definedName name="sgt" localSheetId="2">'[131]166N Plist'!#REF!</definedName>
    <definedName name="sgt" localSheetId="1">'[131]166N Plist'!#REF!</definedName>
    <definedName name="sgt">'[131]166N Plist'!#REF!</definedName>
    <definedName name="sgtby" localSheetId="2">#REF!</definedName>
    <definedName name="sgtby" localSheetId="1">#REF!</definedName>
    <definedName name="sgtby">#REF!</definedName>
    <definedName name="sgtcl" localSheetId="2">#REF!</definedName>
    <definedName name="sgtcl" localSheetId="1">#REF!</definedName>
    <definedName name="sgtcl">#REF!</definedName>
    <definedName name="sgtkf" localSheetId="2">#REF!</definedName>
    <definedName name="sgtkf" localSheetId="1">#REF!</definedName>
    <definedName name="sgtkf">#REF!</definedName>
    <definedName name="sh">[38]dyna!$C$220:$AI$221</definedName>
    <definedName name="sheet">[16]!sheet</definedName>
    <definedName name="sheet_1">[16]!sheet_1</definedName>
    <definedName name="sheet_1_1">[16]!sheet_1_1</definedName>
    <definedName name="sheet_1_1_1" localSheetId="2">[5]!sheet_1_1_1</definedName>
    <definedName name="sheet_1_1_1">[6]!sheet_1_1_1</definedName>
    <definedName name="sheet_1_1_1_4" localSheetId="2">[5]!sheet_1_1_1_4</definedName>
    <definedName name="sheet_1_1_1_4">[6]!sheet_1_1_1_4</definedName>
    <definedName name="sheet_1_1_4" localSheetId="2">[5]!sheet_1_1_4</definedName>
    <definedName name="sheet_1_1_4">[6]!sheet_1_1_4</definedName>
    <definedName name="sheet_1_2">[16]!sheet_1_2</definedName>
    <definedName name="sheet_1_4" localSheetId="2">[5]!sheet_1_4</definedName>
    <definedName name="sheet_1_4">[6]!sheet_1_4</definedName>
    <definedName name="sheet_10">#N/A</definedName>
    <definedName name="sheet_2">[16]!sheet_2</definedName>
    <definedName name="sheet_2_1" localSheetId="2">[5]!sheet_2_1</definedName>
    <definedName name="sheet_2_1">[6]!sheet_2_1</definedName>
    <definedName name="sheet_2_1_4" localSheetId="2">[5]!sheet_2_1_4</definedName>
    <definedName name="sheet_2_1_4">[6]!sheet_2_1_4</definedName>
    <definedName name="sheet_2_4" localSheetId="2">[5]!sheet_2_4</definedName>
    <definedName name="sheet_2_4">[6]!sheet_2_4</definedName>
    <definedName name="sheet_3">[16]!sheet_3</definedName>
    <definedName name="sheet_3_1" localSheetId="2">[5]!sheet_3_1</definedName>
    <definedName name="sheet_3_1">[6]!sheet_3_1</definedName>
    <definedName name="sheet_3_1_4" localSheetId="2">[5]!sheet_3_1_4</definedName>
    <definedName name="sheet_3_1_4">[6]!sheet_3_1_4</definedName>
    <definedName name="sheet_3_2">[16]!sheet_3_2</definedName>
    <definedName name="sheet_3_2_1" localSheetId="2">[5]!sheet_3_2_1</definedName>
    <definedName name="sheet_3_2_1">[6]!sheet_3_2_1</definedName>
    <definedName name="sheet_3_4" localSheetId="2">[5]!sheet_3_4</definedName>
    <definedName name="sheet_3_4">[6]!sheet_3_4</definedName>
    <definedName name="sheet_4" localSheetId="2">[5]!sheet_4</definedName>
    <definedName name="sheet_4">[6]!sheet_4</definedName>
    <definedName name="sheet_4_1" localSheetId="2">[5]!sheet_4_1</definedName>
    <definedName name="sheet_4_1">[6]!sheet_4_1</definedName>
    <definedName name="sheet_4_1_1" localSheetId="2">[5]!sheet_4_1_1</definedName>
    <definedName name="sheet_4_1_1">[6]!sheet_4_1_1</definedName>
    <definedName name="sheet_4_1_1_1" localSheetId="2">[5]!sheet_4_1_1_1</definedName>
    <definedName name="sheet_4_1_1_1">[6]!sheet_4_1_1_1</definedName>
    <definedName name="sheet_4_1_1_1_4" localSheetId="2">[5]!sheet_4_1_1_1_4</definedName>
    <definedName name="sheet_4_1_1_1_4">[6]!sheet_4_1_1_1_4</definedName>
    <definedName name="sheet_4_1_1_4" localSheetId="2">[5]!sheet_4_1_1_4</definedName>
    <definedName name="sheet_4_1_1_4">[6]!sheet_4_1_1_4</definedName>
    <definedName name="sheet_4_1_4" localSheetId="2">[5]!sheet_4_1_4</definedName>
    <definedName name="sheet_4_1_4">[6]!sheet_4_1_4</definedName>
    <definedName name="sheet_4_4" localSheetId="2">[5]!sheet_4_4</definedName>
    <definedName name="sheet_4_4">[6]!sheet_4_4</definedName>
    <definedName name="sheet_5">[16]!sheet_5</definedName>
    <definedName name="sheet_6">[16]!sheet_6</definedName>
    <definedName name="sheet_7">[16]!sheet_7</definedName>
    <definedName name="sheet_8">[16]!sheet_8</definedName>
    <definedName name="sheet_9">[16]!sheet_9</definedName>
    <definedName name="sheet1">[20]!sheet1</definedName>
    <definedName name="sheet①" localSheetId="2">#REF!</definedName>
    <definedName name="sheet①" localSheetId="1">#REF!</definedName>
    <definedName name="sheet①">#REF!</definedName>
    <definedName name="Sheet1_クエリー" localSheetId="2">#REF!</definedName>
    <definedName name="Sheet1_クエリー" localSheetId="1">#REF!</definedName>
    <definedName name="Sheet1_クエリー">#REF!</definedName>
    <definedName name="sheet2" localSheetId="2">[5]!sheet2</definedName>
    <definedName name="sheet2">[6]!sheet2</definedName>
    <definedName name="sheet②" localSheetId="2">#REF!</definedName>
    <definedName name="sheet②" localSheetId="1">#REF!</definedName>
    <definedName name="sheet②">#REF!</definedName>
    <definedName name="sheet3">[20]!sheet3</definedName>
    <definedName name="sheet4" localSheetId="2">[5]!sheet4</definedName>
    <definedName name="sheet4">[6]!sheet4</definedName>
    <definedName name="sheet5">[20]!sheet5</definedName>
    <definedName name="sheet7">[20]!sheet7</definedName>
    <definedName name="sheet8">[20]!sheet8</definedName>
    <definedName name="shett1">[20]!shett1</definedName>
    <definedName name="Shift" localSheetId="2">#REF!</definedName>
    <definedName name="Shift" localSheetId="1">#REF!</definedName>
    <definedName name="Shift">#REF!</definedName>
    <definedName name="SHIFT_3" localSheetId="2">[81]PP4!#REF!</definedName>
    <definedName name="SHIFT_3" localSheetId="1">[81]PP4!#REF!</definedName>
    <definedName name="SHIFT_3">[81]PP4!#REF!</definedName>
    <definedName name="short" localSheetId="2">#REF!</definedName>
    <definedName name="short" localSheetId="1">#REF!</definedName>
    <definedName name="short">#REF!</definedName>
    <definedName name="shrt" localSheetId="2">#REF!</definedName>
    <definedName name="shrt" localSheetId="1">#REF!</definedName>
    <definedName name="shrt">#REF!</definedName>
    <definedName name="sin" localSheetId="2">#REF!</definedName>
    <definedName name="sin" localSheetId="1">#REF!</definedName>
    <definedName name="sin">#REF!</definedName>
    <definedName name="sinby" localSheetId="2">#REF!</definedName>
    <definedName name="sinby" localSheetId="1">#REF!</definedName>
    <definedName name="sinby">#REF!</definedName>
    <definedName name="sincl" localSheetId="2">#REF!</definedName>
    <definedName name="sincl" localSheetId="1">#REF!</definedName>
    <definedName name="sincl">#REF!</definedName>
    <definedName name="sinkf" localSheetId="2">#REF!</definedName>
    <definedName name="sinkf" localSheetId="1">#REF!</definedName>
    <definedName name="sinkf">#REF!</definedName>
    <definedName name="SISAN_JIHAN" localSheetId="2">#REF!</definedName>
    <definedName name="SISAN_JIHAN" localSheetId="1">#REF!</definedName>
    <definedName name="SISAN_JIHAN">#REF!</definedName>
    <definedName name="SISAN_JIHAN_12" localSheetId="2">#REF!</definedName>
    <definedName name="SISAN_JIHAN_12" localSheetId="1">#REF!</definedName>
    <definedName name="SISAN_JIHAN_12">#REF!</definedName>
    <definedName name="SISAN_JIHANIKO" localSheetId="2">#REF!</definedName>
    <definedName name="SISAN_JIHANIKO" localSheetId="1">#REF!</definedName>
    <definedName name="SISAN_JIHANIKO">#REF!</definedName>
    <definedName name="SISAN_JIHANIKO_12" localSheetId="2">#REF!</definedName>
    <definedName name="SISAN_JIHANIKO_12" localSheetId="1">#REF!</definedName>
    <definedName name="SISAN_JIHANIKO_12">#REF!</definedName>
    <definedName name="SISAN_TOHAN" localSheetId="2">#REF!</definedName>
    <definedName name="SISAN_TOHAN" localSheetId="1">#REF!</definedName>
    <definedName name="SISAN_TOHAN">#REF!</definedName>
    <definedName name="SISAN_TOHAN_12" localSheetId="2">#REF!</definedName>
    <definedName name="SISAN_TOHAN_12" localSheetId="1">#REF!</definedName>
    <definedName name="SISAN_TOHAN_12">#REF!</definedName>
    <definedName name="SIW">[87]wire!$B$206:$M$214</definedName>
    <definedName name="SIYO_NEN" localSheetId="2">#REF!</definedName>
    <definedName name="SIYO_NEN" localSheetId="1">#REF!</definedName>
    <definedName name="SIYO_NEN">#REF!</definedName>
    <definedName name="SIYO_NEN_12" localSheetId="2">#REF!</definedName>
    <definedName name="SIYO_NEN_12" localSheetId="1">#REF!</definedName>
    <definedName name="SIYO_NEN_12">#REF!</definedName>
    <definedName name="sms.pprc01" localSheetId="2">#REF!</definedName>
    <definedName name="sms.pprc01" localSheetId="1">#REF!</definedName>
    <definedName name="sms.pprc01">#REF!</definedName>
    <definedName name="sn">[38]dyna!$C$241:$AI$244</definedName>
    <definedName name="snh" localSheetId="2">#REF!</definedName>
    <definedName name="snh" localSheetId="1">#REF!</definedName>
    <definedName name="snh">#REF!</definedName>
    <definedName name="snhby" localSheetId="2">#REF!</definedName>
    <definedName name="snhby" localSheetId="1">#REF!</definedName>
    <definedName name="snhby">#REF!</definedName>
    <definedName name="snhcl" localSheetId="2">#REF!</definedName>
    <definedName name="snhcl" localSheetId="1">#REF!</definedName>
    <definedName name="snhcl">#REF!</definedName>
    <definedName name="snhcm" localSheetId="2">#REF!</definedName>
    <definedName name="snhcm" localSheetId="1">#REF!</definedName>
    <definedName name="snhcm">#REF!</definedName>
    <definedName name="snhkf" localSheetId="2">#REF!</definedName>
    <definedName name="snhkf" localSheetId="1">#REF!</definedName>
    <definedName name="snhkf">#REF!</definedName>
    <definedName name="SNJ">[87]wire!$B$228:$M$239</definedName>
    <definedName name="sol" localSheetId="2">#REF!</definedName>
    <definedName name="sol" localSheetId="1">#REF!</definedName>
    <definedName name="sol">#REF!</definedName>
    <definedName name="solar" localSheetId="2">[5]!solar</definedName>
    <definedName name="solar">[6]!solar</definedName>
    <definedName name="solby" localSheetId="2">#REF!</definedName>
    <definedName name="solby" localSheetId="1">#REF!</definedName>
    <definedName name="solby">#REF!</definedName>
    <definedName name="solcl" localSheetId="2">#REF!</definedName>
    <definedName name="solcl" localSheetId="1">#REF!</definedName>
    <definedName name="solcl">#REF!</definedName>
    <definedName name="solcm" localSheetId="2">#REF!</definedName>
    <definedName name="solcm" localSheetId="1">#REF!</definedName>
    <definedName name="solcm">#REF!</definedName>
    <definedName name="solcw" localSheetId="2">#REF!</definedName>
    <definedName name="solcw" localSheetId="1">#REF!</definedName>
    <definedName name="solcw">#REF!</definedName>
    <definedName name="solkf" localSheetId="2">#REF!</definedName>
    <definedName name="solkf" localSheetId="1">#REF!</definedName>
    <definedName name="solkf">#REF!</definedName>
    <definedName name="sollc" localSheetId="2">#REF!</definedName>
    <definedName name="sollc" localSheetId="1">#REF!</definedName>
    <definedName name="sollc">#REF!</definedName>
    <definedName name="sopiyan">[20]!sopiyan</definedName>
    <definedName name="Sort511" localSheetId="2">#REF!</definedName>
    <definedName name="Sort511" localSheetId="1">#REF!</definedName>
    <definedName name="Sort511">#REF!</definedName>
    <definedName name="SOTO" localSheetId="2">#REF!</definedName>
    <definedName name="SOTO" localSheetId="1">#REF!</definedName>
    <definedName name="SOTO">#REF!</definedName>
    <definedName name="SPO42T" localSheetId="2">'[69]2002'!#REF!</definedName>
    <definedName name="SPO42T" localSheetId="1">'[69]2002'!#REF!</definedName>
    <definedName name="SPO42T">'[69]2002'!#REF!</definedName>
    <definedName name="SPO42T___0" localSheetId="2">'[50]2002'!#REF!</definedName>
    <definedName name="SPO42T___0" localSheetId="1">'[50]2002'!#REF!</definedName>
    <definedName name="SPO42T___0">'[50]2002'!#REF!</definedName>
    <definedName name="SPO42T___0___0" localSheetId="2">'[50]2002'!#REF!</definedName>
    <definedName name="SPO42T___0___0" localSheetId="1">'[50]2002'!#REF!</definedName>
    <definedName name="SPO42T___0___0">'[50]2002'!#REF!</definedName>
    <definedName name="SPO42T___0___0___0" localSheetId="2">'[50]2002'!#REF!</definedName>
    <definedName name="SPO42T___0___0___0" localSheetId="1">'[50]2002'!#REF!</definedName>
    <definedName name="SPO42T___0___0___0">'[50]2002'!#REF!</definedName>
    <definedName name="SPO42T___0___0___2" localSheetId="2">'[50]2002'!#REF!</definedName>
    <definedName name="SPO42T___0___0___2" localSheetId="1">'[50]2002'!#REF!</definedName>
    <definedName name="SPO42T___0___0___2">'[50]2002'!#REF!</definedName>
    <definedName name="SPO42T___0___0___3" localSheetId="2">'[50]2002'!#REF!</definedName>
    <definedName name="SPO42T___0___0___3" localSheetId="1">'[50]2002'!#REF!</definedName>
    <definedName name="SPO42T___0___0___3">'[50]2002'!#REF!</definedName>
    <definedName name="SPO42T___0___0___4" localSheetId="2">'[50]2002'!#REF!</definedName>
    <definedName name="SPO42T___0___0___4" localSheetId="1">'[50]2002'!#REF!</definedName>
    <definedName name="SPO42T___0___0___4">'[50]2002'!#REF!</definedName>
    <definedName name="SPO42T___0___0___5" localSheetId="2">'[50]2002'!#REF!</definedName>
    <definedName name="SPO42T___0___0___5" localSheetId="1">'[50]2002'!#REF!</definedName>
    <definedName name="SPO42T___0___0___5">'[50]2002'!#REF!</definedName>
    <definedName name="SPO42T___0___0___7" localSheetId="2">'[50]2002'!#REF!</definedName>
    <definedName name="SPO42T___0___0___7" localSheetId="1">'[50]2002'!#REF!</definedName>
    <definedName name="SPO42T___0___0___7">'[50]2002'!#REF!</definedName>
    <definedName name="SPO42T___0___1" localSheetId="2">'[50]2002'!#REF!</definedName>
    <definedName name="SPO42T___0___1" localSheetId="1">'[50]2002'!#REF!</definedName>
    <definedName name="SPO42T___0___1">'[50]2002'!#REF!</definedName>
    <definedName name="SPO42T___0___2" localSheetId="2">'[50]2002'!#REF!</definedName>
    <definedName name="SPO42T___0___2" localSheetId="1">'[50]2002'!#REF!</definedName>
    <definedName name="SPO42T___0___2">'[50]2002'!#REF!</definedName>
    <definedName name="SPO42T___0___3" localSheetId="2">'[50]2002'!#REF!</definedName>
    <definedName name="SPO42T___0___3" localSheetId="1">'[50]2002'!#REF!</definedName>
    <definedName name="SPO42T___0___3">'[50]2002'!#REF!</definedName>
    <definedName name="SPO42T___0___4" localSheetId="2">'[50]2002'!#REF!</definedName>
    <definedName name="SPO42T___0___4" localSheetId="1">'[50]2002'!#REF!</definedName>
    <definedName name="SPO42T___0___4">'[50]2002'!#REF!</definedName>
    <definedName name="SPO42T___0___5" localSheetId="2">'[50]2002'!#REF!</definedName>
    <definedName name="SPO42T___0___5" localSheetId="1">'[50]2002'!#REF!</definedName>
    <definedName name="SPO42T___0___5">'[50]2002'!#REF!</definedName>
    <definedName name="SPO42T___10" localSheetId="2">'[70]2002'!#REF!</definedName>
    <definedName name="SPO42T___10" localSheetId="1">'[70]2002'!#REF!</definedName>
    <definedName name="SPO42T___10">'[70]2002'!#REF!</definedName>
    <definedName name="SPO42T___11" localSheetId="2">'[68]2002'!#REF!</definedName>
    <definedName name="SPO42T___11" localSheetId="1">'[68]2002'!#REF!</definedName>
    <definedName name="SPO42T___11">'[68]2002'!#REF!</definedName>
    <definedName name="SPO42T___2" localSheetId="2">'[50]2002'!#REF!</definedName>
    <definedName name="SPO42T___2" localSheetId="1">'[50]2002'!#REF!</definedName>
    <definedName name="SPO42T___2">'[50]2002'!#REF!</definedName>
    <definedName name="SPO42T___3" localSheetId="2">'[68]2002'!#REF!</definedName>
    <definedName name="SPO42T___3" localSheetId="1">'[68]2002'!#REF!</definedName>
    <definedName name="SPO42T___3">'[68]2002'!#REF!</definedName>
    <definedName name="SPO42T___5" localSheetId="2">'[50]2002'!#REF!</definedName>
    <definedName name="SPO42T___5" localSheetId="1">'[50]2002'!#REF!</definedName>
    <definedName name="SPO42T___5">'[50]2002'!#REF!</definedName>
    <definedName name="SPO42T___7" localSheetId="2">'[50]2002'!#REF!</definedName>
    <definedName name="SPO42T___7" localSheetId="1">'[50]2002'!#REF!</definedName>
    <definedName name="SPO42T___7">'[50]2002'!#REF!</definedName>
    <definedName name="SPO42T___8" localSheetId="2">'[68]2002'!#REF!</definedName>
    <definedName name="SPO42T___8" localSheetId="1">'[68]2002'!#REF!</definedName>
    <definedName name="SPO42T___8">'[68]2002'!#REF!</definedName>
    <definedName name="SPO42T___9" localSheetId="2">'[68]2002'!#REF!</definedName>
    <definedName name="SPO42T___9" localSheetId="1">'[68]2002'!#REF!</definedName>
    <definedName name="SPO42T___9">'[68]2002'!#REF!</definedName>
    <definedName name="sq">[38]dyna!$C$169:$AI$177</definedName>
    <definedName name="sricm" localSheetId="2">#REF!</definedName>
    <definedName name="sricm" localSheetId="1">#REF!</definedName>
    <definedName name="sricm">#REF!</definedName>
    <definedName name="ss" localSheetId="2">#REF!</definedName>
    <definedName name="ss" localSheetId="1">#REF!</definedName>
    <definedName name="ss">#REF!</definedName>
    <definedName name="sss" localSheetId="2">[5]!sss</definedName>
    <definedName name="sss">[6]!sss</definedName>
    <definedName name="ssss">[16]!ssss</definedName>
    <definedName name="st">[38]dyna!$C$178:$AI$190</definedName>
    <definedName name="StanderdModelLife">OFFSET([117]機種マスタ!$AA$5,0,0,COUNTA([117]機種マスタ!$AA$5:$AA$16383),2)</definedName>
    <definedName name="STARLET">#N/A</definedName>
    <definedName name="Start">[16]!Start</definedName>
    <definedName name="Start_1">[16]!Start_1</definedName>
    <definedName name="Start_2">[16]!Start_2</definedName>
    <definedName name="start1" localSheetId="2">[64]!start1</definedName>
    <definedName name="start1" localSheetId="1">[64]!start1</definedName>
    <definedName name="start1">[64]!start1</definedName>
    <definedName name="stat">'[75]Labul 00'!$P$2773:$Q$2823</definedName>
    <definedName name="stat___0">'[45]Labul 00'!$P$2773:$Q$2823</definedName>
    <definedName name="STATION" localSheetId="2">#REF!</definedName>
    <definedName name="STATION" localSheetId="1">#REF!</definedName>
    <definedName name="STATION">#REF!</definedName>
    <definedName name="STATION___0">"$#REF!.$F$19"</definedName>
    <definedName name="STATION___3" localSheetId="2">#REF!</definedName>
    <definedName name="STATION___3" localSheetId="1">#REF!</definedName>
    <definedName name="STATION___3">#REF!</definedName>
    <definedName name="STATION___4" localSheetId="2">#REF!</definedName>
    <definedName name="STATION___4" localSheetId="1">#REF!</definedName>
    <definedName name="STATION___4">#REF!</definedName>
    <definedName name="ste" localSheetId="2">[47]press!#REF!</definedName>
    <definedName name="ste" localSheetId="1">[47]press!#REF!</definedName>
    <definedName name="ste">[47]press!#REF!</definedName>
    <definedName name="stg" localSheetId="2">[47]press!#REF!</definedName>
    <definedName name="stg" localSheetId="1">[47]press!#REF!</definedName>
    <definedName name="stg">[47]press!#REF!</definedName>
    <definedName name="stmincyhhc" localSheetId="2">#REF!</definedName>
    <definedName name="stmincyhhc" localSheetId="1">#REF!</definedName>
    <definedName name="stmincyhhc">#REF!</definedName>
    <definedName name="stmincyhhc___0">"$#REF!.$O$32"</definedName>
    <definedName name="stmincyhhc___3" localSheetId="2">#REF!</definedName>
    <definedName name="stmincyhhc___3" localSheetId="1">#REF!</definedName>
    <definedName name="stmincyhhc___3">#REF!</definedName>
    <definedName name="stmincyhhc___4" localSheetId="2">#REF!</definedName>
    <definedName name="stmincyhhc___4" localSheetId="1">#REF!</definedName>
    <definedName name="stmincyhhc___4">#REF!</definedName>
    <definedName name="stmincyhhe" localSheetId="2">#REF!</definedName>
    <definedName name="stmincyhhe" localSheetId="1">#REF!</definedName>
    <definedName name="stmincyhhe">#REF!</definedName>
    <definedName name="stmincyhhe___0">"$#REF!.$O$33"</definedName>
    <definedName name="stmincyhhe___3" localSheetId="2">#REF!</definedName>
    <definedName name="stmincyhhe___3" localSheetId="1">#REF!</definedName>
    <definedName name="stmincyhhe___3">#REF!</definedName>
    <definedName name="stmincyhhe___4" localSheetId="2">#REF!</definedName>
    <definedName name="stmincyhhe___4" localSheetId="1">#REF!</definedName>
    <definedName name="stmincyhhe___4">#REF!</definedName>
    <definedName name="stomaxcyhhc" localSheetId="2">#REF!</definedName>
    <definedName name="stomaxcyhhc" localSheetId="1">#REF!</definedName>
    <definedName name="stomaxcyhhc">#REF!</definedName>
    <definedName name="stomaxcyhhc___0">"$#REF!.$Q$32"</definedName>
    <definedName name="stomaxcyhhc___3" localSheetId="2">#REF!</definedName>
    <definedName name="stomaxcyhhc___3" localSheetId="1">#REF!</definedName>
    <definedName name="stomaxcyhhc___3">#REF!</definedName>
    <definedName name="stomaxcyhhc___4" localSheetId="2">#REF!</definedName>
    <definedName name="stomaxcyhhc___4" localSheetId="1">#REF!</definedName>
    <definedName name="stomaxcyhhc___4">#REF!</definedName>
    <definedName name="stomaxcyhhe" localSheetId="2">#REF!</definedName>
    <definedName name="stomaxcyhhe" localSheetId="1">#REF!</definedName>
    <definedName name="stomaxcyhhe">#REF!</definedName>
    <definedName name="stomaxcyhhe___0">"$#REF!.$Q$33"</definedName>
    <definedName name="stomaxcyhhe___3" localSheetId="2">#REF!</definedName>
    <definedName name="stomaxcyhhe___3" localSheetId="1">#REF!</definedName>
    <definedName name="stomaxcyhhe___3">#REF!</definedName>
    <definedName name="stomaxcyhhe___4" localSheetId="2">#REF!</definedName>
    <definedName name="stomaxcyhhe___4" localSheetId="1">#REF!</definedName>
    <definedName name="stomaxcyhhe___4">#REF!</definedName>
    <definedName name="stomaxdbr" localSheetId="2">#REF!</definedName>
    <definedName name="stomaxdbr" localSheetId="1">#REF!</definedName>
    <definedName name="stomaxdbr">#REF!</definedName>
    <definedName name="stomaxdbr___0">"$#REF!.$Q$8"</definedName>
    <definedName name="stomaxdbr___3" localSheetId="2">#REF!</definedName>
    <definedName name="stomaxdbr___3" localSheetId="1">#REF!</definedName>
    <definedName name="stomaxdbr___3">#REF!</definedName>
    <definedName name="stomaxdbr___4" localSheetId="2">#REF!</definedName>
    <definedName name="stomaxdbr___4" localSheetId="1">#REF!</definedName>
    <definedName name="stomaxdbr___4">#REF!</definedName>
    <definedName name="stomaxdccf" localSheetId="2">#REF!</definedName>
    <definedName name="stomaxdccf" localSheetId="1">#REF!</definedName>
    <definedName name="stomaxdccf">#REF!</definedName>
    <definedName name="stomaxdccf___0">"$#REF!.$Q$9"</definedName>
    <definedName name="stomaxdccx" localSheetId="2">#REF!</definedName>
    <definedName name="stomaxdccx" localSheetId="1">#REF!</definedName>
    <definedName name="stomaxdccx">#REF!</definedName>
    <definedName name="stomaxdccx___0">"$#REF!.$Q$8"</definedName>
    <definedName name="stomaxdeh4s" localSheetId="2">#REF!</definedName>
    <definedName name="stomaxdeh4s" localSheetId="1">#REF!</definedName>
    <definedName name="stomaxdeh4s">#REF!</definedName>
    <definedName name="stomaxdeh4s___0">"$#REF!.$Q$10"</definedName>
    <definedName name="stomaxdeh51s" localSheetId="2">#REF!</definedName>
    <definedName name="stomaxdeh51s" localSheetId="1">#REF!</definedName>
    <definedName name="stomaxdeh51s">#REF!</definedName>
    <definedName name="stomaxdeh51s___0">"$#REF!.$Q$11"</definedName>
    <definedName name="stomaxdeh52s" localSheetId="2">#REF!</definedName>
    <definedName name="stomaxdeh52s" localSheetId="1">#REF!</definedName>
    <definedName name="stomaxdeh52s">#REF!</definedName>
    <definedName name="stomaxdeh52s___0">"$#REF!.$Q$12"</definedName>
    <definedName name="stomaxdeh5f" localSheetId="2">#REF!</definedName>
    <definedName name="stomaxdeh5f" localSheetId="1">#REF!</definedName>
    <definedName name="stomaxdeh5f">#REF!</definedName>
    <definedName name="stomaxdeh5f___0">"$#REF!.$Q$13"</definedName>
    <definedName name="stomaxdop" localSheetId="2">#REF!</definedName>
    <definedName name="stomaxdop" localSheetId="1">#REF!</definedName>
    <definedName name="stomaxdop">#REF!</definedName>
    <definedName name="stomaxdop___0">"$#REF!.$Q$18"</definedName>
    <definedName name="stomaxdtcf" localSheetId="2">#REF!</definedName>
    <definedName name="stomaxdtcf" localSheetId="1">#REF!</definedName>
    <definedName name="stomaxdtcf">#REF!</definedName>
    <definedName name="stomaxdtcf___0">"$#REF!.$Q$16"</definedName>
    <definedName name="stomaxdtcs" localSheetId="2">#REF!</definedName>
    <definedName name="stomaxdtcs" localSheetId="1">#REF!</definedName>
    <definedName name="stomaxdtcs">#REF!</definedName>
    <definedName name="stomaxdtcs___0">"$#REF!.$Q$17"</definedName>
    <definedName name="stomaxhccb" localSheetId="2">#REF!</definedName>
    <definedName name="stomaxhccb" localSheetId="1">#REF!</definedName>
    <definedName name="stomaxhccb">#REF!</definedName>
    <definedName name="stomaxhccb___0">"$#REF!.$Q$21"</definedName>
    <definedName name="stomaxhdcb" localSheetId="2">#REF!</definedName>
    <definedName name="stomaxhdcb" localSheetId="1">#REF!</definedName>
    <definedName name="stomaxhdcb">#REF!</definedName>
    <definedName name="stomaxhdcb___0">"$#REF!.$Q$22"</definedName>
    <definedName name="stomaxirc" localSheetId="2">#REF!</definedName>
    <definedName name="stomaxirc" localSheetId="1">#REF!</definedName>
    <definedName name="stomaxirc">#REF!</definedName>
    <definedName name="stomaxirc___0">"$#REF!.$Q$14"</definedName>
    <definedName name="stomaxitc" localSheetId="2">#REF!</definedName>
    <definedName name="stomaxitc" localSheetId="1">#REF!</definedName>
    <definedName name="stomaxitc">#REF!</definedName>
    <definedName name="stomaxitc___0">"$#REF!.$Q$19"</definedName>
    <definedName name="stomindbr" localSheetId="2">#REF!</definedName>
    <definedName name="stomindbr" localSheetId="1">#REF!</definedName>
    <definedName name="stomindbr">#REF!</definedName>
    <definedName name="stomindbr___0">"$#REF!.$O$8"</definedName>
    <definedName name="stomindbr___3" localSheetId="2">#REF!</definedName>
    <definedName name="stomindbr___3" localSheetId="1">#REF!</definedName>
    <definedName name="stomindbr___3">#REF!</definedName>
    <definedName name="stomindbr___4" localSheetId="2">#REF!</definedName>
    <definedName name="stomindbr___4" localSheetId="1">#REF!</definedName>
    <definedName name="stomindbr___4">#REF!</definedName>
    <definedName name="stomindccf" localSheetId="2">#REF!</definedName>
    <definedName name="stomindccf" localSheetId="1">#REF!</definedName>
    <definedName name="stomindccf">#REF!</definedName>
    <definedName name="stomindccf___0">"$#REF!.$O$10"</definedName>
    <definedName name="stomindccf___3" localSheetId="2">#REF!</definedName>
    <definedName name="stomindccf___3" localSheetId="1">#REF!</definedName>
    <definedName name="stomindccf___3">#REF!</definedName>
    <definedName name="stomindccf___4" localSheetId="2">#REF!</definedName>
    <definedName name="stomindccf___4" localSheetId="1">#REF!</definedName>
    <definedName name="stomindccf___4">#REF!</definedName>
    <definedName name="stomindccx" localSheetId="2">#REF!</definedName>
    <definedName name="stomindccx" localSheetId="1">#REF!</definedName>
    <definedName name="stomindccx">#REF!</definedName>
    <definedName name="stomindccx___0">"$#REF!.$O$9"</definedName>
    <definedName name="stomindccx___3" localSheetId="2">#REF!</definedName>
    <definedName name="stomindccx___3" localSheetId="1">#REF!</definedName>
    <definedName name="stomindccx___3">#REF!</definedName>
    <definedName name="stomindccx___4" localSheetId="2">#REF!</definedName>
    <definedName name="stomindccx___4" localSheetId="1">#REF!</definedName>
    <definedName name="stomindccx___4">#REF!</definedName>
    <definedName name="stomindeh4s" localSheetId="2">#REF!</definedName>
    <definedName name="stomindeh4s" localSheetId="1">#REF!</definedName>
    <definedName name="stomindeh4s">#REF!</definedName>
    <definedName name="stomindeh4s___0">"$#REF!.$O$11"</definedName>
    <definedName name="stomindeh4s___3" localSheetId="2">#REF!</definedName>
    <definedName name="stomindeh4s___3" localSheetId="1">#REF!</definedName>
    <definedName name="stomindeh4s___3">#REF!</definedName>
    <definedName name="stomindeh4s___4" localSheetId="2">#REF!</definedName>
    <definedName name="stomindeh4s___4" localSheetId="1">#REF!</definedName>
    <definedName name="stomindeh4s___4">#REF!</definedName>
    <definedName name="stomindeh51s" localSheetId="2">#REF!</definedName>
    <definedName name="stomindeh51s" localSheetId="1">#REF!</definedName>
    <definedName name="stomindeh51s">#REF!</definedName>
    <definedName name="stomindeh51s___0">"$#REF!.$O$12"</definedName>
    <definedName name="stomindeh51s___3" localSheetId="2">#REF!</definedName>
    <definedName name="stomindeh51s___3" localSheetId="1">#REF!</definedName>
    <definedName name="stomindeh51s___3">#REF!</definedName>
    <definedName name="stomindeh51s___4" localSheetId="2">#REF!</definedName>
    <definedName name="stomindeh51s___4" localSheetId="1">#REF!</definedName>
    <definedName name="stomindeh51s___4">#REF!</definedName>
    <definedName name="stomindeh52s" localSheetId="2">#REF!</definedName>
    <definedName name="stomindeh52s" localSheetId="1">#REF!</definedName>
    <definedName name="stomindeh52s">#REF!</definedName>
    <definedName name="stomindeh52s___0">"$#REF!.$O$13"</definedName>
    <definedName name="stomindeh52s___3" localSheetId="2">#REF!</definedName>
    <definedName name="stomindeh52s___3" localSheetId="1">#REF!</definedName>
    <definedName name="stomindeh52s___3">#REF!</definedName>
    <definedName name="stomindeh52s___4" localSheetId="2">#REF!</definedName>
    <definedName name="stomindeh52s___4" localSheetId="1">#REF!</definedName>
    <definedName name="stomindeh52s___4">#REF!</definedName>
    <definedName name="stomindeh5f" localSheetId="2">#REF!</definedName>
    <definedName name="stomindeh5f" localSheetId="1">#REF!</definedName>
    <definedName name="stomindeh5f">#REF!</definedName>
    <definedName name="stomindeh5f___0">"$#REF!.$O$14"</definedName>
    <definedName name="stomindeh5f___3" localSheetId="2">#REF!</definedName>
    <definedName name="stomindeh5f___3" localSheetId="1">#REF!</definedName>
    <definedName name="stomindeh5f___3">#REF!</definedName>
    <definedName name="stomindeh5f___4" localSheetId="2">#REF!</definedName>
    <definedName name="stomindeh5f___4" localSheetId="1">#REF!</definedName>
    <definedName name="stomindeh5f___4">#REF!</definedName>
    <definedName name="stomindop" localSheetId="2">#REF!</definedName>
    <definedName name="stomindop" localSheetId="1">#REF!</definedName>
    <definedName name="stomindop">#REF!</definedName>
    <definedName name="stomindop___0">"$#REF!.$O$19"</definedName>
    <definedName name="stomindop___3" localSheetId="2">#REF!</definedName>
    <definedName name="stomindop___3" localSheetId="1">#REF!</definedName>
    <definedName name="stomindop___3">#REF!</definedName>
    <definedName name="stomindop___4" localSheetId="2">#REF!</definedName>
    <definedName name="stomindop___4" localSheetId="1">#REF!</definedName>
    <definedName name="stomindop___4">#REF!</definedName>
    <definedName name="stomindtcf" localSheetId="2">#REF!</definedName>
    <definedName name="stomindtcf" localSheetId="1">#REF!</definedName>
    <definedName name="stomindtcf">#REF!</definedName>
    <definedName name="stomindtcf___0">"$#REF!.$O$17"</definedName>
    <definedName name="stomindtcf___3" localSheetId="2">#REF!</definedName>
    <definedName name="stomindtcf___3" localSheetId="1">#REF!</definedName>
    <definedName name="stomindtcf___3">#REF!</definedName>
    <definedName name="stomindtcf___4" localSheetId="2">#REF!</definedName>
    <definedName name="stomindtcf___4" localSheetId="1">#REF!</definedName>
    <definedName name="stomindtcf___4">#REF!</definedName>
    <definedName name="stomindtcs" localSheetId="2">#REF!</definedName>
    <definedName name="stomindtcs" localSheetId="1">#REF!</definedName>
    <definedName name="stomindtcs">#REF!</definedName>
    <definedName name="stomindtcs___0">"$#REF!.$O$18"</definedName>
    <definedName name="stomindtcs___3" localSheetId="2">#REF!</definedName>
    <definedName name="stomindtcs___3" localSheetId="1">#REF!</definedName>
    <definedName name="stomindtcs___3">#REF!</definedName>
    <definedName name="stomindtcs___4" localSheetId="2">#REF!</definedName>
    <definedName name="stomindtcs___4" localSheetId="1">#REF!</definedName>
    <definedName name="stomindtcs___4">#REF!</definedName>
    <definedName name="stominhccb" localSheetId="2">#REF!</definedName>
    <definedName name="stominhccb" localSheetId="1">#REF!</definedName>
    <definedName name="stominhccb">#REF!</definedName>
    <definedName name="stominhccb___0">"$#REF!.$O$22"</definedName>
    <definedName name="stominhccb___3" localSheetId="2">#REF!</definedName>
    <definedName name="stominhccb___3" localSheetId="1">#REF!</definedName>
    <definedName name="stominhccb___3">#REF!</definedName>
    <definedName name="stominhccb___4" localSheetId="2">#REF!</definedName>
    <definedName name="stominhccb___4" localSheetId="1">#REF!</definedName>
    <definedName name="stominhccb___4">#REF!</definedName>
    <definedName name="stominhdcb" localSheetId="2">#REF!</definedName>
    <definedName name="stominhdcb" localSheetId="1">#REF!</definedName>
    <definedName name="stominhdcb">#REF!</definedName>
    <definedName name="stominhdcb___0">"$#REF!.$O$23"</definedName>
    <definedName name="stominhdcb___3" localSheetId="2">#REF!</definedName>
    <definedName name="stominhdcb___3" localSheetId="1">#REF!</definedName>
    <definedName name="stominhdcb___3">#REF!</definedName>
    <definedName name="stominhdcb___4" localSheetId="2">#REF!</definedName>
    <definedName name="stominhdcb___4" localSheetId="1">#REF!</definedName>
    <definedName name="stominhdcb___4">#REF!</definedName>
    <definedName name="stominirc" localSheetId="2">#REF!</definedName>
    <definedName name="stominirc" localSheetId="1">#REF!</definedName>
    <definedName name="stominirc">#REF!</definedName>
    <definedName name="stominirc___0">"$#REF!.$O$15"</definedName>
    <definedName name="stominirc___3" localSheetId="2">#REF!</definedName>
    <definedName name="stominirc___3" localSheetId="1">#REF!</definedName>
    <definedName name="stominirc___3">#REF!</definedName>
    <definedName name="stominirc___4" localSheetId="2">#REF!</definedName>
    <definedName name="stominirc___4" localSheetId="1">#REF!</definedName>
    <definedName name="stominirc___4">#REF!</definedName>
    <definedName name="stominitc" localSheetId="2">#REF!</definedName>
    <definedName name="stominitc" localSheetId="1">#REF!</definedName>
    <definedName name="stominitc">#REF!</definedName>
    <definedName name="stominitc___0">"$#REF!.$O$20"</definedName>
    <definedName name="stominitc___3" localSheetId="2">#REF!</definedName>
    <definedName name="stominitc___3" localSheetId="1">#REF!</definedName>
    <definedName name="stominitc___3">#REF!</definedName>
    <definedName name="stominitc___4" localSheetId="2">#REF!</definedName>
    <definedName name="stominitc___4" localSheetId="1">#REF!</definedName>
    <definedName name="stominitc___4">#REF!</definedName>
    <definedName name="stosafedbr" localSheetId="2">#REF!</definedName>
    <definedName name="stosafedbr" localSheetId="1">#REF!</definedName>
    <definedName name="stosafedbr">#REF!</definedName>
    <definedName name="stosafedbr___0">"$#REF!.$P$8"</definedName>
    <definedName name="stosafedbr___3" localSheetId="2">#REF!</definedName>
    <definedName name="stosafedbr___3" localSheetId="1">#REF!</definedName>
    <definedName name="stosafedbr___3">#REF!</definedName>
    <definedName name="stosafedbr___4" localSheetId="2">#REF!</definedName>
    <definedName name="stosafedbr___4" localSheetId="1">#REF!</definedName>
    <definedName name="stosafedbr___4">#REF!</definedName>
    <definedName name="stosafedccf" localSheetId="2">#REF!</definedName>
    <definedName name="stosafedccf" localSheetId="1">#REF!</definedName>
    <definedName name="stosafedccf">#REF!</definedName>
    <definedName name="stosafedccf___0">"$#REF!.$P$9"</definedName>
    <definedName name="stosafedccx" localSheetId="2">#REF!</definedName>
    <definedName name="stosafedccx" localSheetId="1">#REF!</definedName>
    <definedName name="stosafedccx">#REF!</definedName>
    <definedName name="stosafedccx___0">"$#REF!.$P$8"</definedName>
    <definedName name="stosafedeh4s" localSheetId="2">#REF!</definedName>
    <definedName name="stosafedeh4s" localSheetId="1">#REF!</definedName>
    <definedName name="stosafedeh4s">#REF!</definedName>
    <definedName name="stosafedeh4s___0">"$#REF!.$P$10"</definedName>
    <definedName name="stosafedeh51s" localSheetId="2">#REF!</definedName>
    <definedName name="stosafedeh51s" localSheetId="1">#REF!</definedName>
    <definedName name="stosafedeh51s">#REF!</definedName>
    <definedName name="stosafedeh51s___0">"$#REF!.$P$11"</definedName>
    <definedName name="stosafedeh52s" localSheetId="2">#REF!</definedName>
    <definedName name="stosafedeh52s" localSheetId="1">#REF!</definedName>
    <definedName name="stosafedeh52s">#REF!</definedName>
    <definedName name="stosafedeh52s___0">"$#REF!.$P$12"</definedName>
    <definedName name="stosafedeh5f" localSheetId="2">#REF!</definedName>
    <definedName name="stosafedeh5f" localSheetId="1">#REF!</definedName>
    <definedName name="stosafedeh5f">#REF!</definedName>
    <definedName name="stosafedeh5f___0">"$#REF!.$P$13"</definedName>
    <definedName name="stosafedop" localSheetId="2">#REF!</definedName>
    <definedName name="stosafedop" localSheetId="1">#REF!</definedName>
    <definedName name="stosafedop">#REF!</definedName>
    <definedName name="stosafedop___0">"$#REF!.$P$18"</definedName>
    <definedName name="stosafedtcf" localSheetId="2">#REF!</definedName>
    <definedName name="stosafedtcf" localSheetId="1">#REF!</definedName>
    <definedName name="stosafedtcf">#REF!</definedName>
    <definedName name="stosafedtcf___0">"$#REF!.$P$16"</definedName>
    <definedName name="stosafedtcs" localSheetId="2">#REF!</definedName>
    <definedName name="stosafedtcs" localSheetId="1">#REF!</definedName>
    <definedName name="stosafedtcs">#REF!</definedName>
    <definedName name="stosafedtcs___0">"$#REF!.$P$17"</definedName>
    <definedName name="stosafehccb" localSheetId="2">#REF!</definedName>
    <definedName name="stosafehccb" localSheetId="1">#REF!</definedName>
    <definedName name="stosafehccb">#REF!</definedName>
    <definedName name="stosafehccb___0">"$#REF!.$P$21"</definedName>
    <definedName name="stosafehdcb" localSheetId="2">#REF!</definedName>
    <definedName name="stosafehdcb" localSheetId="1">#REF!</definedName>
    <definedName name="stosafehdcb">#REF!</definedName>
    <definedName name="stosafehdcb___0">"$#REF!.$P$22"</definedName>
    <definedName name="stosafeirc" localSheetId="2">#REF!</definedName>
    <definedName name="stosafeirc" localSheetId="1">#REF!</definedName>
    <definedName name="stosafeirc">#REF!</definedName>
    <definedName name="stosafeirc___0">"$#REF!.$P$14"</definedName>
    <definedName name="stosafeitc" localSheetId="2">#REF!</definedName>
    <definedName name="stosafeitc" localSheetId="1">#REF!</definedName>
    <definedName name="stosafeitc">#REF!</definedName>
    <definedName name="stosafeitc___0">"$#REF!.$P$19"</definedName>
    <definedName name="stpkf" localSheetId="2">#REF!</definedName>
    <definedName name="stpkf" localSheetId="1">#REF!</definedName>
    <definedName name="stpkf">#REF!</definedName>
    <definedName name="Structure" localSheetId="2">#REF!</definedName>
    <definedName name="Structure" localSheetId="1">#REF!</definedName>
    <definedName name="Structure">#REF!</definedName>
    <definedName name="Structure_1" localSheetId="2">#REF!</definedName>
    <definedName name="Structure_1" localSheetId="1">#REF!</definedName>
    <definedName name="Structure_1">#REF!</definedName>
    <definedName name="Structure_12" localSheetId="2">#REF!</definedName>
    <definedName name="Structure_12" localSheetId="1">#REF!</definedName>
    <definedName name="Structure_12">#REF!</definedName>
    <definedName name="Structure_2" localSheetId="2">#REF!</definedName>
    <definedName name="Structure_2" localSheetId="1">#REF!</definedName>
    <definedName name="Structure_2">#REF!</definedName>
    <definedName name="Structure_22" localSheetId="2">#REF!</definedName>
    <definedName name="Structure_22" localSheetId="1">#REF!</definedName>
    <definedName name="Structure_22">#REF!</definedName>
    <definedName name="Structure_3" localSheetId="2">#REF!</definedName>
    <definedName name="Structure_3" localSheetId="1">#REF!</definedName>
    <definedName name="Structure_3">#REF!</definedName>
    <definedName name="Structure_4" localSheetId="2">#REF!</definedName>
    <definedName name="Structure_4" localSheetId="1">#REF!</definedName>
    <definedName name="Structure_4">#REF!</definedName>
    <definedName name="Structure_5" localSheetId="2">#REF!</definedName>
    <definedName name="Structure_5" localSheetId="1">#REF!</definedName>
    <definedName name="Structure_5">#REF!</definedName>
    <definedName name="Structure_6" localSheetId="2">#REF!</definedName>
    <definedName name="Structure_6" localSheetId="1">#REF!</definedName>
    <definedName name="Structure_6">#REF!</definedName>
    <definedName name="Structure_7" localSheetId="2">#REF!</definedName>
    <definedName name="Structure_7" localSheetId="1">#REF!</definedName>
    <definedName name="Structure_7">#REF!</definedName>
    <definedName name="Structure_8" localSheetId="2">#REF!</definedName>
    <definedName name="Structure_8" localSheetId="1">#REF!</definedName>
    <definedName name="Structure_8">#REF!</definedName>
    <definedName name="Structure_8_1" localSheetId="2">#REF!</definedName>
    <definedName name="Structure_8_1" localSheetId="1">#REF!</definedName>
    <definedName name="Structure_8_1">#REF!</definedName>
    <definedName name="Structure2" localSheetId="2">#REF!</definedName>
    <definedName name="Structure2" localSheetId="1">#REF!</definedName>
    <definedName name="Structure2">#REF!</definedName>
    <definedName name="Structure2_7" localSheetId="2">#REF!</definedName>
    <definedName name="Structure2_7" localSheetId="1">#REF!</definedName>
    <definedName name="Structure2_7">#REF!</definedName>
    <definedName name="Structure2_8" localSheetId="2">#REF!</definedName>
    <definedName name="Structure2_8" localSheetId="1">#REF!</definedName>
    <definedName name="Structure2_8">#REF!</definedName>
    <definedName name="su">[38]dyna!$C$226:$AI$231</definedName>
    <definedName name="SUMBER">'[132]DATA SMQR TMMIN MAY'!$AL$72:$AV$83</definedName>
    <definedName name="sun" localSheetId="2">#REF!</definedName>
    <definedName name="sun" localSheetId="1">#REF!</definedName>
    <definedName name="sun">#REF!</definedName>
    <definedName name="sunkf" localSheetId="2">#REF!</definedName>
    <definedName name="sunkf" localSheetId="1">#REF!</definedName>
    <definedName name="sunkf">#REF!</definedName>
    <definedName name="SUPLIST">[133]Supp_List!$A$1:$J$59</definedName>
    <definedName name="Supp_List" localSheetId="2">#REF!</definedName>
    <definedName name="Supp_List" localSheetId="1">#REF!</definedName>
    <definedName name="Supp_List">#REF!</definedName>
    <definedName name="Supp630N" localSheetId="2">[134]Supp.List!#REF!</definedName>
    <definedName name="Supp630N" localSheetId="1">[134]Supp.List!#REF!</definedName>
    <definedName name="Supp630N">[134]Supp.List!#REF!</definedName>
    <definedName name="Supplier_List">[135]Sheet1!$A$6:$IV$90</definedName>
    <definedName name="supplier389n" localSheetId="2">[136]Supp.List!#REF!</definedName>
    <definedName name="supplier389n" localSheetId="1">[136]Supp.List!#REF!</definedName>
    <definedName name="supplier389n">[136]Supp.List!#REF!</definedName>
    <definedName name="SUPPS" localSheetId="2">#REF!</definedName>
    <definedName name="SUPPS" localSheetId="1">#REF!</definedName>
    <definedName name="SUPPS">#REF!</definedName>
    <definedName name="SUPRA">#N/A</definedName>
    <definedName name="susp">[16]!susp</definedName>
    <definedName name="susp_3">[16]!susp_3</definedName>
    <definedName name="susp_5">[16]!susp_5</definedName>
    <definedName name="susp_6">[16]!susp_6</definedName>
    <definedName name="susp_7">[16]!susp_7</definedName>
    <definedName name="susp_8">[16]!susp_8</definedName>
    <definedName name="susp_9">[16]!susp_9</definedName>
    <definedName name="susulan" localSheetId="2">#REF!</definedName>
    <definedName name="susulan" localSheetId="1">#REF!</definedName>
    <definedName name="susulan">#REF!</definedName>
    <definedName name="sv">[38]dyna!$C$222:$AI$225</definedName>
    <definedName name="sw">[38]dyna!$C$166:$AI$168</definedName>
    <definedName name="SWAP">[58]Gen_as!$D$66</definedName>
    <definedName name="SWED">#N/A</definedName>
    <definedName name="SWIS" localSheetId="2">#REF!</definedName>
    <definedName name="SWIS" localSheetId="1">#REF!</definedName>
    <definedName name="SWIS">#REF!</definedName>
    <definedName name="SWISS">#N/A</definedName>
    <definedName name="SWQ">[16]!SWQ</definedName>
    <definedName name="swu" localSheetId="2">[47]press!#REF!</definedName>
    <definedName name="swu" localSheetId="1">[47]press!#REF!</definedName>
    <definedName name="swu">[47]press!#REF!</definedName>
    <definedName name="swuby" localSheetId="2">#REF!</definedName>
    <definedName name="swuby" localSheetId="1">#REF!</definedName>
    <definedName name="swuby">#REF!</definedName>
    <definedName name="swukf" localSheetId="2">#REF!</definedName>
    <definedName name="swukf" localSheetId="1">#REF!</definedName>
    <definedName name="swukf">#REF!</definedName>
    <definedName name="SYOGO">#N/A</definedName>
    <definedName name="sz">[38]dyna!$C$218:$AI$219</definedName>
    <definedName name="t">NA()</definedName>
    <definedName name="t_______" localSheetId="2">#REF!</definedName>
    <definedName name="t_______" localSheetId="1">#REF!</definedName>
    <definedName name="t_______">#REF!</definedName>
    <definedName name="t________1" localSheetId="2">#REF!</definedName>
    <definedName name="t________1" localSheetId="1">#REF!</definedName>
    <definedName name="t________1">#REF!</definedName>
    <definedName name="t________1_1" localSheetId="2">#REF!</definedName>
    <definedName name="t________1_1" localSheetId="1">#REF!</definedName>
    <definedName name="t________1_1">#REF!</definedName>
    <definedName name="t________1_1_1" localSheetId="2">#REF!</definedName>
    <definedName name="t________1_1_1" localSheetId="1">#REF!</definedName>
    <definedName name="t________1_1_1">#REF!</definedName>
    <definedName name="t________1_1_1_1" localSheetId="2">#REF!</definedName>
    <definedName name="t________1_1_1_1" localSheetId="1">#REF!</definedName>
    <definedName name="t________1_1_1_1">#REF!</definedName>
    <definedName name="T_BSS_ITEM_LIST" localSheetId="2">#REF!</definedName>
    <definedName name="T_BSS_ITEM_LIST" localSheetId="1">#REF!</definedName>
    <definedName name="T_BSS_ITEM_LIST">#REF!</definedName>
    <definedName name="TA" localSheetId="2">#REF!</definedName>
    <definedName name="TA" localSheetId="1">#REF!</definedName>
    <definedName name="TA">#REF!</definedName>
    <definedName name="TABLE" localSheetId="2">#REF!</definedName>
    <definedName name="TABLE" localSheetId="1">#REF!</definedName>
    <definedName name="TABLE">#REF!</definedName>
    <definedName name="TABLE_2" localSheetId="2">#REF!</definedName>
    <definedName name="TABLE_2" localSheetId="1">#REF!</definedName>
    <definedName name="TABLE_2">#REF!</definedName>
    <definedName name="TABLE_3" localSheetId="2">#REF!</definedName>
    <definedName name="TABLE_3" localSheetId="1">#REF!</definedName>
    <definedName name="TABLE_3">#REF!</definedName>
    <definedName name="TABLE_4" localSheetId="2">#REF!</definedName>
    <definedName name="TABLE_4" localSheetId="1">#REF!</definedName>
    <definedName name="TABLE_4">#REF!</definedName>
    <definedName name="TABLE_OK" localSheetId="2">#REF!</definedName>
    <definedName name="TABLE_OK" localSheetId="1">#REF!</definedName>
    <definedName name="TABLE_OK">#REF!</definedName>
    <definedName name="table1" localSheetId="2">#REF!</definedName>
    <definedName name="table1" localSheetId="1">#REF!</definedName>
    <definedName name="table1">#REF!</definedName>
    <definedName name="tai">[16]!tai</definedName>
    <definedName name="TAM" localSheetId="2">#REF!</definedName>
    <definedName name="TAM" localSheetId="1">#REF!</definedName>
    <definedName name="TAM">#REF!</definedName>
    <definedName name="TAX" localSheetId="2">[4]ppe!#REF!</definedName>
    <definedName name="TAX" localSheetId="1">[4]ppe!#REF!</definedName>
    <definedName name="TAX">[4]ppe!#REF!</definedName>
    <definedName name="TAX_P" localSheetId="2">[4]ppe!#REF!</definedName>
    <definedName name="TAX_P" localSheetId="1">[4]ppe!#REF!</definedName>
    <definedName name="TAX_P">[4]ppe!#REF!</definedName>
    <definedName name="TaxTV">10%</definedName>
    <definedName name="TaxXL">5%</definedName>
    <definedName name="TD" localSheetId="2">[22]ADVANCE!#REF!</definedName>
    <definedName name="TD" localSheetId="1">[22]ADVANCE!#REF!</definedName>
    <definedName name="TD">[22]ADVANCE!#REF!</definedName>
    <definedName name="tdw" localSheetId="2">#REF!</definedName>
    <definedName name="tdw" localSheetId="1">#REF!</definedName>
    <definedName name="tdw">#REF!</definedName>
    <definedName name="tdwby" localSheetId="2">#REF!</definedName>
    <definedName name="tdwby" localSheetId="1">#REF!</definedName>
    <definedName name="tdwby">#REF!</definedName>
    <definedName name="tdwkf" localSheetId="2">#REF!</definedName>
    <definedName name="tdwkf" localSheetId="1">#REF!</definedName>
    <definedName name="tdwkf">#REF!</definedName>
    <definedName name="TE" localSheetId="2">#REF!</definedName>
    <definedName name="TE" localSheetId="1">#REF!</definedName>
    <definedName name="TE">#REF!</definedName>
    <definedName name="TE38のクロス集計orolla" localSheetId="2">#REF!</definedName>
    <definedName name="TE38のクロス集計orolla" localSheetId="1">#REF!</definedName>
    <definedName name="TE38のクロス集計orolla">#REF!</definedName>
    <definedName name="TE38のクロス集計orolla_1" localSheetId="2">#REF!</definedName>
    <definedName name="TE38のクロス集計orolla_1" localSheetId="1">#REF!</definedName>
    <definedName name="TE38のクロス集計orolla_1">#REF!</definedName>
    <definedName name="TE38のクロス集計orolla_1_1" localSheetId="2">#REF!</definedName>
    <definedName name="TE38のクロス集計orolla_1_1" localSheetId="1">#REF!</definedName>
    <definedName name="TE38のクロス集計orolla_1_1">#REF!</definedName>
    <definedName name="TE38のクロス集計orolla_1_3" localSheetId="2">#REF!</definedName>
    <definedName name="TE38のクロス集計orolla_1_3" localSheetId="1">#REF!</definedName>
    <definedName name="TE38のクロス集計orolla_1_3">#REF!</definedName>
    <definedName name="TE38のクロス集計orolla_3" localSheetId="2">#REF!</definedName>
    <definedName name="TE38のクロス集計orolla_3" localSheetId="1">#REF!</definedName>
    <definedName name="TE38のクロス集計orolla_3">#REF!</definedName>
    <definedName name="tec" localSheetId="2">[5]!tec</definedName>
    <definedName name="tec">[6]!tec</definedName>
    <definedName name="tec_2" localSheetId="2">[5]!tec_2</definedName>
    <definedName name="tec_2">[6]!tec_2</definedName>
    <definedName name="tec_5" localSheetId="2">[5]!tec_5</definedName>
    <definedName name="tec_5">[6]!tec_5</definedName>
    <definedName name="Tech." localSheetId="2">#REF!</definedName>
    <definedName name="Tech." localSheetId="1">#REF!</definedName>
    <definedName name="Tech.">#REF!</definedName>
    <definedName name="Tech._1" localSheetId="2">#REF!</definedName>
    <definedName name="Tech._1" localSheetId="1">#REF!</definedName>
    <definedName name="Tech._1">#REF!</definedName>
    <definedName name="TEG" localSheetId="2">#REF!</definedName>
    <definedName name="TEG" localSheetId="1">#REF!</definedName>
    <definedName name="TEG">#REF!</definedName>
    <definedName name="TEKI_KISYU" localSheetId="2">#REF!</definedName>
    <definedName name="TEKI_KISYU" localSheetId="1">#REF!</definedName>
    <definedName name="TEKI_KISYU">#REF!</definedName>
    <definedName name="TEKI_KISYU_12" localSheetId="2">#REF!</definedName>
    <definedName name="TEKI_KISYU_12" localSheetId="1">#REF!</definedName>
    <definedName name="TEKI_KISYU_12">#REF!</definedName>
    <definedName name="TEL" localSheetId="2">#REF!</definedName>
    <definedName name="TEL" localSheetId="1">#REF!</definedName>
    <definedName name="TEL">#REF!</definedName>
    <definedName name="TEL_12" localSheetId="2">#REF!</definedName>
    <definedName name="TEL_12" localSheetId="1">#REF!</definedName>
    <definedName name="TEL_12">#REF!</definedName>
    <definedName name="TempGardLink.xls">[137]Texte!$A$12</definedName>
    <definedName name="Tes" localSheetId="2">#REF!</definedName>
    <definedName name="Tes" localSheetId="1">#REF!</definedName>
    <definedName name="Tes">#REF!</definedName>
    <definedName name="Tes_1" localSheetId="2">#REF!</definedName>
    <definedName name="Tes_1" localSheetId="1">#REF!</definedName>
    <definedName name="Tes_1">#REF!</definedName>
    <definedName name="tes_2" localSheetId="2">[5]!tes_2</definedName>
    <definedName name="tes_2">[6]!tes_2</definedName>
    <definedName name="tes_3" localSheetId="2">[5]!tes_3</definedName>
    <definedName name="tes_3">[6]!tes_3</definedName>
    <definedName name="tes_5" localSheetId="2">[5]!tes_5</definedName>
    <definedName name="tes_5">[6]!tes_5</definedName>
    <definedName name="TES45_1">[16]!TES45_1</definedName>
    <definedName name="TES45_1_1">[16]!TES45_1_1</definedName>
    <definedName name="TES45_1_1_1" localSheetId="2">[5]!TES45_1_1_1</definedName>
    <definedName name="TES45_1_1_1">[6]!TES45_1_1_1</definedName>
    <definedName name="TES45_1_1_1_4" localSheetId="2">[5]!TES45_1_1_1_4</definedName>
    <definedName name="TES45_1_1_1_4">[6]!TES45_1_1_1_4</definedName>
    <definedName name="TES45_1_1_4" localSheetId="2">[5]!TES45_1_1_4</definedName>
    <definedName name="TES45_1_1_4">[6]!TES45_1_1_4</definedName>
    <definedName name="TES45_1_2">[16]!TES45_1_2</definedName>
    <definedName name="TES45_1_4" localSheetId="2">[5]!TES45_1_4</definedName>
    <definedName name="TES45_1_4">[6]!TES45_1_4</definedName>
    <definedName name="TES45_10">#N/A</definedName>
    <definedName name="TES45_2">[16]!TES45_2</definedName>
    <definedName name="TES45_2_1">[16]!TES45_2_1</definedName>
    <definedName name="TES45_2_1_1" localSheetId="2">[5]!TES45_2_1_1</definedName>
    <definedName name="TES45_2_1_1">[6]!TES45_2_1_1</definedName>
    <definedName name="TES45_2_1_4" localSheetId="2">[5]!TES45_2_1_4</definedName>
    <definedName name="TES45_2_1_4">[6]!TES45_2_1_4</definedName>
    <definedName name="TES45_2_2">[16]!TES45_2_2</definedName>
    <definedName name="TES45_2_2_1" localSheetId="2">[5]!TES45_2_2_1</definedName>
    <definedName name="TES45_2_2_1">[6]!TES45_2_2_1</definedName>
    <definedName name="TES45_2_4" localSheetId="2">[5]!TES45_2_4</definedName>
    <definedName name="TES45_2_4">[6]!TES45_2_4</definedName>
    <definedName name="TES45_3">[16]!TES45_3</definedName>
    <definedName name="TES45_3_1" localSheetId="2">[5]!TES45_3_1</definedName>
    <definedName name="TES45_3_1">[6]!TES45_3_1</definedName>
    <definedName name="TES45_3_1_4" localSheetId="2">[5]!TES45_3_1_4</definedName>
    <definedName name="TES45_3_1_4">[6]!TES45_3_1_4</definedName>
    <definedName name="TES45_3_2">[16]!TES45_3_2</definedName>
    <definedName name="TES45_3_2_1" localSheetId="2">[5]!TES45_3_2_1</definedName>
    <definedName name="TES45_3_2_1">[6]!TES45_3_2_1</definedName>
    <definedName name="TES45_3_4" localSheetId="2">[5]!TES45_3_4</definedName>
    <definedName name="TES45_3_4">[6]!TES45_3_4</definedName>
    <definedName name="TES45_4" localSheetId="2">[5]!TES45_4</definedName>
    <definedName name="TES45_4">[6]!TES45_4</definedName>
    <definedName name="TES45_4_1" localSheetId="2">[5]!TES45_4_1</definedName>
    <definedName name="TES45_4_1">[6]!TES45_4_1</definedName>
    <definedName name="TES45_4_1_1" localSheetId="2">[5]!TES45_4_1_1</definedName>
    <definedName name="TES45_4_1_1">[6]!TES45_4_1_1</definedName>
    <definedName name="TES45_4_1_1_1" localSheetId="2">[5]!TES45_4_1_1_1</definedName>
    <definedName name="TES45_4_1_1_1">[6]!TES45_4_1_1_1</definedName>
    <definedName name="TES45_4_1_1_1_4" localSheetId="2">[5]!TES45_4_1_1_1_4</definedName>
    <definedName name="TES45_4_1_1_1_4">[6]!TES45_4_1_1_1_4</definedName>
    <definedName name="TES45_4_1_1_4" localSheetId="2">[5]!TES45_4_1_1_4</definedName>
    <definedName name="TES45_4_1_1_4">[6]!TES45_4_1_1_4</definedName>
    <definedName name="TES45_4_1_4" localSheetId="2">[5]!TES45_4_1_4</definedName>
    <definedName name="TES45_4_1_4">[6]!TES45_4_1_4</definedName>
    <definedName name="TES45_4_4" localSheetId="2">[5]!TES45_4_4</definedName>
    <definedName name="TES45_4_4">[6]!TES45_4_4</definedName>
    <definedName name="TES45_5">[16]!TES45_5</definedName>
    <definedName name="TES45_5_1" localSheetId="2">[5]!TES45_5_1</definedName>
    <definedName name="TES45_5_1">[6]!TES45_5_1</definedName>
    <definedName name="TES45_5_2">[16]!TES45_5_2</definedName>
    <definedName name="TES45_5_2_1" localSheetId="2">[5]!TES45_5_2_1</definedName>
    <definedName name="TES45_5_2_1">[6]!TES45_5_2_1</definedName>
    <definedName name="TES45_6">[16]!TES45_6</definedName>
    <definedName name="TES45_7">[16]!TES45_7</definedName>
    <definedName name="TES45_7_1" localSheetId="2">[5]!TES45_7_1</definedName>
    <definedName name="TES45_7_1">[6]!TES45_7_1</definedName>
    <definedName name="TES45_7_2">[16]!TES45_7_2</definedName>
    <definedName name="TES45_7_2_1" localSheetId="2">[5]!TES45_7_2_1</definedName>
    <definedName name="TES45_7_2_1">[6]!TES45_7_2_1</definedName>
    <definedName name="TES45_8">[16]!TES45_8</definedName>
    <definedName name="TES45_9">[16]!TES45_9</definedName>
    <definedName name="TES46_1">[16]!TES46_1</definedName>
    <definedName name="TES46_1_1">[16]!TES46_1_1</definedName>
    <definedName name="TES46_1_1_1" localSheetId="2">[5]!TES46_1_1_1</definedName>
    <definedName name="TES46_1_1_1">[6]!TES46_1_1_1</definedName>
    <definedName name="TES46_1_1_1_4" localSheetId="2">[5]!TES46_1_1_1_4</definedName>
    <definedName name="TES46_1_1_1_4">[6]!TES46_1_1_1_4</definedName>
    <definedName name="TES46_1_1_4" localSheetId="2">[5]!TES46_1_1_4</definedName>
    <definedName name="TES46_1_1_4">[6]!TES46_1_1_4</definedName>
    <definedName name="TES46_1_2">[16]!TES46_1_2</definedName>
    <definedName name="TES46_1_4" localSheetId="2">[5]!TES46_1_4</definedName>
    <definedName name="TES46_1_4">[6]!TES46_1_4</definedName>
    <definedName name="TES46_10">#N/A</definedName>
    <definedName name="TES46_2">[16]!TES46_2</definedName>
    <definedName name="TES46_2_1">[16]!TES46_2_1</definedName>
    <definedName name="TES46_2_1_1" localSheetId="2">[5]!TES46_2_1_1</definedName>
    <definedName name="TES46_2_1_1">[6]!TES46_2_1_1</definedName>
    <definedName name="TES46_2_1_4" localSheetId="2">[5]!TES46_2_1_4</definedName>
    <definedName name="TES46_2_1_4">[6]!TES46_2_1_4</definedName>
    <definedName name="TES46_2_2">[16]!TES46_2_2</definedName>
    <definedName name="TES46_2_2_1" localSheetId="2">[5]!TES46_2_2_1</definedName>
    <definedName name="TES46_2_2_1">[6]!TES46_2_2_1</definedName>
    <definedName name="TES46_2_4" localSheetId="2">[5]!TES46_2_4</definedName>
    <definedName name="TES46_2_4">[6]!TES46_2_4</definedName>
    <definedName name="TES46_3">[16]!TES46_3</definedName>
    <definedName name="TES46_3_1" localSheetId="2">[5]!TES46_3_1</definedName>
    <definedName name="TES46_3_1">[6]!TES46_3_1</definedName>
    <definedName name="TES46_3_1_4" localSheetId="2">[5]!TES46_3_1_4</definedName>
    <definedName name="TES46_3_1_4">[6]!TES46_3_1_4</definedName>
    <definedName name="TES46_3_2">[16]!TES46_3_2</definedName>
    <definedName name="TES46_3_2_1" localSheetId="2">[5]!TES46_3_2_1</definedName>
    <definedName name="TES46_3_2_1">[6]!TES46_3_2_1</definedName>
    <definedName name="TES46_3_4" localSheetId="2">[5]!TES46_3_4</definedName>
    <definedName name="TES46_3_4">[6]!TES46_3_4</definedName>
    <definedName name="TES46_4" localSheetId="2">[5]!TES46_4</definedName>
    <definedName name="TES46_4">[6]!TES46_4</definedName>
    <definedName name="TES46_4_1" localSheetId="2">[5]!TES46_4_1</definedName>
    <definedName name="TES46_4_1">[6]!TES46_4_1</definedName>
    <definedName name="TES46_4_1_1" localSheetId="2">[5]!TES46_4_1_1</definedName>
    <definedName name="TES46_4_1_1">[6]!TES46_4_1_1</definedName>
    <definedName name="TES46_4_1_1_1" localSheetId="2">[5]!TES46_4_1_1_1</definedName>
    <definedName name="TES46_4_1_1_1">[6]!TES46_4_1_1_1</definedName>
    <definedName name="TES46_4_1_1_1_4" localSheetId="2">[5]!TES46_4_1_1_1_4</definedName>
    <definedName name="TES46_4_1_1_1_4">[6]!TES46_4_1_1_1_4</definedName>
    <definedName name="TES46_4_1_1_4" localSheetId="2">[5]!TES46_4_1_1_4</definedName>
    <definedName name="TES46_4_1_1_4">[6]!TES46_4_1_1_4</definedName>
    <definedName name="TES46_4_1_4" localSheetId="2">[5]!TES46_4_1_4</definedName>
    <definedName name="TES46_4_1_4">[6]!TES46_4_1_4</definedName>
    <definedName name="TES46_4_4" localSheetId="2">[5]!TES46_4_4</definedName>
    <definedName name="TES46_4_4">[6]!TES46_4_4</definedName>
    <definedName name="TES46_5">[16]!TES46_5</definedName>
    <definedName name="TES46_5_1" localSheetId="2">[5]!TES46_5_1</definedName>
    <definedName name="TES46_5_1">[6]!TES46_5_1</definedName>
    <definedName name="TES46_5_2">[16]!TES46_5_2</definedName>
    <definedName name="TES46_5_2_1" localSheetId="2">[5]!TES46_5_2_1</definedName>
    <definedName name="TES46_5_2_1">[6]!TES46_5_2_1</definedName>
    <definedName name="TES46_6">[16]!TES46_6</definedName>
    <definedName name="TES46_7">[16]!TES46_7</definedName>
    <definedName name="TES46_7_1" localSheetId="2">[5]!TES46_7_1</definedName>
    <definedName name="TES46_7_1">[6]!TES46_7_1</definedName>
    <definedName name="TES46_7_2">[16]!TES46_7_2</definedName>
    <definedName name="TES46_7_2_1" localSheetId="2">[5]!TES46_7_2_1</definedName>
    <definedName name="TES46_7_2_1">[6]!TES46_7_2_1</definedName>
    <definedName name="TES46_8">[16]!TES46_8</definedName>
    <definedName name="TES46_9">[16]!TES46_9</definedName>
    <definedName name="TES47_2" localSheetId="2">[5]!TES47_2</definedName>
    <definedName name="TES47_2">[6]!TES47_2</definedName>
    <definedName name="TES47_5" localSheetId="2">[5]!TES47_5</definedName>
    <definedName name="TES47_5">[6]!TES47_5</definedName>
    <definedName name="tes50_2" localSheetId="2">[5]!tes50_2</definedName>
    <definedName name="tes50_2">[6]!tes50_2</definedName>
    <definedName name="tes50_5" localSheetId="2">[5]!tes50_5</definedName>
    <definedName name="tes50_5">[6]!tes50_5</definedName>
    <definedName name="test" localSheetId="2">[5]!test</definedName>
    <definedName name="test">[6]!test</definedName>
    <definedName name="TEST0" localSheetId="2">#REF!</definedName>
    <definedName name="TEST0" localSheetId="1">#REF!</definedName>
    <definedName name="TEST0">#REF!</definedName>
    <definedName name="TEST1" localSheetId="2">#REF!</definedName>
    <definedName name="TEST1" localSheetId="1">#REF!</definedName>
    <definedName name="TEST1">#REF!</definedName>
    <definedName name="TEST1_3" localSheetId="2">#REF!</definedName>
    <definedName name="TEST1_3" localSheetId="1">#REF!</definedName>
    <definedName name="TEST1_3">#REF!</definedName>
    <definedName name="TEST2" localSheetId="2">#REF!</definedName>
    <definedName name="TEST2" localSheetId="1">#REF!</definedName>
    <definedName name="TEST2">#REF!</definedName>
    <definedName name="TEST2_3" localSheetId="2">#REF!</definedName>
    <definedName name="TEST2_3" localSheetId="1">#REF!</definedName>
    <definedName name="TEST2_3">#REF!</definedName>
    <definedName name="TEST3" localSheetId="2">#REF!</definedName>
    <definedName name="TEST3" localSheetId="1">#REF!</definedName>
    <definedName name="TEST3">#REF!</definedName>
    <definedName name="TEST3_3" localSheetId="2">#REF!</definedName>
    <definedName name="TEST3_3" localSheetId="1">#REF!</definedName>
    <definedName name="TEST3_3">#REF!</definedName>
    <definedName name="test31">[16]!test31</definedName>
    <definedName name="test31_1">[16]!test31_1</definedName>
    <definedName name="test31_1_1">[16]!test31_1_1</definedName>
    <definedName name="test31_1_1_1" localSheetId="2">[5]!test31_1_1_1</definedName>
    <definedName name="test31_1_1_1">[6]!test31_1_1_1</definedName>
    <definedName name="test31_1_1_1_4" localSheetId="2">[5]!test31_1_1_1_4</definedName>
    <definedName name="test31_1_1_1_4">[6]!test31_1_1_1_4</definedName>
    <definedName name="test31_1_1_4" localSheetId="2">[5]!test31_1_1_4</definedName>
    <definedName name="test31_1_1_4">[6]!test31_1_1_4</definedName>
    <definedName name="test31_1_2">[16]!test31_1_2</definedName>
    <definedName name="test31_1_4" localSheetId="2">[5]!test31_1_4</definedName>
    <definedName name="test31_1_4">[6]!test31_1_4</definedName>
    <definedName name="test31_10">#N/A</definedName>
    <definedName name="test31_2">[16]!test31_2</definedName>
    <definedName name="test31_2_1">[16]!test31_2_1</definedName>
    <definedName name="test31_2_1_1" localSheetId="2">[5]!test31_2_1_1</definedName>
    <definedName name="test31_2_1_1">[6]!test31_2_1_1</definedName>
    <definedName name="test31_2_1_4" localSheetId="2">[5]!test31_2_1_4</definedName>
    <definedName name="test31_2_1_4">[6]!test31_2_1_4</definedName>
    <definedName name="test31_2_2">[16]!test31_2_2</definedName>
    <definedName name="test31_2_2_1" localSheetId="2">[5]!test31_2_2_1</definedName>
    <definedName name="test31_2_2_1">[6]!test31_2_2_1</definedName>
    <definedName name="test31_2_4" localSheetId="2">[5]!test31_2_4</definedName>
    <definedName name="test31_2_4">[6]!test31_2_4</definedName>
    <definedName name="test31_3">[16]!test31_3</definedName>
    <definedName name="test31_3_1" localSheetId="2">[5]!test31_3_1</definedName>
    <definedName name="test31_3_1">[6]!test31_3_1</definedName>
    <definedName name="test31_3_1_4" localSheetId="2">[5]!test31_3_1_4</definedName>
    <definedName name="test31_3_1_4">[6]!test31_3_1_4</definedName>
    <definedName name="test31_3_2">[16]!test31_3_2</definedName>
    <definedName name="test31_3_2_1" localSheetId="2">[5]!test31_3_2_1</definedName>
    <definedName name="test31_3_2_1">[6]!test31_3_2_1</definedName>
    <definedName name="test31_3_4" localSheetId="2">[5]!test31_3_4</definedName>
    <definedName name="test31_3_4">[6]!test31_3_4</definedName>
    <definedName name="test31_4" localSheetId="2">[5]!test31_4</definedName>
    <definedName name="test31_4">[6]!test31_4</definedName>
    <definedName name="test31_4_1" localSheetId="2">[5]!test31_4_1</definedName>
    <definedName name="test31_4_1">[6]!test31_4_1</definedName>
    <definedName name="test31_4_1_1" localSheetId="2">[5]!test31_4_1_1</definedName>
    <definedName name="test31_4_1_1">[6]!test31_4_1_1</definedName>
    <definedName name="test31_4_1_1_1" localSheetId="2">[5]!test31_4_1_1_1</definedName>
    <definedName name="test31_4_1_1_1">[6]!test31_4_1_1_1</definedName>
    <definedName name="test31_4_1_1_1_4" localSheetId="2">[5]!test31_4_1_1_1_4</definedName>
    <definedName name="test31_4_1_1_1_4">[6]!test31_4_1_1_1_4</definedName>
    <definedName name="test31_4_1_1_4" localSheetId="2">[5]!test31_4_1_1_4</definedName>
    <definedName name="test31_4_1_1_4">[6]!test31_4_1_1_4</definedName>
    <definedName name="test31_4_1_4" localSheetId="2">[5]!test31_4_1_4</definedName>
    <definedName name="test31_4_1_4">[6]!test31_4_1_4</definedName>
    <definedName name="test31_4_4" localSheetId="2">[5]!test31_4_4</definedName>
    <definedName name="test31_4_4">[6]!test31_4_4</definedName>
    <definedName name="test31_5">[16]!test31_5</definedName>
    <definedName name="test31_5_1" localSheetId="2">[5]!test31_5_1</definedName>
    <definedName name="test31_5_1">[6]!test31_5_1</definedName>
    <definedName name="test31_5_2">[16]!test31_5_2</definedName>
    <definedName name="test31_5_2_1" localSheetId="2">[5]!test31_5_2_1</definedName>
    <definedName name="test31_5_2_1">[6]!test31_5_2_1</definedName>
    <definedName name="test31_6">[16]!test31_6</definedName>
    <definedName name="test31_7">[16]!test31_7</definedName>
    <definedName name="test31_7_1" localSheetId="2">[5]!test31_7_1</definedName>
    <definedName name="test31_7_1">[6]!test31_7_1</definedName>
    <definedName name="test31_7_2">[16]!test31_7_2</definedName>
    <definedName name="test31_7_2_1" localSheetId="2">[5]!test31_7_2_1</definedName>
    <definedName name="test31_7_2_1">[6]!test31_7_2_1</definedName>
    <definedName name="test31_8">[16]!test31_8</definedName>
    <definedName name="test31_9">[16]!test31_9</definedName>
    <definedName name="test32">[16]!test32</definedName>
    <definedName name="test32_1">[16]!test32_1</definedName>
    <definedName name="test32_1_1">[16]!test32_1_1</definedName>
    <definedName name="test32_1_1_1" localSheetId="2">[5]!test32_1_1_1</definedName>
    <definedName name="test32_1_1_1">[6]!test32_1_1_1</definedName>
    <definedName name="test32_1_1_1_4" localSheetId="2">[5]!test32_1_1_1_4</definedName>
    <definedName name="test32_1_1_1_4">[6]!test32_1_1_1_4</definedName>
    <definedName name="test32_1_1_4" localSheetId="2">[5]!test32_1_1_4</definedName>
    <definedName name="test32_1_1_4">[6]!test32_1_1_4</definedName>
    <definedName name="test32_1_2">[16]!test32_1_2</definedName>
    <definedName name="test32_1_4" localSheetId="2">[5]!test32_1_4</definedName>
    <definedName name="test32_1_4">[6]!test32_1_4</definedName>
    <definedName name="test32_10">#N/A</definedName>
    <definedName name="test32_2">[16]!test32_2</definedName>
    <definedName name="test32_2_1">[16]!test32_2_1</definedName>
    <definedName name="test32_2_1_1" localSheetId="2">[5]!test32_2_1_1</definedName>
    <definedName name="test32_2_1_1">[6]!test32_2_1_1</definedName>
    <definedName name="test32_2_1_4" localSheetId="2">[5]!test32_2_1_4</definedName>
    <definedName name="test32_2_1_4">[6]!test32_2_1_4</definedName>
    <definedName name="test32_2_2">[16]!test32_2_2</definedName>
    <definedName name="test32_2_2_1" localSheetId="2">[5]!test32_2_2_1</definedName>
    <definedName name="test32_2_2_1">[6]!test32_2_2_1</definedName>
    <definedName name="test32_2_4" localSheetId="2">[5]!test32_2_4</definedName>
    <definedName name="test32_2_4">[6]!test32_2_4</definedName>
    <definedName name="test32_3">[16]!test32_3</definedName>
    <definedName name="test32_3_1" localSheetId="2">[5]!test32_3_1</definedName>
    <definedName name="test32_3_1">[6]!test32_3_1</definedName>
    <definedName name="test32_3_1_4" localSheetId="2">[5]!test32_3_1_4</definedName>
    <definedName name="test32_3_1_4">[6]!test32_3_1_4</definedName>
    <definedName name="test32_3_2">[16]!test32_3_2</definedName>
    <definedName name="test32_3_2_1" localSheetId="2">[5]!test32_3_2_1</definedName>
    <definedName name="test32_3_2_1">[6]!test32_3_2_1</definedName>
    <definedName name="test32_3_4" localSheetId="2">[5]!test32_3_4</definedName>
    <definedName name="test32_3_4">[6]!test32_3_4</definedName>
    <definedName name="test32_4" localSheetId="2">[5]!test32_4</definedName>
    <definedName name="test32_4">[6]!test32_4</definedName>
    <definedName name="test32_4_1" localSheetId="2">[5]!test32_4_1</definedName>
    <definedName name="test32_4_1">[6]!test32_4_1</definedName>
    <definedName name="test32_4_1_1" localSheetId="2">[5]!test32_4_1_1</definedName>
    <definedName name="test32_4_1_1">[6]!test32_4_1_1</definedName>
    <definedName name="test32_4_1_1_1" localSheetId="2">[5]!test32_4_1_1_1</definedName>
    <definedName name="test32_4_1_1_1">[6]!test32_4_1_1_1</definedName>
    <definedName name="test32_4_1_1_1_4" localSheetId="2">[5]!test32_4_1_1_1_4</definedName>
    <definedName name="test32_4_1_1_1_4">[6]!test32_4_1_1_1_4</definedName>
    <definedName name="test32_4_1_1_4" localSheetId="2">[5]!test32_4_1_1_4</definedName>
    <definedName name="test32_4_1_1_4">[6]!test32_4_1_1_4</definedName>
    <definedName name="test32_4_1_4" localSheetId="2">[5]!test32_4_1_4</definedName>
    <definedName name="test32_4_1_4">[6]!test32_4_1_4</definedName>
    <definedName name="test32_4_4" localSheetId="2">[5]!test32_4_4</definedName>
    <definedName name="test32_4_4">[6]!test32_4_4</definedName>
    <definedName name="test32_5">[16]!test32_5</definedName>
    <definedName name="test32_5_1" localSheetId="2">[5]!test32_5_1</definedName>
    <definedName name="test32_5_1">[6]!test32_5_1</definedName>
    <definedName name="test32_5_2">[16]!test32_5_2</definedName>
    <definedName name="test32_5_2_1" localSheetId="2">[5]!test32_5_2_1</definedName>
    <definedName name="test32_5_2_1">[6]!test32_5_2_1</definedName>
    <definedName name="test32_6">[16]!test32_6</definedName>
    <definedName name="test32_7">[16]!test32_7</definedName>
    <definedName name="test32_7_1" localSheetId="2">[5]!test32_7_1</definedName>
    <definedName name="test32_7_1">[6]!test32_7_1</definedName>
    <definedName name="test32_7_2">[16]!test32_7_2</definedName>
    <definedName name="test32_7_2_1" localSheetId="2">[5]!test32_7_2_1</definedName>
    <definedName name="test32_7_2_1">[6]!test32_7_2_1</definedName>
    <definedName name="test32_8">[16]!test32_8</definedName>
    <definedName name="test32_9">[16]!test32_9</definedName>
    <definedName name="test33">[16]!test33</definedName>
    <definedName name="test33_1">[16]!test33_1</definedName>
    <definedName name="test33_1_1">[16]!test33_1_1</definedName>
    <definedName name="test33_1_1_1" localSheetId="2">[5]!test33_1_1_1</definedName>
    <definedName name="test33_1_1_1">[6]!test33_1_1_1</definedName>
    <definedName name="test33_1_1_1_4" localSheetId="2">[5]!test33_1_1_1_4</definedName>
    <definedName name="test33_1_1_1_4">[6]!test33_1_1_1_4</definedName>
    <definedName name="test33_1_1_4" localSheetId="2">[5]!test33_1_1_4</definedName>
    <definedName name="test33_1_1_4">[6]!test33_1_1_4</definedName>
    <definedName name="test33_1_2">[16]!test33_1_2</definedName>
    <definedName name="test33_1_4" localSheetId="2">[5]!test33_1_4</definedName>
    <definedName name="test33_1_4">[6]!test33_1_4</definedName>
    <definedName name="test33_10">#N/A</definedName>
    <definedName name="test33_2">[16]!test33_2</definedName>
    <definedName name="test33_2_1">[16]!test33_2_1</definedName>
    <definedName name="test33_2_1_1" localSheetId="2">[5]!test33_2_1_1</definedName>
    <definedName name="test33_2_1_1">[6]!test33_2_1_1</definedName>
    <definedName name="test33_2_1_4" localSheetId="2">[5]!test33_2_1_4</definedName>
    <definedName name="test33_2_1_4">[6]!test33_2_1_4</definedName>
    <definedName name="test33_2_2">[16]!test33_2_2</definedName>
    <definedName name="test33_2_2_1" localSheetId="2">[5]!test33_2_2_1</definedName>
    <definedName name="test33_2_2_1">[6]!test33_2_2_1</definedName>
    <definedName name="test33_2_4" localSheetId="2">[5]!test33_2_4</definedName>
    <definedName name="test33_2_4">[6]!test33_2_4</definedName>
    <definedName name="test33_3">[16]!test33_3</definedName>
    <definedName name="test33_3_1" localSheetId="2">[5]!test33_3_1</definedName>
    <definedName name="test33_3_1">[6]!test33_3_1</definedName>
    <definedName name="test33_3_1_4" localSheetId="2">[5]!test33_3_1_4</definedName>
    <definedName name="test33_3_1_4">[6]!test33_3_1_4</definedName>
    <definedName name="test33_3_2">[16]!test33_3_2</definedName>
    <definedName name="test33_3_2_1" localSheetId="2">[5]!test33_3_2_1</definedName>
    <definedName name="test33_3_2_1">[6]!test33_3_2_1</definedName>
    <definedName name="test33_3_4" localSheetId="2">[5]!test33_3_4</definedName>
    <definedName name="test33_3_4">[6]!test33_3_4</definedName>
    <definedName name="test33_4" localSheetId="2">[5]!test33_4</definedName>
    <definedName name="test33_4">[6]!test33_4</definedName>
    <definedName name="test33_4_1" localSheetId="2">[5]!test33_4_1</definedName>
    <definedName name="test33_4_1">[6]!test33_4_1</definedName>
    <definedName name="test33_4_1_1" localSheetId="2">[5]!test33_4_1_1</definedName>
    <definedName name="test33_4_1_1">[6]!test33_4_1_1</definedName>
    <definedName name="test33_4_1_1_1" localSheetId="2">[5]!test33_4_1_1_1</definedName>
    <definedName name="test33_4_1_1_1">[6]!test33_4_1_1_1</definedName>
    <definedName name="test33_4_1_1_1_4" localSheetId="2">[5]!test33_4_1_1_1_4</definedName>
    <definedName name="test33_4_1_1_1_4">[6]!test33_4_1_1_1_4</definedName>
    <definedName name="test33_4_1_1_4" localSheetId="2">[5]!test33_4_1_1_4</definedName>
    <definedName name="test33_4_1_1_4">[6]!test33_4_1_1_4</definedName>
    <definedName name="test33_4_1_4" localSheetId="2">[5]!test33_4_1_4</definedName>
    <definedName name="test33_4_1_4">[6]!test33_4_1_4</definedName>
    <definedName name="test33_4_4" localSheetId="2">[5]!test33_4_4</definedName>
    <definedName name="test33_4_4">[6]!test33_4_4</definedName>
    <definedName name="test33_5">[16]!test33_5</definedName>
    <definedName name="test33_5_1" localSheetId="2">[5]!test33_5_1</definedName>
    <definedName name="test33_5_1">[6]!test33_5_1</definedName>
    <definedName name="test33_5_2">[16]!test33_5_2</definedName>
    <definedName name="test33_5_2_1" localSheetId="2">[5]!test33_5_2_1</definedName>
    <definedName name="test33_5_2_1">[6]!test33_5_2_1</definedName>
    <definedName name="test33_6">[16]!test33_6</definedName>
    <definedName name="test33_7">[16]!test33_7</definedName>
    <definedName name="test33_7_1" localSheetId="2">[5]!test33_7_1</definedName>
    <definedName name="test33_7_1">[6]!test33_7_1</definedName>
    <definedName name="test33_7_2">[16]!test33_7_2</definedName>
    <definedName name="test33_7_2_1" localSheetId="2">[5]!test33_7_2_1</definedName>
    <definedName name="test33_7_2_1">[6]!test33_7_2_1</definedName>
    <definedName name="test33_8">[16]!test33_8</definedName>
    <definedName name="test33_9">[16]!test33_9</definedName>
    <definedName name="test34">[16]!test34</definedName>
    <definedName name="test34_1">[16]!test34_1</definedName>
    <definedName name="test34_1_1">[16]!test34_1_1</definedName>
    <definedName name="test34_1_1_1" localSheetId="2">[5]!test34_1_1_1</definedName>
    <definedName name="test34_1_1_1">[6]!test34_1_1_1</definedName>
    <definedName name="test34_1_1_1_4" localSheetId="2">[5]!test34_1_1_1_4</definedName>
    <definedName name="test34_1_1_1_4">[6]!test34_1_1_1_4</definedName>
    <definedName name="test34_1_1_4" localSheetId="2">[5]!test34_1_1_4</definedName>
    <definedName name="test34_1_1_4">[6]!test34_1_1_4</definedName>
    <definedName name="test34_1_2">[16]!test34_1_2</definedName>
    <definedName name="test34_1_4" localSheetId="2">[5]!test34_1_4</definedName>
    <definedName name="test34_1_4">[6]!test34_1_4</definedName>
    <definedName name="test34_10">#N/A</definedName>
    <definedName name="test34_2">[16]!test34_2</definedName>
    <definedName name="test34_2_1">[16]!test34_2_1</definedName>
    <definedName name="test34_2_1_1" localSheetId="2">[5]!test34_2_1_1</definedName>
    <definedName name="test34_2_1_1">[6]!test34_2_1_1</definedName>
    <definedName name="test34_2_1_4" localSheetId="2">[5]!test34_2_1_4</definedName>
    <definedName name="test34_2_1_4">[6]!test34_2_1_4</definedName>
    <definedName name="test34_2_2">[16]!test34_2_2</definedName>
    <definedName name="test34_2_2_1" localSheetId="2">[5]!test34_2_2_1</definedName>
    <definedName name="test34_2_2_1">[6]!test34_2_2_1</definedName>
    <definedName name="test34_2_4" localSheetId="2">[5]!test34_2_4</definedName>
    <definedName name="test34_2_4">[6]!test34_2_4</definedName>
    <definedName name="test34_3">[16]!test34_3</definedName>
    <definedName name="test34_3_1" localSheetId="2">[5]!test34_3_1</definedName>
    <definedName name="test34_3_1">[6]!test34_3_1</definedName>
    <definedName name="test34_3_1_4" localSheetId="2">[5]!test34_3_1_4</definedName>
    <definedName name="test34_3_1_4">[6]!test34_3_1_4</definedName>
    <definedName name="test34_3_2">[16]!test34_3_2</definedName>
    <definedName name="test34_3_2_1" localSheetId="2">[5]!test34_3_2_1</definedName>
    <definedName name="test34_3_2_1">[6]!test34_3_2_1</definedName>
    <definedName name="test34_3_4" localSheetId="2">[5]!test34_3_4</definedName>
    <definedName name="test34_3_4">[6]!test34_3_4</definedName>
    <definedName name="test34_4" localSheetId="2">[5]!test34_4</definedName>
    <definedName name="test34_4">[6]!test34_4</definedName>
    <definedName name="test34_4_1" localSheetId="2">[5]!test34_4_1</definedName>
    <definedName name="test34_4_1">[6]!test34_4_1</definedName>
    <definedName name="test34_4_1_1" localSheetId="2">[5]!test34_4_1_1</definedName>
    <definedName name="test34_4_1_1">[6]!test34_4_1_1</definedName>
    <definedName name="test34_4_1_1_1" localSheetId="2">[5]!test34_4_1_1_1</definedName>
    <definedName name="test34_4_1_1_1">[6]!test34_4_1_1_1</definedName>
    <definedName name="test34_4_1_1_1_4" localSheetId="2">[5]!test34_4_1_1_1_4</definedName>
    <definedName name="test34_4_1_1_1_4">[6]!test34_4_1_1_1_4</definedName>
    <definedName name="test34_4_1_1_4" localSheetId="2">[5]!test34_4_1_1_4</definedName>
    <definedName name="test34_4_1_1_4">[6]!test34_4_1_1_4</definedName>
    <definedName name="test34_4_1_4" localSheetId="2">[5]!test34_4_1_4</definedName>
    <definedName name="test34_4_1_4">[6]!test34_4_1_4</definedName>
    <definedName name="test34_4_4" localSheetId="2">[5]!test34_4_4</definedName>
    <definedName name="test34_4_4">[6]!test34_4_4</definedName>
    <definedName name="test34_5">[16]!test34_5</definedName>
    <definedName name="test34_5_1" localSheetId="2">[5]!test34_5_1</definedName>
    <definedName name="test34_5_1">[6]!test34_5_1</definedName>
    <definedName name="test34_5_2">[16]!test34_5_2</definedName>
    <definedName name="test34_5_2_1" localSheetId="2">[5]!test34_5_2_1</definedName>
    <definedName name="test34_5_2_1">[6]!test34_5_2_1</definedName>
    <definedName name="test34_6">[16]!test34_6</definedName>
    <definedName name="test34_7">[16]!test34_7</definedName>
    <definedName name="test34_7_1" localSheetId="2">[5]!test34_7_1</definedName>
    <definedName name="test34_7_1">[6]!test34_7_1</definedName>
    <definedName name="test34_7_2">[16]!test34_7_2</definedName>
    <definedName name="test34_7_2_1" localSheetId="2">[5]!test34_7_2_1</definedName>
    <definedName name="test34_7_2_1">[6]!test34_7_2_1</definedName>
    <definedName name="test34_8">[16]!test34_8</definedName>
    <definedName name="test34_9">[16]!test34_9</definedName>
    <definedName name="test35">[16]!test35</definedName>
    <definedName name="test35_1">[16]!test35_1</definedName>
    <definedName name="test35_1_1">[16]!test35_1_1</definedName>
    <definedName name="test35_1_1_1" localSheetId="2">[5]!test35_1_1_1</definedName>
    <definedName name="test35_1_1_1">[6]!test35_1_1_1</definedName>
    <definedName name="test35_1_1_1_4" localSheetId="2">[5]!test35_1_1_1_4</definedName>
    <definedName name="test35_1_1_1_4">[6]!test35_1_1_1_4</definedName>
    <definedName name="test35_1_1_4" localSheetId="2">[5]!test35_1_1_4</definedName>
    <definedName name="test35_1_1_4">[6]!test35_1_1_4</definedName>
    <definedName name="test35_1_2">[16]!test35_1_2</definedName>
    <definedName name="test35_1_4" localSheetId="2">[5]!test35_1_4</definedName>
    <definedName name="test35_1_4">[6]!test35_1_4</definedName>
    <definedName name="test35_10">#N/A</definedName>
    <definedName name="test35_2">[16]!test35_2</definedName>
    <definedName name="test35_2_1">[16]!test35_2_1</definedName>
    <definedName name="test35_2_1_1" localSheetId="2">[5]!test35_2_1_1</definedName>
    <definedName name="test35_2_1_1">[6]!test35_2_1_1</definedName>
    <definedName name="test35_2_1_4" localSheetId="2">[5]!test35_2_1_4</definedName>
    <definedName name="test35_2_1_4">[6]!test35_2_1_4</definedName>
    <definedName name="test35_2_2">[16]!test35_2_2</definedName>
    <definedName name="test35_2_2_1" localSheetId="2">[5]!test35_2_2_1</definedName>
    <definedName name="test35_2_2_1">[6]!test35_2_2_1</definedName>
    <definedName name="test35_2_4" localSheetId="2">[5]!test35_2_4</definedName>
    <definedName name="test35_2_4">[6]!test35_2_4</definedName>
    <definedName name="test35_3">[16]!test35_3</definedName>
    <definedName name="test35_3_1" localSheetId="2">[5]!test35_3_1</definedName>
    <definedName name="test35_3_1">[6]!test35_3_1</definedName>
    <definedName name="test35_3_1_4" localSheetId="2">[5]!test35_3_1_4</definedName>
    <definedName name="test35_3_1_4">[6]!test35_3_1_4</definedName>
    <definedName name="test35_3_2">[16]!test35_3_2</definedName>
    <definedName name="test35_3_2_1" localSheetId="2">[5]!test35_3_2_1</definedName>
    <definedName name="test35_3_2_1">[6]!test35_3_2_1</definedName>
    <definedName name="test35_3_4" localSheetId="2">[5]!test35_3_4</definedName>
    <definedName name="test35_3_4">[6]!test35_3_4</definedName>
    <definedName name="test35_4" localSheetId="2">[5]!test35_4</definedName>
    <definedName name="test35_4">[6]!test35_4</definedName>
    <definedName name="test35_4_1" localSheetId="2">[5]!test35_4_1</definedName>
    <definedName name="test35_4_1">[6]!test35_4_1</definedName>
    <definedName name="test35_4_1_1" localSheetId="2">[5]!test35_4_1_1</definedName>
    <definedName name="test35_4_1_1">[6]!test35_4_1_1</definedName>
    <definedName name="test35_4_1_1_1" localSheetId="2">[5]!test35_4_1_1_1</definedName>
    <definedName name="test35_4_1_1_1">[6]!test35_4_1_1_1</definedName>
    <definedName name="test35_4_1_1_1_4" localSheetId="2">[5]!test35_4_1_1_1_4</definedName>
    <definedName name="test35_4_1_1_1_4">[6]!test35_4_1_1_1_4</definedName>
    <definedName name="test35_4_1_1_4" localSheetId="2">[5]!test35_4_1_1_4</definedName>
    <definedName name="test35_4_1_1_4">[6]!test35_4_1_1_4</definedName>
    <definedName name="test35_4_1_4" localSheetId="2">[5]!test35_4_1_4</definedName>
    <definedName name="test35_4_1_4">[6]!test35_4_1_4</definedName>
    <definedName name="test35_4_4" localSheetId="2">[5]!test35_4_4</definedName>
    <definedName name="test35_4_4">[6]!test35_4_4</definedName>
    <definedName name="test35_5">[16]!test35_5</definedName>
    <definedName name="test35_5_1" localSheetId="2">[5]!test35_5_1</definedName>
    <definedName name="test35_5_1">[6]!test35_5_1</definedName>
    <definedName name="test35_5_2">[16]!test35_5_2</definedName>
    <definedName name="test35_5_2_1" localSheetId="2">[5]!test35_5_2_1</definedName>
    <definedName name="test35_5_2_1">[6]!test35_5_2_1</definedName>
    <definedName name="test35_6">[16]!test35_6</definedName>
    <definedName name="test35_7">[16]!test35_7</definedName>
    <definedName name="test35_7_1" localSheetId="2">[5]!test35_7_1</definedName>
    <definedName name="test35_7_1">[6]!test35_7_1</definedName>
    <definedName name="test35_7_2">[16]!test35_7_2</definedName>
    <definedName name="test35_7_2_1" localSheetId="2">[5]!test35_7_2_1</definedName>
    <definedName name="test35_7_2_1">[6]!test35_7_2_1</definedName>
    <definedName name="test35_8">[16]!test35_8</definedName>
    <definedName name="test35_9">[16]!test35_9</definedName>
    <definedName name="test36">[16]!test36</definedName>
    <definedName name="test36_1">[16]!test36_1</definedName>
    <definedName name="test36_1_1">[16]!test36_1_1</definedName>
    <definedName name="test36_1_1_1" localSheetId="2">[5]!test36_1_1_1</definedName>
    <definedName name="test36_1_1_1">[6]!test36_1_1_1</definedName>
    <definedName name="test36_1_1_1_4" localSheetId="2">[5]!test36_1_1_1_4</definedName>
    <definedName name="test36_1_1_1_4">[6]!test36_1_1_1_4</definedName>
    <definedName name="test36_1_1_4" localSheetId="2">[5]!test36_1_1_4</definedName>
    <definedName name="test36_1_1_4">[6]!test36_1_1_4</definedName>
    <definedName name="test36_1_2">[16]!test36_1_2</definedName>
    <definedName name="test36_1_4" localSheetId="2">[5]!test36_1_4</definedName>
    <definedName name="test36_1_4">[6]!test36_1_4</definedName>
    <definedName name="test36_10">#N/A</definedName>
    <definedName name="test36_2">[16]!test36_2</definedName>
    <definedName name="test36_2_1">[16]!test36_2_1</definedName>
    <definedName name="test36_2_1_1" localSheetId="2">[5]!test36_2_1_1</definedName>
    <definedName name="test36_2_1_1">[6]!test36_2_1_1</definedName>
    <definedName name="test36_2_1_4" localSheetId="2">[5]!test36_2_1_4</definedName>
    <definedName name="test36_2_1_4">[6]!test36_2_1_4</definedName>
    <definedName name="test36_2_2">[16]!test36_2_2</definedName>
    <definedName name="test36_2_2_1" localSheetId="2">[5]!test36_2_2_1</definedName>
    <definedName name="test36_2_2_1">[6]!test36_2_2_1</definedName>
    <definedName name="test36_2_4" localSheetId="2">[5]!test36_2_4</definedName>
    <definedName name="test36_2_4">[6]!test36_2_4</definedName>
    <definedName name="test36_3">[16]!test36_3</definedName>
    <definedName name="test36_3_1" localSheetId="2">[5]!test36_3_1</definedName>
    <definedName name="test36_3_1">[6]!test36_3_1</definedName>
    <definedName name="test36_3_1_4" localSheetId="2">[5]!test36_3_1_4</definedName>
    <definedName name="test36_3_1_4">[6]!test36_3_1_4</definedName>
    <definedName name="test36_3_2">[16]!test36_3_2</definedName>
    <definedName name="test36_3_2_1" localSheetId="2">[5]!test36_3_2_1</definedName>
    <definedName name="test36_3_2_1">[6]!test36_3_2_1</definedName>
    <definedName name="test36_3_4" localSheetId="2">[5]!test36_3_4</definedName>
    <definedName name="test36_3_4">[6]!test36_3_4</definedName>
    <definedName name="test36_4" localSheetId="2">[5]!test36_4</definedName>
    <definedName name="test36_4">[6]!test36_4</definedName>
    <definedName name="test36_4_1" localSheetId="2">[5]!test36_4_1</definedName>
    <definedName name="test36_4_1">[6]!test36_4_1</definedName>
    <definedName name="test36_4_1_1" localSheetId="2">[5]!test36_4_1_1</definedName>
    <definedName name="test36_4_1_1">[6]!test36_4_1_1</definedName>
    <definedName name="test36_4_1_1_1" localSheetId="2">[5]!test36_4_1_1_1</definedName>
    <definedName name="test36_4_1_1_1">[6]!test36_4_1_1_1</definedName>
    <definedName name="test36_4_1_1_1_4" localSheetId="2">[5]!test36_4_1_1_1_4</definedName>
    <definedName name="test36_4_1_1_1_4">[6]!test36_4_1_1_1_4</definedName>
    <definedName name="test36_4_1_1_4" localSheetId="2">[5]!test36_4_1_1_4</definedName>
    <definedName name="test36_4_1_1_4">[6]!test36_4_1_1_4</definedName>
    <definedName name="test36_4_1_4" localSheetId="2">[5]!test36_4_1_4</definedName>
    <definedName name="test36_4_1_4">[6]!test36_4_1_4</definedName>
    <definedName name="test36_4_4" localSheetId="2">[5]!test36_4_4</definedName>
    <definedName name="test36_4_4">[6]!test36_4_4</definedName>
    <definedName name="test36_5">[16]!test36_5</definedName>
    <definedName name="test36_5_1" localSheetId="2">[5]!test36_5_1</definedName>
    <definedName name="test36_5_1">[6]!test36_5_1</definedName>
    <definedName name="test36_5_2">[16]!test36_5_2</definedName>
    <definedName name="test36_5_2_1" localSheetId="2">[5]!test36_5_2_1</definedName>
    <definedName name="test36_5_2_1">[6]!test36_5_2_1</definedName>
    <definedName name="test36_6">[16]!test36_6</definedName>
    <definedName name="test36_7">[16]!test36_7</definedName>
    <definedName name="test36_7_1" localSheetId="2">[5]!test36_7_1</definedName>
    <definedName name="test36_7_1">[6]!test36_7_1</definedName>
    <definedName name="test36_7_2">[16]!test36_7_2</definedName>
    <definedName name="test36_7_2_1" localSheetId="2">[5]!test36_7_2_1</definedName>
    <definedName name="test36_7_2_1">[6]!test36_7_2_1</definedName>
    <definedName name="test36_8">[16]!test36_8</definedName>
    <definedName name="test36_9">[16]!test36_9</definedName>
    <definedName name="test37">[16]!test37</definedName>
    <definedName name="test37_1">[16]!test37_1</definedName>
    <definedName name="test37_1_1">[16]!test37_1_1</definedName>
    <definedName name="test37_1_1_1" localSheetId="2">[5]!test37_1_1_1</definedName>
    <definedName name="test37_1_1_1">[6]!test37_1_1_1</definedName>
    <definedName name="test37_1_1_1_4" localSheetId="2">[5]!test37_1_1_1_4</definedName>
    <definedName name="test37_1_1_1_4">[6]!test37_1_1_1_4</definedName>
    <definedName name="test37_1_1_4" localSheetId="2">[5]!test37_1_1_4</definedName>
    <definedName name="test37_1_1_4">[6]!test37_1_1_4</definedName>
    <definedName name="test37_1_2">[16]!test37_1_2</definedName>
    <definedName name="test37_1_4" localSheetId="2">[5]!test37_1_4</definedName>
    <definedName name="test37_1_4">[6]!test37_1_4</definedName>
    <definedName name="test37_10">#N/A</definedName>
    <definedName name="test37_2">[16]!test37_2</definedName>
    <definedName name="test37_2_1">[16]!test37_2_1</definedName>
    <definedName name="test37_2_1_1" localSheetId="2">[5]!test37_2_1_1</definedName>
    <definedName name="test37_2_1_1">[6]!test37_2_1_1</definedName>
    <definedName name="test37_2_1_4" localSheetId="2">[5]!test37_2_1_4</definedName>
    <definedName name="test37_2_1_4">[6]!test37_2_1_4</definedName>
    <definedName name="test37_2_2">[16]!test37_2_2</definedName>
    <definedName name="test37_2_2_1" localSheetId="2">[5]!test37_2_2_1</definedName>
    <definedName name="test37_2_2_1">[6]!test37_2_2_1</definedName>
    <definedName name="test37_2_4" localSheetId="2">[5]!test37_2_4</definedName>
    <definedName name="test37_2_4">[6]!test37_2_4</definedName>
    <definedName name="test37_3">[16]!test37_3</definedName>
    <definedName name="test37_3_1" localSheetId="2">[5]!test37_3_1</definedName>
    <definedName name="test37_3_1">[6]!test37_3_1</definedName>
    <definedName name="test37_3_1_4" localSheetId="2">[5]!test37_3_1_4</definedName>
    <definedName name="test37_3_1_4">[6]!test37_3_1_4</definedName>
    <definedName name="test37_3_2">[16]!test37_3_2</definedName>
    <definedName name="test37_3_2_1" localSheetId="2">[5]!test37_3_2_1</definedName>
    <definedName name="test37_3_2_1">[6]!test37_3_2_1</definedName>
    <definedName name="test37_3_4" localSheetId="2">[5]!test37_3_4</definedName>
    <definedName name="test37_3_4">[6]!test37_3_4</definedName>
    <definedName name="test37_4" localSheetId="2">[5]!test37_4</definedName>
    <definedName name="test37_4">[6]!test37_4</definedName>
    <definedName name="test37_4_1" localSheetId="2">[5]!test37_4_1</definedName>
    <definedName name="test37_4_1">[6]!test37_4_1</definedName>
    <definedName name="test37_4_1_1" localSheetId="2">[5]!test37_4_1_1</definedName>
    <definedName name="test37_4_1_1">[6]!test37_4_1_1</definedName>
    <definedName name="test37_4_1_1_1" localSheetId="2">[5]!test37_4_1_1_1</definedName>
    <definedName name="test37_4_1_1_1">[6]!test37_4_1_1_1</definedName>
    <definedName name="test37_4_1_1_1_4" localSheetId="2">[5]!test37_4_1_1_1_4</definedName>
    <definedName name="test37_4_1_1_1_4">[6]!test37_4_1_1_1_4</definedName>
    <definedName name="test37_4_1_1_4" localSheetId="2">[5]!test37_4_1_1_4</definedName>
    <definedName name="test37_4_1_1_4">[6]!test37_4_1_1_4</definedName>
    <definedName name="test37_4_1_4" localSheetId="2">[5]!test37_4_1_4</definedName>
    <definedName name="test37_4_1_4">[6]!test37_4_1_4</definedName>
    <definedName name="test37_4_4" localSheetId="2">[5]!test37_4_4</definedName>
    <definedName name="test37_4_4">[6]!test37_4_4</definedName>
    <definedName name="test37_5">[16]!test37_5</definedName>
    <definedName name="test37_5_1" localSheetId="2">[5]!test37_5_1</definedName>
    <definedName name="test37_5_1">[6]!test37_5_1</definedName>
    <definedName name="test37_5_2">[16]!test37_5_2</definedName>
    <definedName name="test37_5_2_1" localSheetId="2">[5]!test37_5_2_1</definedName>
    <definedName name="test37_5_2_1">[6]!test37_5_2_1</definedName>
    <definedName name="test37_6">[16]!test37_6</definedName>
    <definedName name="test37_7">[16]!test37_7</definedName>
    <definedName name="test37_7_1" localSheetId="2">[5]!test37_7_1</definedName>
    <definedName name="test37_7_1">[6]!test37_7_1</definedName>
    <definedName name="test37_7_2">[16]!test37_7_2</definedName>
    <definedName name="test37_7_2_1" localSheetId="2">[5]!test37_7_2_1</definedName>
    <definedName name="test37_7_2_1">[6]!test37_7_2_1</definedName>
    <definedName name="test37_8">[16]!test37_8</definedName>
    <definedName name="test37_9">[16]!test37_9</definedName>
    <definedName name="TEST4" localSheetId="2">#REF!</definedName>
    <definedName name="TEST4" localSheetId="1">#REF!</definedName>
    <definedName name="TEST4">#REF!</definedName>
    <definedName name="TEST4_3" localSheetId="2">#REF!</definedName>
    <definedName name="TEST4_3" localSheetId="1">#REF!</definedName>
    <definedName name="TEST4_3">#REF!</definedName>
    <definedName name="test41">[16]!test41</definedName>
    <definedName name="test41_1">[16]!test41_1</definedName>
    <definedName name="test41_1_1">[16]!test41_1_1</definedName>
    <definedName name="test41_1_1_1" localSheetId="2">[5]!test41_1_1_1</definedName>
    <definedName name="test41_1_1_1">[6]!test41_1_1_1</definedName>
    <definedName name="test41_1_1_1_4" localSheetId="2">[5]!test41_1_1_1_4</definedName>
    <definedName name="test41_1_1_1_4">[6]!test41_1_1_1_4</definedName>
    <definedName name="test41_1_1_4" localSheetId="2">[5]!test41_1_1_4</definedName>
    <definedName name="test41_1_1_4">[6]!test41_1_1_4</definedName>
    <definedName name="test41_1_2">[16]!test41_1_2</definedName>
    <definedName name="test41_1_4" localSheetId="2">[5]!test41_1_4</definedName>
    <definedName name="test41_1_4">[6]!test41_1_4</definedName>
    <definedName name="test41_10">#N/A</definedName>
    <definedName name="test41_2">[16]!test41_2</definedName>
    <definedName name="test41_2_1">[16]!test41_2_1</definedName>
    <definedName name="test41_2_1_1" localSheetId="2">[5]!test41_2_1_1</definedName>
    <definedName name="test41_2_1_1">[6]!test41_2_1_1</definedName>
    <definedName name="test41_2_1_4" localSheetId="2">[5]!test41_2_1_4</definedName>
    <definedName name="test41_2_1_4">[6]!test41_2_1_4</definedName>
    <definedName name="test41_2_2">[16]!test41_2_2</definedName>
    <definedName name="test41_2_2_1" localSheetId="2">[5]!test41_2_2_1</definedName>
    <definedName name="test41_2_2_1">[6]!test41_2_2_1</definedName>
    <definedName name="test41_2_4" localSheetId="2">[5]!test41_2_4</definedName>
    <definedName name="test41_2_4">[6]!test41_2_4</definedName>
    <definedName name="test41_3">[16]!test41_3</definedName>
    <definedName name="test41_3_1" localSheetId="2">[5]!test41_3_1</definedName>
    <definedName name="test41_3_1">[6]!test41_3_1</definedName>
    <definedName name="test41_3_1_4" localSheetId="2">[5]!test41_3_1_4</definedName>
    <definedName name="test41_3_1_4">[6]!test41_3_1_4</definedName>
    <definedName name="test41_3_2">[16]!test41_3_2</definedName>
    <definedName name="test41_3_2_1" localSheetId="2">[5]!test41_3_2_1</definedName>
    <definedName name="test41_3_2_1">[6]!test41_3_2_1</definedName>
    <definedName name="test41_3_4" localSheetId="2">[5]!test41_3_4</definedName>
    <definedName name="test41_3_4">[6]!test41_3_4</definedName>
    <definedName name="test41_4" localSheetId="2">[5]!test41_4</definedName>
    <definedName name="test41_4">[6]!test41_4</definedName>
    <definedName name="test41_4_1" localSheetId="2">[5]!test41_4_1</definedName>
    <definedName name="test41_4_1">[6]!test41_4_1</definedName>
    <definedName name="test41_4_1_1" localSheetId="2">[5]!test41_4_1_1</definedName>
    <definedName name="test41_4_1_1">[6]!test41_4_1_1</definedName>
    <definedName name="test41_4_1_1_1" localSheetId="2">[5]!test41_4_1_1_1</definedName>
    <definedName name="test41_4_1_1_1">[6]!test41_4_1_1_1</definedName>
    <definedName name="test41_4_1_1_1_4" localSheetId="2">[5]!test41_4_1_1_1_4</definedName>
    <definedName name="test41_4_1_1_1_4">[6]!test41_4_1_1_1_4</definedName>
    <definedName name="test41_4_1_1_4" localSheetId="2">[5]!test41_4_1_1_4</definedName>
    <definedName name="test41_4_1_1_4">[6]!test41_4_1_1_4</definedName>
    <definedName name="test41_4_1_4" localSheetId="2">[5]!test41_4_1_4</definedName>
    <definedName name="test41_4_1_4">[6]!test41_4_1_4</definedName>
    <definedName name="test41_4_4" localSheetId="2">[5]!test41_4_4</definedName>
    <definedName name="test41_4_4">[6]!test41_4_4</definedName>
    <definedName name="test41_5">[16]!test41_5</definedName>
    <definedName name="test41_5_1" localSheetId="2">[5]!test41_5_1</definedName>
    <definedName name="test41_5_1">[6]!test41_5_1</definedName>
    <definedName name="test41_5_2">[16]!test41_5_2</definedName>
    <definedName name="test41_5_2_1" localSheetId="2">[5]!test41_5_2_1</definedName>
    <definedName name="test41_5_2_1">[6]!test41_5_2_1</definedName>
    <definedName name="test41_6">[16]!test41_6</definedName>
    <definedName name="test41_7">[16]!test41_7</definedName>
    <definedName name="test41_7_1" localSheetId="2">[5]!test41_7_1</definedName>
    <definedName name="test41_7_1">[6]!test41_7_1</definedName>
    <definedName name="test41_7_2">[16]!test41_7_2</definedName>
    <definedName name="test41_7_2_1" localSheetId="2">[5]!test41_7_2_1</definedName>
    <definedName name="test41_7_2_1">[6]!test41_7_2_1</definedName>
    <definedName name="test41_8">[16]!test41_8</definedName>
    <definedName name="test41_9">[16]!test41_9</definedName>
    <definedName name="test42">[16]!test42</definedName>
    <definedName name="test42_1">[16]!test42_1</definedName>
    <definedName name="test42_1_1">[16]!test42_1_1</definedName>
    <definedName name="test42_1_1_1" localSheetId="2">[5]!test42_1_1_1</definedName>
    <definedName name="test42_1_1_1">[6]!test42_1_1_1</definedName>
    <definedName name="test42_1_1_1_4" localSheetId="2">[5]!test42_1_1_1_4</definedName>
    <definedName name="test42_1_1_1_4">[6]!test42_1_1_1_4</definedName>
    <definedName name="test42_1_1_4" localSheetId="2">[5]!test42_1_1_4</definedName>
    <definedName name="test42_1_1_4">[6]!test42_1_1_4</definedName>
    <definedName name="test42_1_2">[16]!test42_1_2</definedName>
    <definedName name="test42_1_4" localSheetId="2">[5]!test42_1_4</definedName>
    <definedName name="test42_1_4">[6]!test42_1_4</definedName>
    <definedName name="test42_10">#N/A</definedName>
    <definedName name="test42_2">[16]!test42_2</definedName>
    <definedName name="test42_2_1">[16]!test42_2_1</definedName>
    <definedName name="test42_2_1_1" localSheetId="2">[5]!test42_2_1_1</definedName>
    <definedName name="test42_2_1_1">[6]!test42_2_1_1</definedName>
    <definedName name="test42_2_1_4" localSheetId="2">[5]!test42_2_1_4</definedName>
    <definedName name="test42_2_1_4">[6]!test42_2_1_4</definedName>
    <definedName name="test42_2_2">[16]!test42_2_2</definedName>
    <definedName name="test42_2_2_1" localSheetId="2">[5]!test42_2_2_1</definedName>
    <definedName name="test42_2_2_1">[6]!test42_2_2_1</definedName>
    <definedName name="test42_2_4" localSheetId="2">[5]!test42_2_4</definedName>
    <definedName name="test42_2_4">[6]!test42_2_4</definedName>
    <definedName name="test42_3">[16]!test42_3</definedName>
    <definedName name="test42_3_1" localSheetId="2">[5]!test42_3_1</definedName>
    <definedName name="test42_3_1">[6]!test42_3_1</definedName>
    <definedName name="test42_3_1_4" localSheetId="2">[5]!test42_3_1_4</definedName>
    <definedName name="test42_3_1_4">[6]!test42_3_1_4</definedName>
    <definedName name="test42_3_2">[16]!test42_3_2</definedName>
    <definedName name="test42_3_2_1" localSheetId="2">[5]!test42_3_2_1</definedName>
    <definedName name="test42_3_2_1">[6]!test42_3_2_1</definedName>
    <definedName name="test42_3_4" localSheetId="2">[5]!test42_3_4</definedName>
    <definedName name="test42_3_4">[6]!test42_3_4</definedName>
    <definedName name="test42_4" localSheetId="2">[5]!test42_4</definedName>
    <definedName name="test42_4">[6]!test42_4</definedName>
    <definedName name="test42_4_1" localSheetId="2">[5]!test42_4_1</definedName>
    <definedName name="test42_4_1">[6]!test42_4_1</definedName>
    <definedName name="test42_4_1_1" localSheetId="2">[5]!test42_4_1_1</definedName>
    <definedName name="test42_4_1_1">[6]!test42_4_1_1</definedName>
    <definedName name="test42_4_1_1_1" localSheetId="2">[5]!test42_4_1_1_1</definedName>
    <definedName name="test42_4_1_1_1">[6]!test42_4_1_1_1</definedName>
    <definedName name="test42_4_1_1_1_4" localSheetId="2">[5]!test42_4_1_1_1_4</definedName>
    <definedName name="test42_4_1_1_1_4">[6]!test42_4_1_1_1_4</definedName>
    <definedName name="test42_4_1_1_4" localSheetId="2">[5]!test42_4_1_1_4</definedName>
    <definedName name="test42_4_1_1_4">[6]!test42_4_1_1_4</definedName>
    <definedName name="test42_4_1_4" localSheetId="2">[5]!test42_4_1_4</definedName>
    <definedName name="test42_4_1_4">[6]!test42_4_1_4</definedName>
    <definedName name="test42_4_4" localSheetId="2">[5]!test42_4_4</definedName>
    <definedName name="test42_4_4">[6]!test42_4_4</definedName>
    <definedName name="test42_5">[16]!test42_5</definedName>
    <definedName name="test42_5_1" localSheetId="2">[5]!test42_5_1</definedName>
    <definedName name="test42_5_1">[6]!test42_5_1</definedName>
    <definedName name="test42_5_2">[16]!test42_5_2</definedName>
    <definedName name="test42_5_2_1" localSheetId="2">[5]!test42_5_2_1</definedName>
    <definedName name="test42_5_2_1">[6]!test42_5_2_1</definedName>
    <definedName name="test42_6">[16]!test42_6</definedName>
    <definedName name="test42_7">[16]!test42_7</definedName>
    <definedName name="test42_7_1" localSheetId="2">[5]!test42_7_1</definedName>
    <definedName name="test42_7_1">[6]!test42_7_1</definedName>
    <definedName name="test42_7_2">[16]!test42_7_2</definedName>
    <definedName name="test42_7_2_1" localSheetId="2">[5]!test42_7_2_1</definedName>
    <definedName name="test42_7_2_1">[6]!test42_7_2_1</definedName>
    <definedName name="test42_8">[16]!test42_8</definedName>
    <definedName name="test42_9">[16]!test42_9</definedName>
    <definedName name="test43">[16]!test43</definedName>
    <definedName name="test43_1">[16]!test43_1</definedName>
    <definedName name="test43_1_1">[16]!test43_1_1</definedName>
    <definedName name="test43_1_1_1" localSheetId="2">[5]!test43_1_1_1</definedName>
    <definedName name="test43_1_1_1">[6]!test43_1_1_1</definedName>
    <definedName name="test43_1_1_1_4" localSheetId="2">[5]!test43_1_1_1_4</definedName>
    <definedName name="test43_1_1_1_4">[6]!test43_1_1_1_4</definedName>
    <definedName name="test43_1_1_4" localSheetId="2">[5]!test43_1_1_4</definedName>
    <definedName name="test43_1_1_4">[6]!test43_1_1_4</definedName>
    <definedName name="test43_1_2">[16]!test43_1_2</definedName>
    <definedName name="test43_1_4" localSheetId="2">[5]!test43_1_4</definedName>
    <definedName name="test43_1_4">[6]!test43_1_4</definedName>
    <definedName name="test43_10">#N/A</definedName>
    <definedName name="test43_2">[16]!test43_2</definedName>
    <definedName name="test43_2_1">[16]!test43_2_1</definedName>
    <definedName name="test43_2_1_1" localSheetId="2">[5]!test43_2_1_1</definedName>
    <definedName name="test43_2_1_1">[6]!test43_2_1_1</definedName>
    <definedName name="test43_2_1_4" localSheetId="2">[5]!test43_2_1_4</definedName>
    <definedName name="test43_2_1_4">[6]!test43_2_1_4</definedName>
    <definedName name="test43_2_2">[16]!test43_2_2</definedName>
    <definedName name="test43_2_2_1" localSheetId="2">[5]!test43_2_2_1</definedName>
    <definedName name="test43_2_2_1">[6]!test43_2_2_1</definedName>
    <definedName name="test43_2_4" localSheetId="2">[5]!test43_2_4</definedName>
    <definedName name="test43_2_4">[6]!test43_2_4</definedName>
    <definedName name="test43_3">[16]!test43_3</definedName>
    <definedName name="test43_3_1" localSheetId="2">[5]!test43_3_1</definedName>
    <definedName name="test43_3_1">[6]!test43_3_1</definedName>
    <definedName name="test43_3_1_4" localSheetId="2">[5]!test43_3_1_4</definedName>
    <definedName name="test43_3_1_4">[6]!test43_3_1_4</definedName>
    <definedName name="test43_3_2">[16]!test43_3_2</definedName>
    <definedName name="test43_3_2_1" localSheetId="2">[5]!test43_3_2_1</definedName>
    <definedName name="test43_3_2_1">[6]!test43_3_2_1</definedName>
    <definedName name="test43_3_4" localSheetId="2">[5]!test43_3_4</definedName>
    <definedName name="test43_3_4">[6]!test43_3_4</definedName>
    <definedName name="test43_4" localSheetId="2">[5]!test43_4</definedName>
    <definedName name="test43_4">[6]!test43_4</definedName>
    <definedName name="test43_4_1" localSheetId="2">[5]!test43_4_1</definedName>
    <definedName name="test43_4_1">[6]!test43_4_1</definedName>
    <definedName name="test43_4_1_1" localSheetId="2">[5]!test43_4_1_1</definedName>
    <definedName name="test43_4_1_1">[6]!test43_4_1_1</definedName>
    <definedName name="test43_4_1_1_1" localSheetId="2">[5]!test43_4_1_1_1</definedName>
    <definedName name="test43_4_1_1_1">[6]!test43_4_1_1_1</definedName>
    <definedName name="test43_4_1_1_1_4" localSheetId="2">[5]!test43_4_1_1_1_4</definedName>
    <definedName name="test43_4_1_1_1_4">[6]!test43_4_1_1_1_4</definedName>
    <definedName name="test43_4_1_1_4" localSheetId="2">[5]!test43_4_1_1_4</definedName>
    <definedName name="test43_4_1_1_4">[6]!test43_4_1_1_4</definedName>
    <definedName name="test43_4_1_4" localSheetId="2">[5]!test43_4_1_4</definedName>
    <definedName name="test43_4_1_4">[6]!test43_4_1_4</definedName>
    <definedName name="test43_4_4" localSheetId="2">[5]!test43_4_4</definedName>
    <definedName name="test43_4_4">[6]!test43_4_4</definedName>
    <definedName name="test43_5">[16]!test43_5</definedName>
    <definedName name="test43_5_1" localSheetId="2">[5]!test43_5_1</definedName>
    <definedName name="test43_5_1">[6]!test43_5_1</definedName>
    <definedName name="test43_5_2">[16]!test43_5_2</definedName>
    <definedName name="test43_5_2_1" localSheetId="2">[5]!test43_5_2_1</definedName>
    <definedName name="test43_5_2_1">[6]!test43_5_2_1</definedName>
    <definedName name="test43_6">[16]!test43_6</definedName>
    <definedName name="test43_7">[16]!test43_7</definedName>
    <definedName name="test43_7_1" localSheetId="2">[5]!test43_7_1</definedName>
    <definedName name="test43_7_1">[6]!test43_7_1</definedName>
    <definedName name="test43_7_2">[16]!test43_7_2</definedName>
    <definedName name="test43_7_2_1" localSheetId="2">[5]!test43_7_2_1</definedName>
    <definedName name="test43_7_2_1">[6]!test43_7_2_1</definedName>
    <definedName name="test43_8">[16]!test43_8</definedName>
    <definedName name="test43_9">[16]!test43_9</definedName>
    <definedName name="test44">[16]!test44</definedName>
    <definedName name="test44_1">[16]!test44_1</definedName>
    <definedName name="test44_1_1">[16]!test44_1_1</definedName>
    <definedName name="test44_1_1_1" localSheetId="2">[5]!test44_1_1_1</definedName>
    <definedName name="test44_1_1_1">[6]!test44_1_1_1</definedName>
    <definedName name="test44_1_1_1_4" localSheetId="2">[5]!test44_1_1_1_4</definedName>
    <definedName name="test44_1_1_1_4">[6]!test44_1_1_1_4</definedName>
    <definedName name="test44_1_1_4" localSheetId="2">[5]!test44_1_1_4</definedName>
    <definedName name="test44_1_1_4">[6]!test44_1_1_4</definedName>
    <definedName name="test44_1_2">[16]!test44_1_2</definedName>
    <definedName name="test44_1_4" localSheetId="2">[5]!test44_1_4</definedName>
    <definedName name="test44_1_4">[6]!test44_1_4</definedName>
    <definedName name="test44_10">#N/A</definedName>
    <definedName name="test44_2">[16]!test44_2</definedName>
    <definedName name="test44_2_1">[16]!test44_2_1</definedName>
    <definedName name="test44_2_1_1" localSheetId="2">[5]!test44_2_1_1</definedName>
    <definedName name="test44_2_1_1">[6]!test44_2_1_1</definedName>
    <definedName name="test44_2_1_4" localSheetId="2">[5]!test44_2_1_4</definedName>
    <definedName name="test44_2_1_4">[6]!test44_2_1_4</definedName>
    <definedName name="test44_2_2">[16]!test44_2_2</definedName>
    <definedName name="test44_2_2_1" localSheetId="2">[5]!test44_2_2_1</definedName>
    <definedName name="test44_2_2_1">[6]!test44_2_2_1</definedName>
    <definedName name="test44_2_4" localSheetId="2">[5]!test44_2_4</definedName>
    <definedName name="test44_2_4">[6]!test44_2_4</definedName>
    <definedName name="test44_3">[16]!test44_3</definedName>
    <definedName name="test44_3_1" localSheetId="2">[5]!test44_3_1</definedName>
    <definedName name="test44_3_1">[6]!test44_3_1</definedName>
    <definedName name="test44_3_1_4" localSheetId="2">[5]!test44_3_1_4</definedName>
    <definedName name="test44_3_1_4">[6]!test44_3_1_4</definedName>
    <definedName name="test44_3_2">[16]!test44_3_2</definedName>
    <definedName name="test44_3_2_1" localSheetId="2">[5]!test44_3_2_1</definedName>
    <definedName name="test44_3_2_1">[6]!test44_3_2_1</definedName>
    <definedName name="test44_3_4" localSheetId="2">[5]!test44_3_4</definedName>
    <definedName name="test44_3_4">[6]!test44_3_4</definedName>
    <definedName name="test44_4" localSheetId="2">[5]!test44_4</definedName>
    <definedName name="test44_4">[6]!test44_4</definedName>
    <definedName name="test44_4_1" localSheetId="2">[5]!test44_4_1</definedName>
    <definedName name="test44_4_1">[6]!test44_4_1</definedName>
    <definedName name="test44_4_1_1" localSheetId="2">[5]!test44_4_1_1</definedName>
    <definedName name="test44_4_1_1">[6]!test44_4_1_1</definedName>
    <definedName name="test44_4_1_1_1" localSheetId="2">[5]!test44_4_1_1_1</definedName>
    <definedName name="test44_4_1_1_1">[6]!test44_4_1_1_1</definedName>
    <definedName name="test44_4_1_1_1_4" localSheetId="2">[5]!test44_4_1_1_1_4</definedName>
    <definedName name="test44_4_1_1_1_4">[6]!test44_4_1_1_1_4</definedName>
    <definedName name="test44_4_1_1_4" localSheetId="2">[5]!test44_4_1_1_4</definedName>
    <definedName name="test44_4_1_1_4">[6]!test44_4_1_1_4</definedName>
    <definedName name="test44_4_1_4" localSheetId="2">[5]!test44_4_1_4</definedName>
    <definedName name="test44_4_1_4">[6]!test44_4_1_4</definedName>
    <definedName name="test44_4_4" localSheetId="2">[5]!test44_4_4</definedName>
    <definedName name="test44_4_4">[6]!test44_4_4</definedName>
    <definedName name="test44_5">[16]!test44_5</definedName>
    <definedName name="test44_5_1" localSheetId="2">[5]!test44_5_1</definedName>
    <definedName name="test44_5_1">[6]!test44_5_1</definedName>
    <definedName name="test44_5_2">[16]!test44_5_2</definedName>
    <definedName name="test44_5_2_1" localSheetId="2">[5]!test44_5_2_1</definedName>
    <definedName name="test44_5_2_1">[6]!test44_5_2_1</definedName>
    <definedName name="test44_6">[16]!test44_6</definedName>
    <definedName name="test44_7">[16]!test44_7</definedName>
    <definedName name="test44_7_1" localSheetId="2">[5]!test44_7_1</definedName>
    <definedName name="test44_7_1">[6]!test44_7_1</definedName>
    <definedName name="test44_7_2">[16]!test44_7_2</definedName>
    <definedName name="test44_7_2_1" localSheetId="2">[5]!test44_7_2_1</definedName>
    <definedName name="test44_7_2_1">[6]!test44_7_2_1</definedName>
    <definedName name="test44_8">[16]!test44_8</definedName>
    <definedName name="test44_9">[16]!test44_9</definedName>
    <definedName name="test45">[16]!test45</definedName>
    <definedName name="test45_1">[16]!test45_1</definedName>
    <definedName name="test45_1_1">[16]!test45_1_1</definedName>
    <definedName name="test45_1_1_1" localSheetId="2">[5]!test45_1_1_1</definedName>
    <definedName name="test45_1_1_1">[6]!test45_1_1_1</definedName>
    <definedName name="test45_1_1_1_4" localSheetId="2">[5]!test45_1_1_1_4</definedName>
    <definedName name="test45_1_1_1_4">[6]!test45_1_1_1_4</definedName>
    <definedName name="test45_1_1_4" localSheetId="2">[5]!test45_1_1_4</definedName>
    <definedName name="test45_1_1_4">[6]!test45_1_1_4</definedName>
    <definedName name="test45_1_2">[16]!test45_1_2</definedName>
    <definedName name="test45_1_4" localSheetId="2">[5]!test45_1_4</definedName>
    <definedName name="test45_1_4">[6]!test45_1_4</definedName>
    <definedName name="test45_10">#N/A</definedName>
    <definedName name="test45_2">[16]!test45_2</definedName>
    <definedName name="test45_2_1">[16]!test45_2_1</definedName>
    <definedName name="test45_2_1_1" localSheetId="2">[5]!test45_2_1_1</definedName>
    <definedName name="test45_2_1_1">[6]!test45_2_1_1</definedName>
    <definedName name="test45_2_1_4" localSheetId="2">[5]!test45_2_1_4</definedName>
    <definedName name="test45_2_1_4">[6]!test45_2_1_4</definedName>
    <definedName name="test45_2_2">[16]!test45_2_2</definedName>
    <definedName name="test45_2_2_1" localSheetId="2">[5]!test45_2_2_1</definedName>
    <definedName name="test45_2_2_1">[6]!test45_2_2_1</definedName>
    <definedName name="test45_2_4" localSheetId="2">[5]!test45_2_4</definedName>
    <definedName name="test45_2_4">[6]!test45_2_4</definedName>
    <definedName name="test45_3">[16]!test45_3</definedName>
    <definedName name="test45_3_1" localSheetId="2">[5]!test45_3_1</definedName>
    <definedName name="test45_3_1">[6]!test45_3_1</definedName>
    <definedName name="test45_3_1_4" localSheetId="2">[5]!test45_3_1_4</definedName>
    <definedName name="test45_3_1_4">[6]!test45_3_1_4</definedName>
    <definedName name="test45_3_2">[16]!test45_3_2</definedName>
    <definedName name="test45_3_2_1" localSheetId="2">[5]!test45_3_2_1</definedName>
    <definedName name="test45_3_2_1">[6]!test45_3_2_1</definedName>
    <definedName name="test45_3_4" localSheetId="2">[5]!test45_3_4</definedName>
    <definedName name="test45_3_4">[6]!test45_3_4</definedName>
    <definedName name="test45_4" localSheetId="2">[5]!test45_4</definedName>
    <definedName name="test45_4">[6]!test45_4</definedName>
    <definedName name="test45_4_1" localSheetId="2">[5]!test45_4_1</definedName>
    <definedName name="test45_4_1">[6]!test45_4_1</definedName>
    <definedName name="test45_4_1_1" localSheetId="2">[5]!test45_4_1_1</definedName>
    <definedName name="test45_4_1_1">[6]!test45_4_1_1</definedName>
    <definedName name="test45_4_1_1_1" localSheetId="2">[5]!test45_4_1_1_1</definedName>
    <definedName name="test45_4_1_1_1">[6]!test45_4_1_1_1</definedName>
    <definedName name="test45_4_1_1_1_4" localSheetId="2">[5]!test45_4_1_1_1_4</definedName>
    <definedName name="test45_4_1_1_1_4">[6]!test45_4_1_1_1_4</definedName>
    <definedName name="test45_4_1_1_4" localSheetId="2">[5]!test45_4_1_1_4</definedName>
    <definedName name="test45_4_1_1_4">[6]!test45_4_1_1_4</definedName>
    <definedName name="test45_4_1_4" localSheetId="2">[5]!test45_4_1_4</definedName>
    <definedName name="test45_4_1_4">[6]!test45_4_1_4</definedName>
    <definedName name="test45_4_4" localSheetId="2">[5]!test45_4_4</definedName>
    <definedName name="test45_4_4">[6]!test45_4_4</definedName>
    <definedName name="test45_5">[16]!test45_5</definedName>
    <definedName name="test45_5_1" localSheetId="2">[5]!test45_5_1</definedName>
    <definedName name="test45_5_1">[6]!test45_5_1</definedName>
    <definedName name="test45_5_2">[16]!test45_5_2</definedName>
    <definedName name="test45_5_2_1" localSheetId="2">[5]!test45_5_2_1</definedName>
    <definedName name="test45_5_2_1">[6]!test45_5_2_1</definedName>
    <definedName name="test45_6">[16]!test45_6</definedName>
    <definedName name="test45_7">[16]!test45_7</definedName>
    <definedName name="test45_7_1" localSheetId="2">[5]!test45_7_1</definedName>
    <definedName name="test45_7_1">[6]!test45_7_1</definedName>
    <definedName name="test45_7_2">[16]!test45_7_2</definedName>
    <definedName name="test45_7_2_1" localSheetId="2">[5]!test45_7_2_1</definedName>
    <definedName name="test45_7_2_1">[6]!test45_7_2_1</definedName>
    <definedName name="test45_8">[16]!test45_8</definedName>
    <definedName name="test45_9">[16]!test45_9</definedName>
    <definedName name="test450">[16]!test450</definedName>
    <definedName name="test46">[16]!test46</definedName>
    <definedName name="test46_1">[16]!test46_1</definedName>
    <definedName name="test46_1_1">[16]!test46_1_1</definedName>
    <definedName name="test46_1_1_1" localSheetId="2">[5]!test46_1_1_1</definedName>
    <definedName name="test46_1_1_1">[6]!test46_1_1_1</definedName>
    <definedName name="test46_1_1_1_4" localSheetId="2">[5]!test46_1_1_1_4</definedName>
    <definedName name="test46_1_1_1_4">[6]!test46_1_1_1_4</definedName>
    <definedName name="test46_1_1_4" localSheetId="2">[5]!test46_1_1_4</definedName>
    <definedName name="test46_1_1_4">[6]!test46_1_1_4</definedName>
    <definedName name="test46_1_2">[16]!test46_1_2</definedName>
    <definedName name="test46_1_4" localSheetId="2">[5]!test46_1_4</definedName>
    <definedName name="test46_1_4">[6]!test46_1_4</definedName>
    <definedName name="test46_10">#N/A</definedName>
    <definedName name="test46_2">[16]!test46_2</definedName>
    <definedName name="test46_2_1">[16]!test46_2_1</definedName>
    <definedName name="test46_2_1_1" localSheetId="2">[5]!test46_2_1_1</definedName>
    <definedName name="test46_2_1_1">[6]!test46_2_1_1</definedName>
    <definedName name="test46_2_1_4" localSheetId="2">[5]!test46_2_1_4</definedName>
    <definedName name="test46_2_1_4">[6]!test46_2_1_4</definedName>
    <definedName name="test46_2_2">[16]!test46_2_2</definedName>
    <definedName name="test46_2_2_1" localSheetId="2">[5]!test46_2_2_1</definedName>
    <definedName name="test46_2_2_1">[6]!test46_2_2_1</definedName>
    <definedName name="test46_2_4" localSheetId="2">[5]!test46_2_4</definedName>
    <definedName name="test46_2_4">[6]!test46_2_4</definedName>
    <definedName name="test46_3">[16]!test46_3</definedName>
    <definedName name="test46_3_1" localSheetId="2">[5]!test46_3_1</definedName>
    <definedName name="test46_3_1">[6]!test46_3_1</definedName>
    <definedName name="test46_3_1_4" localSheetId="2">[5]!test46_3_1_4</definedName>
    <definedName name="test46_3_1_4">[6]!test46_3_1_4</definedName>
    <definedName name="test46_3_2">[16]!test46_3_2</definedName>
    <definedName name="test46_3_2_1" localSheetId="2">[5]!test46_3_2_1</definedName>
    <definedName name="test46_3_2_1">[6]!test46_3_2_1</definedName>
    <definedName name="test46_3_4" localSheetId="2">[5]!test46_3_4</definedName>
    <definedName name="test46_3_4">[6]!test46_3_4</definedName>
    <definedName name="test46_4" localSheetId="2">[5]!test46_4</definedName>
    <definedName name="test46_4">[6]!test46_4</definedName>
    <definedName name="test46_4_1" localSheetId="2">[5]!test46_4_1</definedName>
    <definedName name="test46_4_1">[6]!test46_4_1</definedName>
    <definedName name="test46_4_1_1" localSheetId="2">[5]!test46_4_1_1</definedName>
    <definedName name="test46_4_1_1">[6]!test46_4_1_1</definedName>
    <definedName name="test46_4_1_1_1" localSheetId="2">[5]!test46_4_1_1_1</definedName>
    <definedName name="test46_4_1_1_1">[6]!test46_4_1_1_1</definedName>
    <definedName name="test46_4_1_1_1_4" localSheetId="2">[5]!test46_4_1_1_1_4</definedName>
    <definedName name="test46_4_1_1_1_4">[6]!test46_4_1_1_1_4</definedName>
    <definedName name="test46_4_1_1_4" localSheetId="2">[5]!test46_4_1_1_4</definedName>
    <definedName name="test46_4_1_1_4">[6]!test46_4_1_1_4</definedName>
    <definedName name="test46_4_1_4" localSheetId="2">[5]!test46_4_1_4</definedName>
    <definedName name="test46_4_1_4">[6]!test46_4_1_4</definedName>
    <definedName name="test46_4_4" localSheetId="2">[5]!test46_4_4</definedName>
    <definedName name="test46_4_4">[6]!test46_4_4</definedName>
    <definedName name="test46_5">[16]!test46_5</definedName>
    <definedName name="test46_5_1" localSheetId="2">[5]!test46_5_1</definedName>
    <definedName name="test46_5_1">[6]!test46_5_1</definedName>
    <definedName name="test46_5_2">[16]!test46_5_2</definedName>
    <definedName name="test46_5_2_1" localSheetId="2">[5]!test46_5_2_1</definedName>
    <definedName name="test46_5_2_1">[6]!test46_5_2_1</definedName>
    <definedName name="test46_6">[16]!test46_6</definedName>
    <definedName name="test46_7">[16]!test46_7</definedName>
    <definedName name="test46_7_1" localSheetId="2">[5]!test46_7_1</definedName>
    <definedName name="test46_7_1">[6]!test46_7_1</definedName>
    <definedName name="test46_7_2">[16]!test46_7_2</definedName>
    <definedName name="test46_7_2_1" localSheetId="2">[5]!test46_7_2_1</definedName>
    <definedName name="test46_7_2_1">[6]!test46_7_2_1</definedName>
    <definedName name="test46_8">[16]!test46_8</definedName>
    <definedName name="test46_9">[16]!test46_9</definedName>
    <definedName name="test47">[16]!test47</definedName>
    <definedName name="test47_1">[16]!test47_1</definedName>
    <definedName name="test47_1_1">[16]!test47_1_1</definedName>
    <definedName name="test47_1_1_1" localSheetId="2">[5]!test47_1_1_1</definedName>
    <definedName name="test47_1_1_1">[6]!test47_1_1_1</definedName>
    <definedName name="test47_1_1_1_4" localSheetId="2">[5]!test47_1_1_1_4</definedName>
    <definedName name="test47_1_1_1_4">[6]!test47_1_1_1_4</definedName>
    <definedName name="test47_1_1_4" localSheetId="2">[5]!test47_1_1_4</definedName>
    <definedName name="test47_1_1_4">[6]!test47_1_1_4</definedName>
    <definedName name="test47_1_2">[16]!test47_1_2</definedName>
    <definedName name="test47_1_4" localSheetId="2">[5]!test47_1_4</definedName>
    <definedName name="test47_1_4">[6]!test47_1_4</definedName>
    <definedName name="test47_10">#N/A</definedName>
    <definedName name="test47_2">[16]!test47_2</definedName>
    <definedName name="test47_2_1">[16]!test47_2_1</definedName>
    <definedName name="test47_2_1_1" localSheetId="2">[5]!test47_2_1_1</definedName>
    <definedName name="test47_2_1_1">[6]!test47_2_1_1</definedName>
    <definedName name="test47_2_1_4" localSheetId="2">[5]!test47_2_1_4</definedName>
    <definedName name="test47_2_1_4">[6]!test47_2_1_4</definedName>
    <definedName name="test47_2_2">[16]!test47_2_2</definedName>
    <definedName name="test47_2_2_1" localSheetId="2">[5]!test47_2_2_1</definedName>
    <definedName name="test47_2_2_1">[6]!test47_2_2_1</definedName>
    <definedName name="test47_2_4" localSheetId="2">[5]!test47_2_4</definedName>
    <definedName name="test47_2_4">[6]!test47_2_4</definedName>
    <definedName name="test47_3">[16]!test47_3</definedName>
    <definedName name="test47_3_1" localSheetId="2">[5]!test47_3_1</definedName>
    <definedName name="test47_3_1">[6]!test47_3_1</definedName>
    <definedName name="test47_3_1_4" localSheetId="2">[5]!test47_3_1_4</definedName>
    <definedName name="test47_3_1_4">[6]!test47_3_1_4</definedName>
    <definedName name="test47_3_2">[16]!test47_3_2</definedName>
    <definedName name="test47_3_2_1" localSheetId="2">[5]!test47_3_2_1</definedName>
    <definedName name="test47_3_2_1">[6]!test47_3_2_1</definedName>
    <definedName name="test47_3_4" localSheetId="2">[5]!test47_3_4</definedName>
    <definedName name="test47_3_4">[6]!test47_3_4</definedName>
    <definedName name="test47_4" localSheetId="2">[5]!test47_4</definedName>
    <definedName name="test47_4">[6]!test47_4</definedName>
    <definedName name="test47_4_1" localSheetId="2">[5]!test47_4_1</definedName>
    <definedName name="test47_4_1">[6]!test47_4_1</definedName>
    <definedName name="test47_4_1_1" localSheetId="2">[5]!test47_4_1_1</definedName>
    <definedName name="test47_4_1_1">[6]!test47_4_1_1</definedName>
    <definedName name="test47_4_1_1_1" localSheetId="2">[5]!test47_4_1_1_1</definedName>
    <definedName name="test47_4_1_1_1">[6]!test47_4_1_1_1</definedName>
    <definedName name="test47_4_1_1_1_4" localSheetId="2">[5]!test47_4_1_1_1_4</definedName>
    <definedName name="test47_4_1_1_1_4">[6]!test47_4_1_1_1_4</definedName>
    <definedName name="test47_4_1_1_4" localSheetId="2">[5]!test47_4_1_1_4</definedName>
    <definedName name="test47_4_1_1_4">[6]!test47_4_1_1_4</definedName>
    <definedName name="test47_4_1_4" localSheetId="2">[5]!test47_4_1_4</definedName>
    <definedName name="test47_4_1_4">[6]!test47_4_1_4</definedName>
    <definedName name="test47_4_4" localSheetId="2">[5]!test47_4_4</definedName>
    <definedName name="test47_4_4">[6]!test47_4_4</definedName>
    <definedName name="test47_5">[16]!test47_5</definedName>
    <definedName name="test47_5_1" localSheetId="2">[5]!test47_5_1</definedName>
    <definedName name="test47_5_1">[6]!test47_5_1</definedName>
    <definedName name="test47_5_2">[16]!test47_5_2</definedName>
    <definedName name="test47_5_2_1" localSheetId="2">[5]!test47_5_2_1</definedName>
    <definedName name="test47_5_2_1">[6]!test47_5_2_1</definedName>
    <definedName name="test47_6">[16]!test47_6</definedName>
    <definedName name="test47_7">[16]!test47_7</definedName>
    <definedName name="test47_7_1" localSheetId="2">[5]!test47_7_1</definedName>
    <definedName name="test47_7_1">[6]!test47_7_1</definedName>
    <definedName name="test47_7_2">[16]!test47_7_2</definedName>
    <definedName name="test47_7_2_1" localSheetId="2">[5]!test47_7_2_1</definedName>
    <definedName name="test47_7_2_1">[6]!test47_7_2_1</definedName>
    <definedName name="test47_8">[16]!test47_8</definedName>
    <definedName name="test47_9">[16]!test47_9</definedName>
    <definedName name="test48" localSheetId="2">[5]!test48</definedName>
    <definedName name="test48">[6]!test48</definedName>
    <definedName name="test48_2" localSheetId="2">[5]!test48_2</definedName>
    <definedName name="test48_2">[6]!test48_2</definedName>
    <definedName name="test48_5" localSheetId="2">[5]!test48_5</definedName>
    <definedName name="test48_5">[6]!test48_5</definedName>
    <definedName name="TEST5" localSheetId="2">#REF!</definedName>
    <definedName name="TEST5" localSheetId="1">#REF!</definedName>
    <definedName name="TEST5">#REF!</definedName>
    <definedName name="TEST5_3" localSheetId="2">#REF!</definedName>
    <definedName name="TEST5_3" localSheetId="1">#REF!</definedName>
    <definedName name="TEST5_3">#REF!</definedName>
    <definedName name="TESTHKEY" localSheetId="2">#REF!</definedName>
    <definedName name="TESTHKEY" localSheetId="1">#REF!</definedName>
    <definedName name="TESTHKEY">#REF!</definedName>
    <definedName name="TESTKEYS" localSheetId="2">#REF!</definedName>
    <definedName name="TESTKEYS" localSheetId="1">#REF!</definedName>
    <definedName name="TESTKEYS">#REF!</definedName>
    <definedName name="TESTKEYS_3" localSheetId="2">#REF!</definedName>
    <definedName name="TESTKEYS_3" localSheetId="1">#REF!</definedName>
    <definedName name="TESTKEYS_3">#REF!</definedName>
    <definedName name="testkk">[16]!testkk</definedName>
    <definedName name="TESTVKEY" localSheetId="2">#REF!</definedName>
    <definedName name="TESTVKEY" localSheetId="1">#REF!</definedName>
    <definedName name="TESTVKEY">#REF!</definedName>
    <definedName name="TEWRT" localSheetId="2">#REF!</definedName>
    <definedName name="TEWRT" localSheetId="1">#REF!</definedName>
    <definedName name="TEWRT">#REF!</definedName>
    <definedName name="tFinalData" localSheetId="2">#REF!</definedName>
    <definedName name="tFinalData" localSheetId="1">#REF!</definedName>
    <definedName name="tFinalData">#REF!</definedName>
    <definedName name="tFinalData_1" localSheetId="2">#REF!</definedName>
    <definedName name="tFinalData_1" localSheetId="1">#REF!</definedName>
    <definedName name="tFinalData_1">#REF!</definedName>
    <definedName name="tFinalData_10" localSheetId="2">#REF!</definedName>
    <definedName name="tFinalData_10" localSheetId="1">#REF!</definedName>
    <definedName name="tFinalData_10">#REF!</definedName>
    <definedName name="tFinalData_11" localSheetId="2">#REF!</definedName>
    <definedName name="tFinalData_11" localSheetId="1">#REF!</definedName>
    <definedName name="tFinalData_11">#REF!</definedName>
    <definedName name="tFinalData_12" localSheetId="2">#REF!</definedName>
    <definedName name="tFinalData_12" localSheetId="1">#REF!</definedName>
    <definedName name="tFinalData_12">#REF!</definedName>
    <definedName name="tFinalData_13" localSheetId="2">#REF!</definedName>
    <definedName name="tFinalData_13" localSheetId="1">#REF!</definedName>
    <definedName name="tFinalData_13">#REF!</definedName>
    <definedName name="tFinalData_14" localSheetId="2">#REF!</definedName>
    <definedName name="tFinalData_14" localSheetId="1">#REF!</definedName>
    <definedName name="tFinalData_14">#REF!</definedName>
    <definedName name="tFinalData_15" localSheetId="2">#REF!</definedName>
    <definedName name="tFinalData_15" localSheetId="1">#REF!</definedName>
    <definedName name="tFinalData_15">#REF!</definedName>
    <definedName name="tFinalData_16" localSheetId="2">#REF!</definedName>
    <definedName name="tFinalData_16" localSheetId="1">#REF!</definedName>
    <definedName name="tFinalData_16">#REF!</definedName>
    <definedName name="tFinalData_2" localSheetId="2">#REF!</definedName>
    <definedName name="tFinalData_2" localSheetId="1">#REF!</definedName>
    <definedName name="tFinalData_2">#REF!</definedName>
    <definedName name="tFinalData_3" localSheetId="2">#REF!</definedName>
    <definedName name="tFinalData_3" localSheetId="1">#REF!</definedName>
    <definedName name="tFinalData_3">#REF!</definedName>
    <definedName name="tFinalData_4" localSheetId="2">#REF!</definedName>
    <definedName name="tFinalData_4" localSheetId="1">#REF!</definedName>
    <definedName name="tFinalData_4">#REF!</definedName>
    <definedName name="tFinalData_5" localSheetId="2">#REF!</definedName>
    <definedName name="tFinalData_5" localSheetId="1">#REF!</definedName>
    <definedName name="tFinalData_5">#REF!</definedName>
    <definedName name="tFinalData_6" localSheetId="2">#REF!</definedName>
    <definedName name="tFinalData_6" localSheetId="1">#REF!</definedName>
    <definedName name="tFinalData_6">#REF!</definedName>
    <definedName name="tFinalData_7" localSheetId="2">#REF!</definedName>
    <definedName name="tFinalData_7" localSheetId="1">#REF!</definedName>
    <definedName name="tFinalData_7">#REF!</definedName>
    <definedName name="tFinalData_8" localSheetId="2">#REF!</definedName>
    <definedName name="tFinalData_8" localSheetId="1">#REF!</definedName>
    <definedName name="tFinalData_8">#REF!</definedName>
    <definedName name="tFinalData_9" localSheetId="2">#REF!</definedName>
    <definedName name="tFinalData_9" localSheetId="1">#REF!</definedName>
    <definedName name="tFinalData_9">#REF!</definedName>
    <definedName name="TFOREX" localSheetId="2">[1]forex!#REF!</definedName>
    <definedName name="TFOREX" localSheetId="1">[1]forex!#REF!</definedName>
    <definedName name="TFOREX">[1]forex!#REF!</definedName>
    <definedName name="TINTEXP" localSheetId="2">[1]forex!#REF!</definedName>
    <definedName name="TINTEXP" localSheetId="1">[1]forex!#REF!</definedName>
    <definedName name="TINTEXP">[1]forex!#REF!</definedName>
    <definedName name="TITLE" localSheetId="2">#REF!</definedName>
    <definedName name="TITLE" localSheetId="1">#REF!</definedName>
    <definedName name="TITLE">#REF!</definedName>
    <definedName name="TITLE_12" localSheetId="2">#REF!</definedName>
    <definedName name="TITLE_12" localSheetId="1">#REF!</definedName>
    <definedName name="TITLE_12">#REF!</definedName>
    <definedName name="TMC" localSheetId="2">#REF!</definedName>
    <definedName name="TMC" localSheetId="1">#REF!</definedName>
    <definedName name="TMC">#REF!</definedName>
    <definedName name="tmicl" localSheetId="2">#REF!</definedName>
    <definedName name="tmicl" localSheetId="1">#REF!</definedName>
    <definedName name="tmicl">#REF!</definedName>
    <definedName name="tmikf" localSheetId="2">#REF!</definedName>
    <definedName name="tmikf" localSheetId="1">#REF!</definedName>
    <definedName name="tmikf">#REF!</definedName>
    <definedName name="TMMC_AP_Data">'[116]TMMC Vehicle Data'!$C$8:$N$12</definedName>
    <definedName name="TMMC_AP_Data_1" localSheetId="2">#REF!</definedName>
    <definedName name="TMMC_AP_Data_1" localSheetId="1">#REF!</definedName>
    <definedName name="TMMC_AP_Data_1">#REF!</definedName>
    <definedName name="TMMC_AP_Data_12">'[112]TMMC Vehicle Data'!$C$8:$N$12</definedName>
    <definedName name="TMMI_AP_Data" localSheetId="2">#REF!</definedName>
    <definedName name="TMMI_AP_Data" localSheetId="1">#REF!</definedName>
    <definedName name="TMMI_AP_Data">#REF!</definedName>
    <definedName name="TMMI_AP_Data_1" localSheetId="2">#REF!</definedName>
    <definedName name="TMMI_AP_Data_1" localSheetId="1">#REF!</definedName>
    <definedName name="TMMI_AP_Data_1">#REF!</definedName>
    <definedName name="TMMI_AP_Data_12" localSheetId="2">#REF!</definedName>
    <definedName name="TMMI_AP_Data_12" localSheetId="1">#REF!</definedName>
    <definedName name="TMMI_AP_Data_12">#REF!</definedName>
    <definedName name="TMMI_AP_Data_6" localSheetId="2">#REF!</definedName>
    <definedName name="TMMI_AP_Data_6" localSheetId="1">#REF!</definedName>
    <definedName name="TMMI_AP_Data_6">#REF!</definedName>
    <definedName name="TMMI_AP_Data_7" localSheetId="2">#REF!</definedName>
    <definedName name="TMMI_AP_Data_7" localSheetId="1">#REF!</definedName>
    <definedName name="TMMI_AP_Data_7">#REF!</definedName>
    <definedName name="TMMI_AP_Data_8" localSheetId="2">#REF!</definedName>
    <definedName name="TMMI_AP_Data_8" localSheetId="1">#REF!</definedName>
    <definedName name="TMMI_AP_Data_8">#REF!</definedName>
    <definedName name="TMMI_AP_Data_8_1" localSheetId="2">#REF!</definedName>
    <definedName name="TMMI_AP_Data_8_1" localSheetId="1">#REF!</definedName>
    <definedName name="TMMI_AP_Data_8_1">#REF!</definedName>
    <definedName name="TMMIN1" localSheetId="2">#REF!</definedName>
    <definedName name="TMMIN1" localSheetId="1">#REF!</definedName>
    <definedName name="TMMIN1">#REF!</definedName>
    <definedName name="TMMK_AP_Data">'[116]TMMK Vehicle Data'!$C$11:$N$18</definedName>
    <definedName name="TMMK_AP_Data_1" localSheetId="2">#REF!</definedName>
    <definedName name="TMMK_AP_Data_1" localSheetId="1">#REF!</definedName>
    <definedName name="TMMK_AP_Data_1">#REF!</definedName>
    <definedName name="TMMK_AP_Data_12">'[112]TMMK Vehicle Data'!$C$11:$N$18</definedName>
    <definedName name="TOHAN" localSheetId="2">#REF!</definedName>
    <definedName name="TOHAN" localSheetId="1">#REF!</definedName>
    <definedName name="TOHAN">#REF!</definedName>
    <definedName name="TOHAN_12" localSheetId="2">#REF!</definedName>
    <definedName name="TOHAN_12" localSheetId="1">#REF!</definedName>
    <definedName name="TOHAN_12">#REF!</definedName>
    <definedName name="TOSYO_YOSAN" localSheetId="2">#REF!</definedName>
    <definedName name="TOSYO_YOSAN" localSheetId="1">#REF!</definedName>
    <definedName name="TOSYO_YOSAN">#REF!</definedName>
    <definedName name="TOSYO_YOSAN_12" localSheetId="2">#REF!</definedName>
    <definedName name="TOSYO_YOSAN_12" localSheetId="1">#REF!</definedName>
    <definedName name="TOSYO_YOSAN_12">#REF!</definedName>
    <definedName name="Total">[16]!Total</definedName>
    <definedName name="Total_3">[16]!Total_3</definedName>
    <definedName name="Total_5">[16]!Total_5</definedName>
    <definedName name="Total_6">[16]!Total_6</definedName>
    <definedName name="Total_7">[16]!Total_7</definedName>
    <definedName name="Total_8">[16]!Total_8</definedName>
    <definedName name="Total_9">[16]!Total_9</definedName>
    <definedName name="total_avalon">'[116]TMMK Vehicle Data'!$V$53:$AD$66</definedName>
    <definedName name="total_avalon_1" localSheetId="2">#REF!</definedName>
    <definedName name="total_avalon_1" localSheetId="1">#REF!</definedName>
    <definedName name="total_avalon_1">#REF!</definedName>
    <definedName name="total_avalon_12">'[112]TMMK Vehicle Data'!$V$53:$AD$66</definedName>
    <definedName name="Total_LM">[65]Volumes!$C$6</definedName>
    <definedName name="total_part_list" localSheetId="2">#REF!</definedName>
    <definedName name="total_part_list" localSheetId="1">#REF!</definedName>
    <definedName name="total_part_list">#REF!</definedName>
    <definedName name="total1" localSheetId="2">[71]ﾃｨｰﾁﾝｸﾞ!#REF!</definedName>
    <definedName name="total1" localSheetId="1">[71]ﾃｨｰﾁﾝｸﾞ!#REF!</definedName>
    <definedName name="total1">[71]ﾃｨｰﾁﾝｸﾞ!#REF!</definedName>
    <definedName name="total2" localSheetId="2">[71]ﾃｨｰﾁﾝｸﾞ!#REF!</definedName>
    <definedName name="total2" localSheetId="1">[71]ﾃｨｰﾁﾝｸﾞ!#REF!</definedName>
    <definedName name="total2">[71]ﾃｨｰﾁﾝｸﾞ!#REF!</definedName>
    <definedName name="TR" localSheetId="2">[107]計算式!#REF!</definedName>
    <definedName name="TR" localSheetId="1">[107]計算式!#REF!</definedName>
    <definedName name="TR">[107]計算式!#REF!</definedName>
    <definedName name="TRANSMISI">'[32]Labul 00'!$B$505:$O$506</definedName>
    <definedName name="TRANSMISI___0">'[33]Labul 00'!$B$505:$O$506</definedName>
    <definedName name="Trial" localSheetId="2">#REF!</definedName>
    <definedName name="Trial" localSheetId="1">#REF!</definedName>
    <definedName name="Trial">#REF!</definedName>
    <definedName name="triem" localSheetId="2">#REF!</definedName>
    <definedName name="triem" localSheetId="1">#REF!</definedName>
    <definedName name="triem">#REF!</definedName>
    <definedName name="TSS" localSheetId="2">[42]delivery!#REF!</definedName>
    <definedName name="TSS" localSheetId="1">[42]delivery!#REF!</definedName>
    <definedName name="TSS">[42]delivery!#REF!</definedName>
    <definedName name="tsu" localSheetId="2">#REF!</definedName>
    <definedName name="tsu" localSheetId="1">#REF!</definedName>
    <definedName name="tsu">#REF!</definedName>
    <definedName name="tsuby" localSheetId="2">#REF!</definedName>
    <definedName name="tsuby" localSheetId="1">#REF!</definedName>
    <definedName name="tsuby">#REF!</definedName>
    <definedName name="tsucl" localSheetId="2">#REF!</definedName>
    <definedName name="tsucl" localSheetId="1">#REF!</definedName>
    <definedName name="tsucl">#REF!</definedName>
    <definedName name="tsukf" localSheetId="2">#REF!</definedName>
    <definedName name="tsukf" localSheetId="1">#REF!</definedName>
    <definedName name="tsukf">#REF!</definedName>
    <definedName name="TT" localSheetId="2">#REF!</definedName>
    <definedName name="TT" localSheetId="1">#REF!</definedName>
    <definedName name="TT">#REF!</definedName>
    <definedName name="TU">[16]!TU</definedName>
    <definedName name="TU_3">[16]!TU_3</definedName>
    <definedName name="TU_5">[16]!TU_5</definedName>
    <definedName name="TU_6">[16]!TU_6</definedName>
    <definedName name="TU_7">[16]!TU_7</definedName>
    <definedName name="TU_8">[16]!TU_8</definedName>
    <definedName name="TU_9">[16]!TU_9</definedName>
    <definedName name="tul" localSheetId="2">#REF!</definedName>
    <definedName name="tul" localSheetId="1">#REF!</definedName>
    <definedName name="tul">#REF!</definedName>
    <definedName name="tul_18" localSheetId="2">#REF!</definedName>
    <definedName name="tul_18" localSheetId="1">#REF!</definedName>
    <definedName name="tul_18">#REF!</definedName>
    <definedName name="tul_2" localSheetId="2">#REF!</definedName>
    <definedName name="tul_2" localSheetId="1">#REF!</definedName>
    <definedName name="tul_2">#REF!</definedName>
    <definedName name="tul_21" localSheetId="2">#REF!</definedName>
    <definedName name="tul_21" localSheetId="1">#REF!</definedName>
    <definedName name="tul_21">#REF!</definedName>
    <definedName name="tul_24" localSheetId="2">'[98]INV '!#REF!</definedName>
    <definedName name="tul_24" localSheetId="1">'[98]INV '!#REF!</definedName>
    <definedName name="tul_24">'[98]INV '!#REF!</definedName>
    <definedName name="tul_7" localSheetId="2">#REF!</definedName>
    <definedName name="tul_7" localSheetId="1">#REF!</definedName>
    <definedName name="tul_7">#REF!</definedName>
    <definedName name="TUREL">[16]!TUREL</definedName>
    <definedName name="txtConfigure">#NAME?</definedName>
    <definedName name="ty">[38]dyna!$C$191:$AI$217</definedName>
    <definedName name="tyt">[38]dyna!$C$222:$AI$225</definedName>
    <definedName name="t" localSheetId="2">#REF!</definedName>
    <definedName name="t" localSheetId="1">#REF!</definedName>
    <definedName name="t">#REF!</definedName>
    <definedName name="u">#N/A</definedName>
    <definedName name="ui">[38]dyna!$C$226:$AI$231</definedName>
    <definedName name="Unit_sales" localSheetId="2">#REF!</definedName>
    <definedName name="Unit_sales" localSheetId="1">#REF!</definedName>
    <definedName name="Unit_sales">#REF!</definedName>
    <definedName name="Unitsalah" localSheetId="2">'[138]4p'!#REF!</definedName>
    <definedName name="Unitsalah" localSheetId="1">'[138]4p'!#REF!</definedName>
    <definedName name="Unitsalah">'[138]4p'!#REF!</definedName>
    <definedName name="UnitSLS" localSheetId="2">#REF!</definedName>
    <definedName name="UnitSLS" localSheetId="1">#REF!</definedName>
    <definedName name="UnitSLS">#REF!</definedName>
    <definedName name="UNITSLS_AI" localSheetId="2">#REF!</definedName>
    <definedName name="UNITSLS_AI" localSheetId="1">#REF!</definedName>
    <definedName name="UNITSLS_AI">#REF!</definedName>
    <definedName name="UNITSLS_E" localSheetId="2">#REF!</definedName>
    <definedName name="UNITSLS_E" localSheetId="1">#REF!</definedName>
    <definedName name="UNITSLS_E">#REF!</definedName>
    <definedName name="UriagedakaHanki">OFFSET('[139]売上高表(半期別)'!$B$8,0,0,COUNTA('[139]売上高表(半期別)'!$B$8:$B$16383),40)</definedName>
    <definedName name="US_JP">'[113]2005．05．26Iwasaki'!$AU$1</definedName>
    <definedName name="USD">#N/A</definedName>
    <definedName name="USD.55" localSheetId="2">#REF!</definedName>
    <definedName name="USD.55" localSheetId="1">#REF!</definedName>
    <definedName name="USD.55">#REF!</definedName>
    <definedName name="USD.60" localSheetId="2">#REF!</definedName>
    <definedName name="USD.60" localSheetId="1">#REF!</definedName>
    <definedName name="USD.60">#REF!</definedName>
    <definedName name="UU" localSheetId="2">#REF!</definedName>
    <definedName name="UU" localSheetId="1">#REF!</definedName>
    <definedName name="UU">#REF!</definedName>
    <definedName name="v">NA()</definedName>
    <definedName name="vanpre" localSheetId="2">#REF!</definedName>
    <definedName name="vanpre" localSheetId="1">#REF!</definedName>
    <definedName name="vanpre">#REF!</definedName>
    <definedName name="vanpre_1" localSheetId="2">#REF!</definedName>
    <definedName name="vanpre_1" localSheetId="1">#REF!</definedName>
    <definedName name="vanpre_1">#REF!</definedName>
    <definedName name="vanpre_12" localSheetId="2">#REF!</definedName>
    <definedName name="vanpre_12" localSheetId="1">#REF!</definedName>
    <definedName name="vanpre_12">#REF!</definedName>
    <definedName name="vanpre_6" localSheetId="2">#REF!</definedName>
    <definedName name="vanpre_6" localSheetId="1">#REF!</definedName>
    <definedName name="vanpre_6">#REF!</definedName>
    <definedName name="vanpre_7" localSheetId="2">#REF!</definedName>
    <definedName name="vanpre_7" localSheetId="1">#REF!</definedName>
    <definedName name="vanpre_7">#REF!</definedName>
    <definedName name="vanpre_8" localSheetId="2">#REF!</definedName>
    <definedName name="vanpre_8" localSheetId="1">#REF!</definedName>
    <definedName name="vanpre_8">#REF!</definedName>
    <definedName name="vanpre_8_1" localSheetId="2">#REF!</definedName>
    <definedName name="vanpre_8_1" localSheetId="1">#REF!</definedName>
    <definedName name="vanpre_8_1">#REF!</definedName>
    <definedName name="Vleck" localSheetId="2">#REF!</definedName>
    <definedName name="Vleck" localSheetId="1">#REF!</definedName>
    <definedName name="Vleck">#REF!</definedName>
    <definedName name="vol_box" localSheetId="2">[140]part!#REF!</definedName>
    <definedName name="vol_box" localSheetId="1">[140]part!#REF!</definedName>
    <definedName name="vol_box">[140]part!#REF!</definedName>
    <definedName name="vol_box_1" localSheetId="2">[140]part!#REF!</definedName>
    <definedName name="vol_box_1" localSheetId="1">[140]part!#REF!</definedName>
    <definedName name="vol_box_1">[140]part!#REF!</definedName>
    <definedName name="VSAM_EQ_" localSheetId="2">#REF!</definedName>
    <definedName name="VSAM_EQ_" localSheetId="1">#REF!</definedName>
    <definedName name="VSAM_EQ_">#REF!</definedName>
    <definedName name="VSAM_KAI_とVSAM_KAKO_との差分" localSheetId="2">#REF!</definedName>
    <definedName name="VSAM_KAI_とVSAM_KAKO_との差分" localSheetId="1">#REF!</definedName>
    <definedName name="VSAM_KAI_とVSAM_KAKO_との差分">#REF!</definedName>
    <definedName name="VSAM_KAKO_とVSAM_KAI_との差分" localSheetId="2">#REF!</definedName>
    <definedName name="VSAM_KAKO_とVSAM_KAI_との差分" localSheetId="1">#REF!</definedName>
    <definedName name="VSAM_KAKO_とVSAM_KAI_との差分">#REF!</definedName>
    <definedName name="vv">[16]!vv</definedName>
    <definedName name="vvb">[38]dyna!$C$232:$AI$240</definedName>
    <definedName name="VVV" localSheetId="2">[5]!VVV</definedName>
    <definedName name="VVV">[6]!VVV</definedName>
    <definedName name="W" localSheetId="2">#REF!</definedName>
    <definedName name="W" localSheetId="1">#REF!</definedName>
    <definedName name="W">#REF!</definedName>
    <definedName name="W___0">"$#REF!.$E$79"</definedName>
    <definedName name="W___3" localSheetId="2">#REF!</definedName>
    <definedName name="W___3" localSheetId="1">#REF!</definedName>
    <definedName name="W___3">#REF!</definedName>
    <definedName name="W___4" localSheetId="2">#REF!</definedName>
    <definedName name="W___4" localSheetId="1">#REF!</definedName>
    <definedName name="W___4">#REF!</definedName>
    <definedName name="we" localSheetId="2">[141]OKT!#REF!</definedName>
    <definedName name="we" localSheetId="1">[141]OKT!#REF!</definedName>
    <definedName name="we">[141]OKT!#REF!</definedName>
    <definedName name="WelIn" localSheetId="2">#REF!</definedName>
    <definedName name="WelIn" localSheetId="1">#REF!</definedName>
    <definedName name="WelIn">#REF!</definedName>
    <definedName name="WelIn_12" localSheetId="2">#REF!</definedName>
    <definedName name="WelIn_12" localSheetId="1">#REF!</definedName>
    <definedName name="WelIn_12">#REF!</definedName>
    <definedName name="WelIn_7" localSheetId="2">#REF!</definedName>
    <definedName name="WelIn_7" localSheetId="1">#REF!</definedName>
    <definedName name="WelIn_7">#REF!</definedName>
    <definedName name="WelIn_8" localSheetId="2">#REF!</definedName>
    <definedName name="WelIn_8" localSheetId="1">#REF!</definedName>
    <definedName name="WelIn_8">#REF!</definedName>
    <definedName name="WelIn_8_1" localSheetId="2">#REF!</definedName>
    <definedName name="WelIn_8_1" localSheetId="1">#REF!</definedName>
    <definedName name="WelIn_8_1">#REF!</definedName>
    <definedName name="WelOut" localSheetId="2">#REF!</definedName>
    <definedName name="WelOut" localSheetId="1">#REF!</definedName>
    <definedName name="WelOut">#REF!</definedName>
    <definedName name="WelOut_12" localSheetId="2">#REF!</definedName>
    <definedName name="WelOut_12" localSheetId="1">#REF!</definedName>
    <definedName name="WelOut_12">#REF!</definedName>
    <definedName name="WelOut_7" localSheetId="2">#REF!</definedName>
    <definedName name="WelOut_7" localSheetId="1">#REF!</definedName>
    <definedName name="WelOut_7">#REF!</definedName>
    <definedName name="WelOut_8" localSheetId="2">#REF!</definedName>
    <definedName name="WelOut_8" localSheetId="1">#REF!</definedName>
    <definedName name="WelOut_8">#REF!</definedName>
    <definedName name="WelOut_8_1" localSheetId="2">#REF!</definedName>
    <definedName name="WelOut_8_1" localSheetId="1">#REF!</definedName>
    <definedName name="WelOut_8_1">#REF!</definedName>
    <definedName name="wep" localSheetId="2">#REF!</definedName>
    <definedName name="wep" localSheetId="1">#REF!</definedName>
    <definedName name="wep">#REF!</definedName>
    <definedName name="wepby" localSheetId="2">#REF!</definedName>
    <definedName name="wepby" localSheetId="1">#REF!</definedName>
    <definedName name="wepby">#REF!</definedName>
    <definedName name="wepkf" localSheetId="2">#REF!</definedName>
    <definedName name="wepkf" localSheetId="1">#REF!</definedName>
    <definedName name="wepkf">#REF!</definedName>
    <definedName name="WERQWER" localSheetId="2">[5]!WERQWER</definedName>
    <definedName name="WERQWER">[6]!WERQWER</definedName>
    <definedName name="WHT" localSheetId="2">#REF!</definedName>
    <definedName name="WHT" localSheetId="1">#REF!</definedName>
    <definedName name="WHT">#REF!</definedName>
    <definedName name="WHTRate" localSheetId="2">#REF!</definedName>
    <definedName name="WHTRate" localSheetId="1">#REF!</definedName>
    <definedName name="WHTRate">#REF!</definedName>
    <definedName name="window1" localSheetId="2">[64]!window1</definedName>
    <definedName name="window1" localSheetId="1">[64]!window1</definedName>
    <definedName name="window1">[64]!window1</definedName>
    <definedName name="window15" localSheetId="2">[64]!window15</definedName>
    <definedName name="window15" localSheetId="1">[64]!window15</definedName>
    <definedName name="window15">[64]!window15</definedName>
    <definedName name="window16" localSheetId="2">[64]!window16</definedName>
    <definedName name="window16" localSheetId="1">[64]!window16</definedName>
    <definedName name="window16">[64]!window16</definedName>
    <definedName name="window5" localSheetId="2">[64]!window5</definedName>
    <definedName name="window5" localSheetId="1">[64]!window5</definedName>
    <definedName name="window5">[64]!window5</definedName>
    <definedName name="window6" localSheetId="2">[64]!window6</definedName>
    <definedName name="window6" localSheetId="1">[64]!window6</definedName>
    <definedName name="window6">[64]!window6</definedName>
    <definedName name="window8" localSheetId="2">[64]!window8</definedName>
    <definedName name="window8" localSheetId="1">[64]!window8</definedName>
    <definedName name="window8">[64]!window8</definedName>
    <definedName name="WK_FOOT" localSheetId="2">#REF!</definedName>
    <definedName name="WK_FOOT" localSheetId="1">#REF!</definedName>
    <definedName name="WK_FOOT">#REF!</definedName>
    <definedName name="wkfoot" localSheetId="2">#REF!</definedName>
    <definedName name="wkfoot" localSheetId="1">#REF!</definedName>
    <definedName name="wkfoot">#REF!</definedName>
    <definedName name="WorkArea1">[142]汎用設備調達日程表!$C$299</definedName>
    <definedName name="WorkArea2">[142]汎用設備調達日程表!$C$300</definedName>
    <definedName name="WORKING_3" localSheetId="2">[81]PP4!#REF!</definedName>
    <definedName name="WORKING_3" localSheetId="1">[81]PP4!#REF!</definedName>
    <definedName name="WORKING_3">[81]PP4!#REF!</definedName>
    <definedName name="WQER" localSheetId="2">[5]!WQER</definedName>
    <definedName name="WQER">[6]!WQER</definedName>
    <definedName name="wqw">[38]dyna!$C$40:$AI$42</definedName>
    <definedName name="wrn.表と台数印刷用." localSheetId="2" hidden="1">{"the池台数表",#N/A,TRUE,"負荷見通し(the池)";"the池グラフ",#N/A,TRUE,"負荷見通し(the池)";"the滋台数表",#N/A,TRUE,"負荷見通し(the滋)";"the滋グラフ",#N/A,TRUE,"負荷見通し(the滋)"}</definedName>
    <definedName name="wrn.表と台数印刷用." localSheetId="0" hidden="1">{"the池台数表",#N/A,TRUE,"負荷見通し(the池)";"the池グラフ",#N/A,TRUE,"負荷見通し(the池)";"the滋台数表",#N/A,TRUE,"負荷見通し(the滋)";"the滋グラフ",#N/A,TRUE,"負荷見通し(the滋)"}</definedName>
    <definedName name="wrn.表と台数印刷用." hidden="1">{"the池台数表",#N/A,TRUE,"負荷見通し(the池)";"the池グラフ",#N/A,TRUE,"負荷見通し(the池)";"the滋台数表",#N/A,TRUE,"負荷見通し(the滋)";"the滋グラフ",#N/A,TRUE,"負荷見通し(the滋)"}</definedName>
    <definedName name="wrn.販売台数計画." localSheetId="2" hidden="1">{"年販売台数計画",#N/A,FALSE,"販売台数計画";"月販売台数計画",#N/A,FALSE,"販売台数計画"}</definedName>
    <definedName name="wrn.販売台数計画." localSheetId="0" hidden="1">{"年販売台数計画",#N/A,FALSE,"販売台数計画";"月販売台数計画",#N/A,FALSE,"販売台数計画"}</definedName>
    <definedName name="wrn.販売台数計画." hidden="1">{"年販売台数計画",#N/A,FALSE,"販売台数計画";"月販売台数計画",#N/A,FALSE,"販売台数計画"}</definedName>
    <definedName name="WT">[74]sa!$K$10</definedName>
    <definedName name="WT___0">"$#REF!.$L$9"</definedName>
    <definedName name="WW" localSheetId="2">#REF!</definedName>
    <definedName name="WW" localSheetId="1">#REF!</definedName>
    <definedName name="WW">#REF!</definedName>
    <definedName name="www">[16]!www</definedName>
    <definedName name="www_3" localSheetId="2">[5]!www_3</definedName>
    <definedName name="www_3">[6]!www_3</definedName>
    <definedName name="wwwwwwwww">[16]!wwwwwwwww</definedName>
    <definedName name="X" localSheetId="2">#REF!</definedName>
    <definedName name="X" localSheetId="1">#REF!</definedName>
    <definedName name="X">#REF!</definedName>
    <definedName name="xc">#N/A</definedName>
    <definedName name="xsuxujjcyckvk" localSheetId="2">[5]!xsuxujjcyckvk</definedName>
    <definedName name="xsuxujjcyckvk">[6]!xsuxujjcyckvk</definedName>
    <definedName name="XX" localSheetId="2">#REF!</definedName>
    <definedName name="XX" localSheetId="1">#REF!</definedName>
    <definedName name="XX">#REF!</definedName>
    <definedName name="xxx" localSheetId="2">[5]!xxx</definedName>
    <definedName name="xxx">[6]!xxx</definedName>
    <definedName name="xxx_1" localSheetId="2">[5]!xxx_1</definedName>
    <definedName name="xxx_1">[6]!xxx_1</definedName>
    <definedName name="xxx_1_1" localSheetId="2">[5]!xxx_1_1</definedName>
    <definedName name="xxx_1_1">[6]!xxx_1_1</definedName>
    <definedName name="xxx_1_1_1" localSheetId="2">[5]!xxx_1_1_1</definedName>
    <definedName name="xxx_1_1_1">[6]!xxx_1_1_1</definedName>
    <definedName name="xxx_1_1_1_1" localSheetId="2">[5]!xxx_1_1_1_1</definedName>
    <definedName name="xxx_1_1_1_1">[6]!xxx_1_1_1_1</definedName>
    <definedName name="xxx_1_1_1_1_1" localSheetId="2">[5]!xxx_1_1_1_1_1</definedName>
    <definedName name="xxx_1_1_1_1_1">[6]!xxx_1_1_1_1_1</definedName>
    <definedName name="xxx_1_1_1_1_2" localSheetId="2">[5]!xxx_1_1_1_1_2</definedName>
    <definedName name="xxx_1_1_1_1_2">[6]!xxx_1_1_1_1_2</definedName>
    <definedName name="xxx_1_1_1_2" localSheetId="2">[5]!xxx_1_1_1_2</definedName>
    <definedName name="xxx_1_1_1_2">[6]!xxx_1_1_1_2</definedName>
    <definedName name="xxx_1_1_2" localSheetId="2">[5]!xxx_1_1_2</definedName>
    <definedName name="xxx_1_1_2">[6]!xxx_1_1_2</definedName>
    <definedName name="xxx_1_1_2_2" localSheetId="2">[5]!xxx_1_1_2_2</definedName>
    <definedName name="xxx_1_1_2_2">[6]!xxx_1_1_2_2</definedName>
    <definedName name="xxx_1_10" localSheetId="2">[5]!xxx_1_10</definedName>
    <definedName name="xxx_1_10">[6]!xxx_1_10</definedName>
    <definedName name="xxx_1_10_1" localSheetId="2">[5]!xxx_1_10_1</definedName>
    <definedName name="xxx_1_10_1">[6]!xxx_1_10_1</definedName>
    <definedName name="xxx_1_10_1_1" localSheetId="2">[5]!xxx_1_10_1_1</definedName>
    <definedName name="xxx_1_10_1_1">[6]!xxx_1_10_1_1</definedName>
    <definedName name="xxx_1_10_1_1_1" localSheetId="2">[5]!xxx_1_10_1_1_1</definedName>
    <definedName name="xxx_1_10_1_1_1">[6]!xxx_1_10_1_1_1</definedName>
    <definedName name="xxx_1_10_1_1_1_2" localSheetId="2">[5]!xxx_1_10_1_1_1_2</definedName>
    <definedName name="xxx_1_10_1_1_1_2">[6]!xxx_1_10_1_1_1_2</definedName>
    <definedName name="xxx_1_10_1_1_2" localSheetId="2">[5]!xxx_1_10_1_1_2</definedName>
    <definedName name="xxx_1_10_1_1_2">[6]!xxx_1_10_1_1_2</definedName>
    <definedName name="xxx_1_10_1_2" localSheetId="2">[5]!xxx_1_10_1_2</definedName>
    <definedName name="xxx_1_10_1_2">[6]!xxx_1_10_1_2</definedName>
    <definedName name="xxx_1_10_2" localSheetId="2">[5]!xxx_1_10_2</definedName>
    <definedName name="xxx_1_10_2">[6]!xxx_1_10_2</definedName>
    <definedName name="xxx_1_12" localSheetId="2">[5]!xxx_1_12</definedName>
    <definedName name="xxx_1_12">[6]!xxx_1_12</definedName>
    <definedName name="xxx_1_12_1" localSheetId="2">[5]!xxx_1_12_1</definedName>
    <definedName name="xxx_1_12_1">[6]!xxx_1_12_1</definedName>
    <definedName name="xxx_1_12_1_1" localSheetId="2">[5]!xxx_1_12_1_1</definedName>
    <definedName name="xxx_1_12_1_1">[6]!xxx_1_12_1_1</definedName>
    <definedName name="xxx_1_12_1_1_1" localSheetId="2">[5]!xxx_1_12_1_1_1</definedName>
    <definedName name="xxx_1_12_1_1_1">[6]!xxx_1_12_1_1_1</definedName>
    <definedName name="xxx_1_12_1_1_1_2" localSheetId="2">[5]!xxx_1_12_1_1_1_2</definedName>
    <definedName name="xxx_1_12_1_1_1_2">[6]!xxx_1_12_1_1_1_2</definedName>
    <definedName name="xxx_1_12_1_1_2" localSheetId="2">[5]!xxx_1_12_1_1_2</definedName>
    <definedName name="xxx_1_12_1_1_2">[6]!xxx_1_12_1_1_2</definedName>
    <definedName name="xxx_1_12_1_2" localSheetId="2">[5]!xxx_1_12_1_2</definedName>
    <definedName name="xxx_1_12_1_2">[6]!xxx_1_12_1_2</definedName>
    <definedName name="xxx_1_12_2" localSheetId="2">[5]!xxx_1_12_2</definedName>
    <definedName name="xxx_1_12_2">[6]!xxx_1_12_2</definedName>
    <definedName name="xxx_1_2" localSheetId="2">[5]!xxx_1_2</definedName>
    <definedName name="xxx_1_2">[6]!xxx_1_2</definedName>
    <definedName name="xxx_1_4" localSheetId="2">[5]!xxx_1_4</definedName>
    <definedName name="xxx_1_4">[6]!xxx_1_4</definedName>
    <definedName name="xxx_1_5" localSheetId="2">[5]!xxx_1_5</definedName>
    <definedName name="xxx_1_5">[6]!xxx_1_5</definedName>
    <definedName name="xxx_10" localSheetId="2">[5]!xxx_10</definedName>
    <definedName name="xxx_10">[6]!xxx_10</definedName>
    <definedName name="xxx_10_1" localSheetId="2">[5]!xxx_10_1</definedName>
    <definedName name="xxx_10_1">[6]!xxx_10_1</definedName>
    <definedName name="xxx_10_1_1" localSheetId="2">[5]!xxx_10_1_1</definedName>
    <definedName name="xxx_10_1_1">[6]!xxx_10_1_1</definedName>
    <definedName name="xxx_10_1_1_1" localSheetId="2">[5]!xxx_10_1_1_1</definedName>
    <definedName name="xxx_10_1_1_1">[6]!xxx_10_1_1_1</definedName>
    <definedName name="xxx_10_1_1_1_2" localSheetId="2">[5]!xxx_10_1_1_1_2</definedName>
    <definedName name="xxx_10_1_1_1_2">[6]!xxx_10_1_1_1_2</definedName>
    <definedName name="xxx_10_1_1_2" localSheetId="2">[5]!xxx_10_1_1_2</definedName>
    <definedName name="xxx_10_1_1_2">[6]!xxx_10_1_1_2</definedName>
    <definedName name="xxx_10_1_2" localSheetId="2">[5]!xxx_10_1_2</definedName>
    <definedName name="xxx_10_1_2">[6]!xxx_10_1_2</definedName>
    <definedName name="xxx_10_2" localSheetId="2">[5]!xxx_10_2</definedName>
    <definedName name="xxx_10_2">[6]!xxx_10_2</definedName>
    <definedName name="xxx_11" localSheetId="2">[5]!xxx_11</definedName>
    <definedName name="xxx_11">[6]!xxx_11</definedName>
    <definedName name="xxx_11_1" localSheetId="2">[5]!xxx_11_1</definedName>
    <definedName name="xxx_11_1">[6]!xxx_11_1</definedName>
    <definedName name="xxx_11_1_1" localSheetId="2">[5]!xxx_11_1_1</definedName>
    <definedName name="xxx_11_1_1">[6]!xxx_11_1_1</definedName>
    <definedName name="xxx_11_1_1_1" localSheetId="2">[5]!xxx_11_1_1_1</definedName>
    <definedName name="xxx_11_1_1_1">[6]!xxx_11_1_1_1</definedName>
    <definedName name="xxx_11_1_1_1_2" localSheetId="2">[5]!xxx_11_1_1_1_2</definedName>
    <definedName name="xxx_11_1_1_1_2">[6]!xxx_11_1_1_1_2</definedName>
    <definedName name="xxx_11_1_1_2" localSheetId="2">[5]!xxx_11_1_1_2</definedName>
    <definedName name="xxx_11_1_1_2">[6]!xxx_11_1_1_2</definedName>
    <definedName name="xxx_11_1_2" localSheetId="2">[5]!xxx_11_1_2</definedName>
    <definedName name="xxx_11_1_2">[6]!xxx_11_1_2</definedName>
    <definedName name="xxx_11_10" localSheetId="2">[5]!xxx_11_10</definedName>
    <definedName name="xxx_11_10">[6]!xxx_11_10</definedName>
    <definedName name="xxx_11_10_1" localSheetId="2">[5]!xxx_11_10_1</definedName>
    <definedName name="xxx_11_10_1">[6]!xxx_11_10_1</definedName>
    <definedName name="xxx_11_10_1_1" localSheetId="2">[5]!xxx_11_10_1_1</definedName>
    <definedName name="xxx_11_10_1_1">[6]!xxx_11_10_1_1</definedName>
    <definedName name="xxx_11_10_1_1_1" localSheetId="2">[5]!xxx_11_10_1_1_1</definedName>
    <definedName name="xxx_11_10_1_1_1">[6]!xxx_11_10_1_1_1</definedName>
    <definedName name="xxx_11_10_1_1_1_2" localSheetId="2">[5]!xxx_11_10_1_1_1_2</definedName>
    <definedName name="xxx_11_10_1_1_1_2">[6]!xxx_11_10_1_1_1_2</definedName>
    <definedName name="xxx_11_10_1_1_2" localSheetId="2">[5]!xxx_11_10_1_1_2</definedName>
    <definedName name="xxx_11_10_1_1_2">[6]!xxx_11_10_1_1_2</definedName>
    <definedName name="xxx_11_10_1_2" localSheetId="2">[5]!xxx_11_10_1_2</definedName>
    <definedName name="xxx_11_10_1_2">[6]!xxx_11_10_1_2</definedName>
    <definedName name="xxx_11_10_2" localSheetId="2">[5]!xxx_11_10_2</definedName>
    <definedName name="xxx_11_10_2">[6]!xxx_11_10_2</definedName>
    <definedName name="xxx_11_12" localSheetId="2">[5]!xxx_11_12</definedName>
    <definedName name="xxx_11_12">[6]!xxx_11_12</definedName>
    <definedName name="xxx_11_12_1" localSheetId="2">[5]!xxx_11_12_1</definedName>
    <definedName name="xxx_11_12_1">[6]!xxx_11_12_1</definedName>
    <definedName name="xxx_11_12_1_1" localSheetId="2">[5]!xxx_11_12_1_1</definedName>
    <definedName name="xxx_11_12_1_1">[6]!xxx_11_12_1_1</definedName>
    <definedName name="xxx_11_12_1_1_1" localSheetId="2">[5]!xxx_11_12_1_1_1</definedName>
    <definedName name="xxx_11_12_1_1_1">[6]!xxx_11_12_1_1_1</definedName>
    <definedName name="xxx_11_12_1_1_1_2" localSheetId="2">[5]!xxx_11_12_1_1_1_2</definedName>
    <definedName name="xxx_11_12_1_1_1_2">[6]!xxx_11_12_1_1_1_2</definedName>
    <definedName name="xxx_11_12_1_1_2" localSheetId="2">[5]!xxx_11_12_1_1_2</definedName>
    <definedName name="xxx_11_12_1_1_2">[6]!xxx_11_12_1_1_2</definedName>
    <definedName name="xxx_11_12_1_2" localSheetId="2">[5]!xxx_11_12_1_2</definedName>
    <definedName name="xxx_11_12_1_2">[6]!xxx_11_12_1_2</definedName>
    <definedName name="xxx_11_12_2" localSheetId="2">[5]!xxx_11_12_2</definedName>
    <definedName name="xxx_11_12_2">[6]!xxx_11_12_2</definedName>
    <definedName name="xxx_11_2" localSheetId="2">[5]!xxx_11_2</definedName>
    <definedName name="xxx_11_2">[6]!xxx_11_2</definedName>
    <definedName name="xxx_11_4" localSheetId="2">[5]!xxx_11_4</definedName>
    <definedName name="xxx_11_4">[6]!xxx_11_4</definedName>
    <definedName name="xxx_11_5" localSheetId="2">[5]!xxx_11_5</definedName>
    <definedName name="xxx_11_5">[6]!xxx_11_5</definedName>
    <definedName name="xxx_12" localSheetId="2">[5]!xxx_12</definedName>
    <definedName name="xxx_12">[6]!xxx_12</definedName>
    <definedName name="xxx_12_1" localSheetId="2">[5]!xxx_12_1</definedName>
    <definedName name="xxx_12_1">[6]!xxx_12_1</definedName>
    <definedName name="xxx_12_1_1" localSheetId="2">[5]!xxx_12_1_1</definedName>
    <definedName name="xxx_12_1_1">[6]!xxx_12_1_1</definedName>
    <definedName name="xxx_12_1_1_1" localSheetId="2">[5]!xxx_12_1_1_1</definedName>
    <definedName name="xxx_12_1_1_1">[6]!xxx_12_1_1_1</definedName>
    <definedName name="xxx_12_1_1_1_2" localSheetId="2">[5]!xxx_12_1_1_1_2</definedName>
    <definedName name="xxx_12_1_1_1_2">[6]!xxx_12_1_1_1_2</definedName>
    <definedName name="xxx_12_1_1_2" localSheetId="2">[5]!xxx_12_1_1_2</definedName>
    <definedName name="xxx_12_1_1_2">[6]!xxx_12_1_1_2</definedName>
    <definedName name="xxx_12_1_2" localSheetId="2">[5]!xxx_12_1_2</definedName>
    <definedName name="xxx_12_1_2">[6]!xxx_12_1_2</definedName>
    <definedName name="xxx_12_2" localSheetId="2">[5]!xxx_12_2</definedName>
    <definedName name="xxx_12_2">[6]!xxx_12_2</definedName>
    <definedName name="xxx_2" localSheetId="2">[5]!xxx_2</definedName>
    <definedName name="xxx_2">[6]!xxx_2</definedName>
    <definedName name="xxx_3" localSheetId="2">[5]!xxx_3</definedName>
    <definedName name="xxx_3">[6]!xxx_3</definedName>
    <definedName name="xxx_3_1" localSheetId="2">[5]!xxx_3_1</definedName>
    <definedName name="xxx_3_1">[6]!xxx_3_1</definedName>
    <definedName name="xxx_3_1_1" localSheetId="2">[5]!xxx_3_1_1</definedName>
    <definedName name="xxx_3_1_1">[6]!xxx_3_1_1</definedName>
    <definedName name="xxx_3_1_1_1" localSheetId="2">[5]!xxx_3_1_1_1</definedName>
    <definedName name="xxx_3_1_1_1">[6]!xxx_3_1_1_1</definedName>
    <definedName name="xxx_3_1_1_1_2" localSheetId="2">[5]!xxx_3_1_1_1_2</definedName>
    <definedName name="xxx_3_1_1_1_2">[6]!xxx_3_1_1_1_2</definedName>
    <definedName name="xxx_3_1_1_2" localSheetId="2">[5]!xxx_3_1_1_2</definedName>
    <definedName name="xxx_3_1_1_2">[6]!xxx_3_1_1_2</definedName>
    <definedName name="xxx_3_1_2" localSheetId="2">[5]!xxx_3_1_2</definedName>
    <definedName name="xxx_3_1_2">[6]!xxx_3_1_2</definedName>
    <definedName name="xxx_3_10" localSheetId="2">[5]!xxx_3_10</definedName>
    <definedName name="xxx_3_10">[6]!xxx_3_10</definedName>
    <definedName name="xxx_3_10_1" localSheetId="2">[5]!xxx_3_10_1</definedName>
    <definedName name="xxx_3_10_1">[6]!xxx_3_10_1</definedName>
    <definedName name="xxx_3_10_1_1" localSheetId="2">[5]!xxx_3_10_1_1</definedName>
    <definedName name="xxx_3_10_1_1">[6]!xxx_3_10_1_1</definedName>
    <definedName name="xxx_3_10_1_1_1" localSheetId="2">[5]!xxx_3_10_1_1_1</definedName>
    <definedName name="xxx_3_10_1_1_1">[6]!xxx_3_10_1_1_1</definedName>
    <definedName name="xxx_3_10_1_1_1_2" localSheetId="2">[5]!xxx_3_10_1_1_1_2</definedName>
    <definedName name="xxx_3_10_1_1_1_2">[6]!xxx_3_10_1_1_1_2</definedName>
    <definedName name="xxx_3_10_1_1_2" localSheetId="2">[5]!xxx_3_10_1_1_2</definedName>
    <definedName name="xxx_3_10_1_1_2">[6]!xxx_3_10_1_1_2</definedName>
    <definedName name="xxx_3_10_1_2" localSheetId="2">[5]!xxx_3_10_1_2</definedName>
    <definedName name="xxx_3_10_1_2">[6]!xxx_3_10_1_2</definedName>
    <definedName name="xxx_3_10_2" localSheetId="2">[5]!xxx_3_10_2</definedName>
    <definedName name="xxx_3_10_2">[6]!xxx_3_10_2</definedName>
    <definedName name="xxx_3_12" localSheetId="2">[5]!xxx_3_12</definedName>
    <definedName name="xxx_3_12">[6]!xxx_3_12</definedName>
    <definedName name="xxx_3_12_1" localSheetId="2">[5]!xxx_3_12_1</definedName>
    <definedName name="xxx_3_12_1">[6]!xxx_3_12_1</definedName>
    <definedName name="xxx_3_12_1_1" localSheetId="2">[5]!xxx_3_12_1_1</definedName>
    <definedName name="xxx_3_12_1_1">[6]!xxx_3_12_1_1</definedName>
    <definedName name="xxx_3_12_1_1_1" localSheetId="2">[5]!xxx_3_12_1_1_1</definedName>
    <definedName name="xxx_3_12_1_1_1">[6]!xxx_3_12_1_1_1</definedName>
    <definedName name="xxx_3_12_1_1_1_2" localSheetId="2">[5]!xxx_3_12_1_1_1_2</definedName>
    <definedName name="xxx_3_12_1_1_1_2">[6]!xxx_3_12_1_1_1_2</definedName>
    <definedName name="xxx_3_12_1_1_2" localSheetId="2">[5]!xxx_3_12_1_1_2</definedName>
    <definedName name="xxx_3_12_1_1_2">[6]!xxx_3_12_1_1_2</definedName>
    <definedName name="xxx_3_12_1_2" localSheetId="2">[5]!xxx_3_12_1_2</definedName>
    <definedName name="xxx_3_12_1_2">[6]!xxx_3_12_1_2</definedName>
    <definedName name="xxx_3_12_2" localSheetId="2">[5]!xxx_3_12_2</definedName>
    <definedName name="xxx_3_12_2">[6]!xxx_3_12_2</definedName>
    <definedName name="xxx_3_2" localSheetId="2">[5]!xxx_3_2</definedName>
    <definedName name="xxx_3_2">[6]!xxx_3_2</definedName>
    <definedName name="xxx_3_4" localSheetId="2">[5]!xxx_3_4</definedName>
    <definedName name="xxx_3_4">[6]!xxx_3_4</definedName>
    <definedName name="xxx_3_5" localSheetId="2">[5]!xxx_3_5</definedName>
    <definedName name="xxx_3_5">[6]!xxx_3_5</definedName>
    <definedName name="xxx_4" localSheetId="2">[5]!xxx_4</definedName>
    <definedName name="xxx_4">[6]!xxx_4</definedName>
    <definedName name="xxx_5" localSheetId="2">[5]!xxx_5</definedName>
    <definedName name="xxx_5">[6]!xxx_5</definedName>
    <definedName name="xxx_6" localSheetId="2">[5]!xxx_6</definedName>
    <definedName name="xxx_6">[6]!xxx_6</definedName>
    <definedName name="xxx_6_1" localSheetId="2">[5]!xxx_6_1</definedName>
    <definedName name="xxx_6_1">[6]!xxx_6_1</definedName>
    <definedName name="xxx_6_1_1" localSheetId="2">[5]!xxx_6_1_1</definedName>
    <definedName name="xxx_6_1_1">[6]!xxx_6_1_1</definedName>
    <definedName name="xxx_6_1_1_1" localSheetId="2">[5]!xxx_6_1_1_1</definedName>
    <definedName name="xxx_6_1_1_1">[6]!xxx_6_1_1_1</definedName>
    <definedName name="xxx_6_1_1_1_2" localSheetId="2">[5]!xxx_6_1_1_1_2</definedName>
    <definedName name="xxx_6_1_1_1_2">[6]!xxx_6_1_1_1_2</definedName>
    <definedName name="xxx_6_1_1_2" localSheetId="2">[5]!xxx_6_1_1_2</definedName>
    <definedName name="xxx_6_1_1_2">[6]!xxx_6_1_1_2</definedName>
    <definedName name="xxx_6_1_2" localSheetId="2">[5]!xxx_6_1_2</definedName>
    <definedName name="xxx_6_1_2">[6]!xxx_6_1_2</definedName>
    <definedName name="xxx_6_10" localSheetId="2">[5]!xxx_6_10</definedName>
    <definedName name="xxx_6_10">[6]!xxx_6_10</definedName>
    <definedName name="xxx_6_10_1" localSheetId="2">[5]!xxx_6_10_1</definedName>
    <definedName name="xxx_6_10_1">[6]!xxx_6_10_1</definedName>
    <definedName name="xxx_6_10_1_1" localSheetId="2">[5]!xxx_6_10_1_1</definedName>
    <definedName name="xxx_6_10_1_1">[6]!xxx_6_10_1_1</definedName>
    <definedName name="xxx_6_10_1_1_1" localSheetId="2">[5]!xxx_6_10_1_1_1</definedName>
    <definedName name="xxx_6_10_1_1_1">[6]!xxx_6_10_1_1_1</definedName>
    <definedName name="xxx_6_10_1_1_1_2" localSheetId="2">[5]!xxx_6_10_1_1_1_2</definedName>
    <definedName name="xxx_6_10_1_1_1_2">[6]!xxx_6_10_1_1_1_2</definedName>
    <definedName name="xxx_6_10_1_1_2" localSheetId="2">[5]!xxx_6_10_1_1_2</definedName>
    <definedName name="xxx_6_10_1_1_2">[6]!xxx_6_10_1_1_2</definedName>
    <definedName name="xxx_6_10_1_2" localSheetId="2">[5]!xxx_6_10_1_2</definedName>
    <definedName name="xxx_6_10_1_2">[6]!xxx_6_10_1_2</definedName>
    <definedName name="xxx_6_10_2" localSheetId="2">[5]!xxx_6_10_2</definedName>
    <definedName name="xxx_6_10_2">[6]!xxx_6_10_2</definedName>
    <definedName name="xxx_6_12" localSheetId="2">[5]!xxx_6_12</definedName>
    <definedName name="xxx_6_12">[6]!xxx_6_12</definedName>
    <definedName name="xxx_6_12_1" localSheetId="2">[5]!xxx_6_12_1</definedName>
    <definedName name="xxx_6_12_1">[6]!xxx_6_12_1</definedName>
    <definedName name="xxx_6_12_1_1" localSheetId="2">[5]!xxx_6_12_1_1</definedName>
    <definedName name="xxx_6_12_1_1">[6]!xxx_6_12_1_1</definedName>
    <definedName name="xxx_6_12_1_1_1" localSheetId="2">[5]!xxx_6_12_1_1_1</definedName>
    <definedName name="xxx_6_12_1_1_1">[6]!xxx_6_12_1_1_1</definedName>
    <definedName name="xxx_6_12_1_1_1_2" localSheetId="2">[5]!xxx_6_12_1_1_1_2</definedName>
    <definedName name="xxx_6_12_1_1_1_2">[6]!xxx_6_12_1_1_1_2</definedName>
    <definedName name="xxx_6_12_1_1_2" localSheetId="2">[5]!xxx_6_12_1_1_2</definedName>
    <definedName name="xxx_6_12_1_1_2">[6]!xxx_6_12_1_1_2</definedName>
    <definedName name="xxx_6_12_1_2" localSheetId="2">[5]!xxx_6_12_1_2</definedName>
    <definedName name="xxx_6_12_1_2">[6]!xxx_6_12_1_2</definedName>
    <definedName name="xxx_6_12_2" localSheetId="2">[5]!xxx_6_12_2</definedName>
    <definedName name="xxx_6_12_2">[6]!xxx_6_12_2</definedName>
    <definedName name="xxx_6_2" localSheetId="2">[5]!xxx_6_2</definedName>
    <definedName name="xxx_6_2">[6]!xxx_6_2</definedName>
    <definedName name="xxx_6_4" localSheetId="2">[5]!xxx_6_4</definedName>
    <definedName name="xxx_6_4">[6]!xxx_6_4</definedName>
    <definedName name="xxx_6_5" localSheetId="2">[5]!xxx_6_5</definedName>
    <definedName name="xxx_6_5">[6]!xxx_6_5</definedName>
    <definedName name="xxx_8" localSheetId="2">[5]!xxx_8</definedName>
    <definedName name="xxx_8">[6]!xxx_8</definedName>
    <definedName name="xxx_8_1" localSheetId="2">[5]!xxx_8_1</definedName>
    <definedName name="xxx_8_1">[6]!xxx_8_1</definedName>
    <definedName name="xxx_8_1_1" localSheetId="2">[5]!xxx_8_1_1</definedName>
    <definedName name="xxx_8_1_1">[6]!xxx_8_1_1</definedName>
    <definedName name="xxx_8_1_1_1" localSheetId="2">[5]!xxx_8_1_1_1</definedName>
    <definedName name="xxx_8_1_1_1">[6]!xxx_8_1_1_1</definedName>
    <definedName name="xxx_8_1_1_1_2" localSheetId="2">[5]!xxx_8_1_1_1_2</definedName>
    <definedName name="xxx_8_1_1_1_2">[6]!xxx_8_1_1_1_2</definedName>
    <definedName name="xxx_8_1_1_2" localSheetId="2">[5]!xxx_8_1_1_2</definedName>
    <definedName name="xxx_8_1_1_2">[6]!xxx_8_1_1_2</definedName>
    <definedName name="xxx_8_1_2" localSheetId="2">[5]!xxx_8_1_2</definedName>
    <definedName name="xxx_8_1_2">[6]!xxx_8_1_2</definedName>
    <definedName name="xxx_8_10" localSheetId="2">[5]!xxx_8_10</definedName>
    <definedName name="xxx_8_10">[6]!xxx_8_10</definedName>
    <definedName name="xxx_8_10_1" localSheetId="2">[5]!xxx_8_10_1</definedName>
    <definedName name="xxx_8_10_1">[6]!xxx_8_10_1</definedName>
    <definedName name="xxx_8_10_1_1" localSheetId="2">[5]!xxx_8_10_1_1</definedName>
    <definedName name="xxx_8_10_1_1">[6]!xxx_8_10_1_1</definedName>
    <definedName name="xxx_8_10_1_1_1" localSheetId="2">[5]!xxx_8_10_1_1_1</definedName>
    <definedName name="xxx_8_10_1_1_1">[6]!xxx_8_10_1_1_1</definedName>
    <definedName name="xxx_8_10_1_1_1_2" localSheetId="2">[5]!xxx_8_10_1_1_1_2</definedName>
    <definedName name="xxx_8_10_1_1_1_2">[6]!xxx_8_10_1_1_1_2</definedName>
    <definedName name="xxx_8_10_1_1_2" localSheetId="2">[5]!xxx_8_10_1_1_2</definedName>
    <definedName name="xxx_8_10_1_1_2">[6]!xxx_8_10_1_1_2</definedName>
    <definedName name="xxx_8_10_1_2" localSheetId="2">[5]!xxx_8_10_1_2</definedName>
    <definedName name="xxx_8_10_1_2">[6]!xxx_8_10_1_2</definedName>
    <definedName name="xxx_8_10_2" localSheetId="2">[5]!xxx_8_10_2</definedName>
    <definedName name="xxx_8_10_2">[6]!xxx_8_10_2</definedName>
    <definedName name="xxx_8_12" localSheetId="2">[5]!xxx_8_12</definedName>
    <definedName name="xxx_8_12">[6]!xxx_8_12</definedName>
    <definedName name="xxx_8_12_1" localSheetId="2">[5]!xxx_8_12_1</definedName>
    <definedName name="xxx_8_12_1">[6]!xxx_8_12_1</definedName>
    <definedName name="xxx_8_12_1_1" localSheetId="2">[5]!xxx_8_12_1_1</definedName>
    <definedName name="xxx_8_12_1_1">[6]!xxx_8_12_1_1</definedName>
    <definedName name="xxx_8_12_1_1_1" localSheetId="2">[5]!xxx_8_12_1_1_1</definedName>
    <definedName name="xxx_8_12_1_1_1">[6]!xxx_8_12_1_1_1</definedName>
    <definedName name="xxx_8_12_1_1_1_2" localSheetId="2">[5]!xxx_8_12_1_1_1_2</definedName>
    <definedName name="xxx_8_12_1_1_1_2">[6]!xxx_8_12_1_1_1_2</definedName>
    <definedName name="xxx_8_12_1_1_2" localSheetId="2">[5]!xxx_8_12_1_1_2</definedName>
    <definedName name="xxx_8_12_1_1_2">[6]!xxx_8_12_1_1_2</definedName>
    <definedName name="xxx_8_12_1_2" localSheetId="2">[5]!xxx_8_12_1_2</definedName>
    <definedName name="xxx_8_12_1_2">[6]!xxx_8_12_1_2</definedName>
    <definedName name="xxx_8_12_2" localSheetId="2">[5]!xxx_8_12_2</definedName>
    <definedName name="xxx_8_12_2">[6]!xxx_8_12_2</definedName>
    <definedName name="xxx_8_2" localSheetId="2">[5]!xxx_8_2</definedName>
    <definedName name="xxx_8_2">[6]!xxx_8_2</definedName>
    <definedName name="xxx_8_4" localSheetId="2">[5]!xxx_8_4</definedName>
    <definedName name="xxx_8_4">[6]!xxx_8_4</definedName>
    <definedName name="xxx_8_5" localSheetId="2">[5]!xxx_8_5</definedName>
    <definedName name="xxx_8_5">[6]!xxx_8_5</definedName>
    <definedName name="xxx_9" localSheetId="2">[5]!xxx_9</definedName>
    <definedName name="xxx_9">[6]!xxx_9</definedName>
    <definedName name="xxx_9_1" localSheetId="2">[5]!xxx_9_1</definedName>
    <definedName name="xxx_9_1">[6]!xxx_9_1</definedName>
    <definedName name="xxx_9_1_1" localSheetId="2">[5]!xxx_9_1_1</definedName>
    <definedName name="xxx_9_1_1">[6]!xxx_9_1_1</definedName>
    <definedName name="xxx_9_1_1_1" localSheetId="2">[5]!xxx_9_1_1_1</definedName>
    <definedName name="xxx_9_1_1_1">[6]!xxx_9_1_1_1</definedName>
    <definedName name="xxx_9_1_1_1_2" localSheetId="2">[5]!xxx_9_1_1_1_2</definedName>
    <definedName name="xxx_9_1_1_1_2">[6]!xxx_9_1_1_1_2</definedName>
    <definedName name="xxx_9_1_1_2" localSheetId="2">[5]!xxx_9_1_1_2</definedName>
    <definedName name="xxx_9_1_1_2">[6]!xxx_9_1_1_2</definedName>
    <definedName name="xxx_9_1_2" localSheetId="2">[5]!xxx_9_1_2</definedName>
    <definedName name="xxx_9_1_2">[6]!xxx_9_1_2</definedName>
    <definedName name="xxx_9_10" localSheetId="2">[5]!xxx_9_10</definedName>
    <definedName name="xxx_9_10">[6]!xxx_9_10</definedName>
    <definedName name="xxx_9_10_1" localSheetId="2">[5]!xxx_9_10_1</definedName>
    <definedName name="xxx_9_10_1">[6]!xxx_9_10_1</definedName>
    <definedName name="xxx_9_10_1_1" localSheetId="2">[5]!xxx_9_10_1_1</definedName>
    <definedName name="xxx_9_10_1_1">[6]!xxx_9_10_1_1</definedName>
    <definedName name="xxx_9_10_1_1_1" localSheetId="2">[5]!xxx_9_10_1_1_1</definedName>
    <definedName name="xxx_9_10_1_1_1">[6]!xxx_9_10_1_1_1</definedName>
    <definedName name="xxx_9_10_1_1_1_2" localSheetId="2">[5]!xxx_9_10_1_1_1_2</definedName>
    <definedName name="xxx_9_10_1_1_1_2">[6]!xxx_9_10_1_1_1_2</definedName>
    <definedName name="xxx_9_10_1_1_2" localSheetId="2">[5]!xxx_9_10_1_1_2</definedName>
    <definedName name="xxx_9_10_1_1_2">[6]!xxx_9_10_1_1_2</definedName>
    <definedName name="xxx_9_10_1_2" localSheetId="2">[5]!xxx_9_10_1_2</definedName>
    <definedName name="xxx_9_10_1_2">[6]!xxx_9_10_1_2</definedName>
    <definedName name="xxx_9_10_2" localSheetId="2">[5]!xxx_9_10_2</definedName>
    <definedName name="xxx_9_10_2">[6]!xxx_9_10_2</definedName>
    <definedName name="xxx_9_12" localSheetId="2">[5]!xxx_9_12</definedName>
    <definedName name="xxx_9_12">[6]!xxx_9_12</definedName>
    <definedName name="xxx_9_12_1" localSheetId="2">[5]!xxx_9_12_1</definedName>
    <definedName name="xxx_9_12_1">[6]!xxx_9_12_1</definedName>
    <definedName name="xxx_9_12_1_1" localSheetId="2">[5]!xxx_9_12_1_1</definedName>
    <definedName name="xxx_9_12_1_1">[6]!xxx_9_12_1_1</definedName>
    <definedName name="xxx_9_12_1_1_1" localSheetId="2">[5]!xxx_9_12_1_1_1</definedName>
    <definedName name="xxx_9_12_1_1_1">[6]!xxx_9_12_1_1_1</definedName>
    <definedName name="xxx_9_12_1_1_1_2" localSheetId="2">[5]!xxx_9_12_1_1_1_2</definedName>
    <definedName name="xxx_9_12_1_1_1_2">[6]!xxx_9_12_1_1_1_2</definedName>
    <definedName name="xxx_9_12_1_1_2" localSheetId="2">[5]!xxx_9_12_1_1_2</definedName>
    <definedName name="xxx_9_12_1_1_2">[6]!xxx_9_12_1_1_2</definedName>
    <definedName name="xxx_9_12_1_2" localSheetId="2">[5]!xxx_9_12_1_2</definedName>
    <definedName name="xxx_9_12_1_2">[6]!xxx_9_12_1_2</definedName>
    <definedName name="xxx_9_12_2" localSheetId="2">[5]!xxx_9_12_2</definedName>
    <definedName name="xxx_9_12_2">[6]!xxx_9_12_2</definedName>
    <definedName name="xxx_9_2" localSheetId="2">[5]!xxx_9_2</definedName>
    <definedName name="xxx_9_2">[6]!xxx_9_2</definedName>
    <definedName name="xxx_9_4" localSheetId="2">[5]!xxx_9_4</definedName>
    <definedName name="xxx_9_4">[6]!xxx_9_4</definedName>
    <definedName name="xxx_9_5" localSheetId="2">[5]!xxx_9_5</definedName>
    <definedName name="xxx_9_5">[6]!xxx_9_5</definedName>
    <definedName name="xyx">'[75]Labul 00'!$P$9:$Q$12</definedName>
    <definedName name="xyx___0">'[45]Labul 00'!$P$9:$Q$12</definedName>
    <definedName name="Y">#N/A</definedName>
    <definedName name="ybikf" localSheetId="2">#REF!</definedName>
    <definedName name="ybikf" localSheetId="1">#REF!</definedName>
    <definedName name="ybikf">#REF!</definedName>
    <definedName name="YEN3" localSheetId="2">'[143]EGCOST FOR S-91 SERIES'!#REF!</definedName>
    <definedName name="YEN3" localSheetId="1">'[143]EGCOST FOR S-91 SERIES'!#REF!</definedName>
    <definedName name="YEN3">'[143]EGCOST FOR S-91 SERIES'!#REF!</definedName>
    <definedName name="Yen55" localSheetId="2">#REF!</definedName>
    <definedName name="Yen55" localSheetId="1">#REF!</definedName>
    <definedName name="Yen55">#REF!</definedName>
    <definedName name="Yen60" localSheetId="2">#REF!</definedName>
    <definedName name="Yen60" localSheetId="1">#REF!</definedName>
    <definedName name="Yen60">#REF!</definedName>
    <definedName name="yu">[38]dyna!$C$43:$AI$50</definedName>
    <definedName name="yua" localSheetId="2">#REF!</definedName>
    <definedName name="yua" localSheetId="1">#REF!</definedName>
    <definedName name="yua">#REF!</definedName>
    <definedName name="YY" localSheetId="2">#REF!</definedName>
    <definedName name="YY" localSheetId="1">#REF!</definedName>
    <definedName name="YY">#REF!</definedName>
    <definedName name="yyyyyy" localSheetId="2">#REF!</definedName>
    <definedName name="yyyyyy" localSheetId="1">#REF!</definedName>
    <definedName name="yyyyyy">#REF!</definedName>
    <definedName name="z">[16]!z</definedName>
    <definedName name="ZenjituCopy" localSheetId="2">[5]!ZenjituCopy</definedName>
    <definedName name="ZenjituCopy">[6]!ZenjituCopy</definedName>
    <definedName name="zz">[16]!zz</definedName>
    <definedName name="zz_1">[16]!zz_1</definedName>
    <definedName name="zz_1_1">[16]!zz_1_1</definedName>
    <definedName name="zz_1_1_1" localSheetId="2">[5]!zz_1_1_1</definedName>
    <definedName name="zz_1_1_1">[6]!zz_1_1_1</definedName>
    <definedName name="zz_1_1_1_4" localSheetId="2">[5]!zz_1_1_1_4</definedName>
    <definedName name="zz_1_1_1_4">[6]!zz_1_1_1_4</definedName>
    <definedName name="zz_1_1_4" localSheetId="2">[5]!zz_1_1_4</definedName>
    <definedName name="zz_1_1_4">[6]!zz_1_1_4</definedName>
    <definedName name="zz_1_2">[16]!zz_1_2</definedName>
    <definedName name="zz_1_4" localSheetId="2">[5]!zz_1_4</definedName>
    <definedName name="zz_1_4">[6]!zz_1_4</definedName>
    <definedName name="zz_10">#N/A</definedName>
    <definedName name="zz_2">[16]!zz_2</definedName>
    <definedName name="zz_2_1">[16]!zz_2_1</definedName>
    <definedName name="zz_2_1_1" localSheetId="2">[5]!zz_2_1_1</definedName>
    <definedName name="zz_2_1_1">[6]!zz_2_1_1</definedName>
    <definedName name="zz_2_1_4" localSheetId="2">[5]!zz_2_1_4</definedName>
    <definedName name="zz_2_1_4">[6]!zz_2_1_4</definedName>
    <definedName name="zz_2_2">[16]!zz_2_2</definedName>
    <definedName name="zz_2_2_1" localSheetId="2">[5]!zz_2_2_1</definedName>
    <definedName name="zz_2_2_1">[6]!zz_2_2_1</definedName>
    <definedName name="zz_2_4" localSheetId="2">[5]!zz_2_4</definedName>
    <definedName name="zz_2_4">[6]!zz_2_4</definedName>
    <definedName name="zz_3">[16]!zz_3</definedName>
    <definedName name="zz_3_1" localSheetId="2">[5]!zz_3_1</definedName>
    <definedName name="zz_3_1">[6]!zz_3_1</definedName>
    <definedName name="zz_3_1_4" localSheetId="2">[5]!zz_3_1_4</definedName>
    <definedName name="zz_3_1_4">[6]!zz_3_1_4</definedName>
    <definedName name="zz_3_2">[16]!zz_3_2</definedName>
    <definedName name="zz_3_2_1" localSheetId="2">[5]!zz_3_2_1</definedName>
    <definedName name="zz_3_2_1">[6]!zz_3_2_1</definedName>
    <definedName name="zz_3_4" localSheetId="2">[5]!zz_3_4</definedName>
    <definedName name="zz_3_4">[6]!zz_3_4</definedName>
    <definedName name="zz_4" localSheetId="2">[5]!zz_4</definedName>
    <definedName name="zz_4">[6]!zz_4</definedName>
    <definedName name="zz_4_1" localSheetId="2">[5]!zz_4_1</definedName>
    <definedName name="zz_4_1">[6]!zz_4_1</definedName>
    <definedName name="zz_4_1_1" localSheetId="2">[5]!zz_4_1_1</definedName>
    <definedName name="zz_4_1_1">[6]!zz_4_1_1</definedName>
    <definedName name="zz_4_1_1_1" localSheetId="2">[5]!zz_4_1_1_1</definedName>
    <definedName name="zz_4_1_1_1">[6]!zz_4_1_1_1</definedName>
    <definedName name="zz_4_1_1_1_4" localSheetId="2">[5]!zz_4_1_1_1_4</definedName>
    <definedName name="zz_4_1_1_1_4">[6]!zz_4_1_1_1_4</definedName>
    <definedName name="zz_4_1_1_4" localSheetId="2">[5]!zz_4_1_1_4</definedName>
    <definedName name="zz_4_1_1_4">[6]!zz_4_1_1_4</definedName>
    <definedName name="zz_4_1_4" localSheetId="2">[5]!zz_4_1_4</definedName>
    <definedName name="zz_4_1_4">[6]!zz_4_1_4</definedName>
    <definedName name="zz_4_4" localSheetId="2">[5]!zz_4_4</definedName>
    <definedName name="zz_4_4">[6]!zz_4_4</definedName>
    <definedName name="zz_5">[16]!zz_5</definedName>
    <definedName name="zz_5_1" localSheetId="2">[5]!zz_5_1</definedName>
    <definedName name="zz_5_1">[6]!zz_5_1</definedName>
    <definedName name="zz_5_2">[16]!zz_5_2</definedName>
    <definedName name="zz_5_2_1" localSheetId="2">[5]!zz_5_2_1</definedName>
    <definedName name="zz_5_2_1">[6]!zz_5_2_1</definedName>
    <definedName name="zz_6">[16]!zz_6</definedName>
    <definedName name="zz_7">[16]!zz_7</definedName>
    <definedName name="zz_7_1" localSheetId="2">[5]!zz_7_1</definedName>
    <definedName name="zz_7_1">[6]!zz_7_1</definedName>
    <definedName name="zz_7_2">[16]!zz_7_2</definedName>
    <definedName name="zz_7_2_1" localSheetId="2">[5]!zz_7_2_1</definedName>
    <definedName name="zz_7_2_1">[6]!zz_7_2_1</definedName>
    <definedName name="zz_8">[16]!zz_8</definedName>
    <definedName name="zz_9">[16]!zz_9</definedName>
    <definedName name="zzz" localSheetId="2">[5]!zzz</definedName>
    <definedName name="zzz">[6]!zzz</definedName>
    <definedName name="zzz_2" localSheetId="2">[5]!zzz_2</definedName>
    <definedName name="zzz_2">[6]!zzz_2</definedName>
    <definedName name="zzz_5" localSheetId="2">[5]!zzz_5</definedName>
    <definedName name="zzz_5">[6]!zzz_5</definedName>
    <definedName name="あ">'[41]Net Price Position - Sheet 1'!$C$287</definedName>
    <definedName name="あああ" localSheetId="2" hidden="1">{"年販売台数計画",#N/A,FALSE,"販売台数計画";"月販売台数計画",#N/A,FALSE,"販売台数計画"}</definedName>
    <definedName name="あああ" localSheetId="0" hidden="1">{"年販売台数計画",#N/A,FALSE,"販売台数計画";"月販売台数計画",#N/A,FALSE,"販売台数計画"}</definedName>
    <definedName name="あああ" hidden="1">{"年販売台数計画",#N/A,FALSE,"販売台数計画";"月販売台数計画",#N/A,FALSE,"販売台数計画"}</definedName>
    <definedName name="い">'[41]Net Price Position - Sheet 1'!$C$279</definedName>
    <definedName name="う">'[41]Net Price Position - Sheet 1'!$C$287</definedName>
    <definedName name="え">'[41]Net Price Position - Sheet 1'!$C$279</definedName>
    <definedName name="エディット8_Change">[16]!エディット8_Change</definedName>
    <definedName name="エディット8_Change___0">[16]!エディット8_Change___0</definedName>
    <definedName name="エディット8_Change___0_3" localSheetId="2">[5]!エディット8_Change___0_3</definedName>
    <definedName name="エディット8_Change___0_3">[6]!エディット8_Change___0_3</definedName>
    <definedName name="エディット8_Change___1">NA()</definedName>
    <definedName name="エディット8_Change___2">NA()</definedName>
    <definedName name="エディット8_Change___3">NA()</definedName>
    <definedName name="エディット8_Change___6">NA()</definedName>
    <definedName name="エディット8_Change___7">NA()</definedName>
    <definedName name="エディット8_Change_3" localSheetId="2">[5]!エディット8_Change_3</definedName>
    <definedName name="エディット8_Change_3">[6]!エディット8_Change_3</definedName>
    <definedName name="エディット8_Change_4" localSheetId="2">[5]!エディット8_Change_4</definedName>
    <definedName name="エディット8_Change_4">[6]!エディット8_Change_4</definedName>
    <definedName name="お">'[41]Net Price Position - Sheet 1'!$G$287</definedName>
    <definedName name="か">'[41]Net Price Position - Sheet 1'!$G$277</definedName>
    <definedName name="き">'[41]Net Price Position - Sheet 1'!$G$279</definedName>
    <definedName name="く">'[41]Net Price Position - Sheet 1'!$K$287</definedName>
    <definedName name="クエリー2" localSheetId="2">'[144] bulk NEW REVISI'!#REF!</definedName>
    <definedName name="クエリー2" localSheetId="1">'[144] bulk NEW REVISI'!#REF!</definedName>
    <definedName name="クエリー2">'[144] bulk NEW REVISI'!#REF!</definedName>
    <definedName name="クリアエリア１Buttone" localSheetId="2">#REF!,#REF!,#REF!,#REF!,#REF!,#REF!,#REF!,#REF!,#REF!,#REF!,#REF!,#REF!</definedName>
    <definedName name="クリアエリア１Buttone" localSheetId="1">#REF!,#REF!,#REF!,#REF!,#REF!,#REF!,#REF!,#REF!,#REF!,#REF!,#REF!,#REF!</definedName>
    <definedName name="クリアエリア１Buttone">#REF!,#REF!,#REF!,#REF!,#REF!,#REF!,#REF!,#REF!,#REF!,#REF!,#REF!,#REF!</definedName>
    <definedName name="クリアエリア２Buttone" localSheetId="2">#REF!,#REF!,#REF!,#REF!,#REF!,#REF!,#REF!,#REF!,#REF!,#REF!,#REF!,#REF!</definedName>
    <definedName name="クリアエリア２Buttone" localSheetId="1">#REF!,#REF!,#REF!,#REF!,#REF!,#REF!,#REF!,#REF!,#REF!,#REF!,#REF!,#REF!</definedName>
    <definedName name="クリアエリア２Buttone">#REF!,#REF!,#REF!,#REF!,#REF!,#REF!,#REF!,#REF!,#REF!,#REF!,#REF!,#REF!</definedName>
    <definedName name="クリアエリア３Buttone" localSheetId="2">#REF!,#REF!,#REF!,#REF!,#REF!,#REF!,#REF!,#REF!,#REF!,#REF!,#REF!,#REF!</definedName>
    <definedName name="クリアエリア３Buttone" localSheetId="1">#REF!,#REF!,#REF!,#REF!,#REF!,#REF!,#REF!,#REF!,#REF!,#REF!,#REF!,#REF!</definedName>
    <definedName name="クリアエリア３Buttone">#REF!,#REF!,#REF!,#REF!,#REF!,#REF!,#REF!,#REF!,#REF!,#REF!,#REF!,#REF!</definedName>
    <definedName name="クリアエリア４Buttone" localSheetId="2">#REF!,#REF!,#REF!,#REF!,#REF!,#REF!,#REF!,#REF!,#REF!,#REF!,#REF!,#REF!</definedName>
    <definedName name="クリアエリア４Buttone" localSheetId="1">#REF!,#REF!,#REF!,#REF!,#REF!,#REF!,#REF!,#REF!,#REF!,#REF!,#REF!,#REF!</definedName>
    <definedName name="クリアエリア４Buttone">#REF!,#REF!,#REF!,#REF!,#REF!,#REF!,#REF!,#REF!,#REF!,#REF!,#REF!,#REF!</definedName>
    <definedName name="クリアエリア５Buttone" localSheetId="2">#REF!,#REF!,#REF!,#REF!,#REF!,#REF!,#REF!,#REF!,#REF!,#REF!,#REF!,#REF!</definedName>
    <definedName name="クリアエリア５Buttone" localSheetId="1">#REF!,#REF!,#REF!,#REF!,#REF!,#REF!,#REF!,#REF!,#REF!,#REF!,#REF!,#REF!</definedName>
    <definedName name="クリアエリア５Buttone">#REF!,#REF!,#REF!,#REF!,#REF!,#REF!,#REF!,#REF!,#REF!,#REF!,#REF!,#REF!</definedName>
    <definedName name="クリアエリア６Buttone" localSheetId="2">#REF!,#REF!,#REF!,#REF!,#REF!,#REF!,#REF!,#REF!,#REF!,#REF!,#REF!,#REF!</definedName>
    <definedName name="クリアエリア６Buttone" localSheetId="1">#REF!,#REF!,#REF!,#REF!,#REF!,#REF!,#REF!,#REF!,#REF!,#REF!,#REF!,#REF!</definedName>
    <definedName name="クリアエリア６Buttone">#REF!,#REF!,#REF!,#REF!,#REF!,#REF!,#REF!,#REF!,#REF!,#REF!,#REF!,#REF!</definedName>
    <definedName name="クリアエリア７Buttone" localSheetId="2">#REF!,#REF!,#REF!,#REF!,#REF!,#REF!,#REF!,#REF!,#REF!,#REF!,#REF!,#REF!</definedName>
    <definedName name="クリアエリア７Buttone" localSheetId="1">#REF!,#REF!,#REF!,#REF!,#REF!,#REF!,#REF!,#REF!,#REF!,#REF!,#REF!,#REF!</definedName>
    <definedName name="クリアエリア７Buttone">#REF!,#REF!,#REF!,#REF!,#REF!,#REF!,#REF!,#REF!,#REF!,#REF!,#REF!,#REF!</definedName>
    <definedName name="け">'[41]Net Price Position - Sheet 1'!$K$277</definedName>
    <definedName name="こ">'[41]Net Price Position - Sheet 1'!$K$279</definedName>
    <definedName name="さ">'[41]Net Price Position - Sheet 1'!$O$287</definedName>
    <definedName name="し">'[41]Net Price Position - Sheet 1'!$O$277</definedName>
    <definedName name="シート" localSheetId="2">#REF!</definedName>
    <definedName name="シート" localSheetId="1">#REF!</definedName>
    <definedName name="シート">#REF!</definedName>
    <definedName name="す">'[41]Net Price Position - Sheet 1'!$O$279</definedName>
    <definedName name="せ">'[41]Net Price Position - Sheet 1'!$S$287</definedName>
    <definedName name="そ">'[41]Net Price Position - Sheet 1'!$S$277</definedName>
    <definedName name="ソート">[145]List!$A$15:$IV$275</definedName>
    <definedName name="ダブリ" localSheetId="2" hidden="1">{"年販売台数計画",#N/A,FALSE,"販売台数計画";"月販売台数計画",#N/A,FALSE,"販売台数計画"}</definedName>
    <definedName name="ダブリ" localSheetId="0" hidden="1">{"年販売台数計画",#N/A,FALSE,"販売台数計画";"月販売台数計画",#N/A,FALSE,"販売台数計画"}</definedName>
    <definedName name="ダブリ" hidden="1">{"年販売台数計画",#N/A,FALSE,"販売台数計画";"月販売台数計画",#N/A,FALSE,"販売台数計画"}</definedName>
    <definedName name="だぶり" localSheetId="2">[5]!だぶり</definedName>
    <definedName name="だぶり">[6]!だぶり</definedName>
    <definedName name="て" localSheetId="2">[71]ﾃｨｰﾁﾝｸﾞ!#REF!</definedName>
    <definedName name="て" localSheetId="1">[71]ﾃｨｰﾁﾝｸﾞ!#REF!</definedName>
    <definedName name="て">[71]ﾃｨｰﾁﾝｸﾞ!#REF!</definedName>
    <definedName name="ドア" localSheetId="2">#REF!</definedName>
    <definedName name="ドア" localSheetId="1">#REF!</definedName>
    <definedName name="ドア">#REF!</definedName>
    <definedName name="ドラビリ" localSheetId="2">#REF!</definedName>
    <definedName name="ドラビリ" localSheetId="1">#REF!</definedName>
    <definedName name="ドラビリ">#REF!</definedName>
    <definedName name="ﾌﾟﾘﾝﾄ1">'[146]159年計売上台数2対見込'!$BM$1:$BW$87,'[146]159年計売上台数2対見込'!$BM$88:$BW$124</definedName>
    <definedName name="ﾌﾟﾘﾝﾄ2">'[146]159年計売上台数2対見込'!$BY$1:$CI$87,'[146]159年計売上台数2対見込'!$BY$88:$CI$124</definedName>
    <definedName name="ﾌﾟﾘﾝﾄ3">'[146]159年計売上台数2対見込'!$CK$1:$CU$87,'[146]159年計売上台数2対見込'!$CK$88:$CU$124</definedName>
    <definedName name="プレスコード表">[147]ｺｰﾄﾞ!$H$2:$I$60</definedName>
    <definedName name="ﾎﾞﾃﾞｰｺｰﾄﾞ表">[147]ｺｰﾄﾞ!$E$2:$F$485</definedName>
    <definedName name="メニュｰ画面" localSheetId="2">[5]!メニュｰ画面</definedName>
    <definedName name="メニュｰ画面">[6]!メニュｰ画面</definedName>
    <definedName name="ｬｰｴﾀ">[148]ｬｰｴﾀｫeｴ_!$C$3</definedName>
    <definedName name="b" localSheetId="2">[71]ﾃｨｰﾁﾝｸﾞ!#REF!</definedName>
    <definedName name="b" localSheetId="1">[71]ﾃｨｰﾁﾝｸﾞ!#REF!</definedName>
    <definedName name="b">[71]ﾃｨｰﾁﾝｸﾞ!#REF!</definedName>
    <definedName name="">[7]!$C$3</definedName>
    <definedName name="中点" localSheetId="2">#REF!</definedName>
    <definedName name="中点" localSheetId="1">#REF!</definedName>
    <definedName name="中点">#REF!</definedName>
    <definedName name="予定数" localSheetId="2">#REF!</definedName>
    <definedName name="予定数" localSheetId="1">#REF!</definedName>
    <definedName name="予定数">#REF!</definedName>
    <definedName name="予定比率" localSheetId="2">#REF!</definedName>
    <definedName name="予定比率" localSheetId="1">#REF!</definedName>
    <definedName name="予定比率">#REF!</definedName>
    <definedName name="人間工学" localSheetId="2">#REF!</definedName>
    <definedName name="人間工学" localSheetId="1">#REF!</definedName>
    <definedName name="人間工学">#REF!</definedName>
    <definedName name="仮設置" localSheetId="2">#REF!</definedName>
    <definedName name="仮設置" localSheetId="1">#REF!</definedName>
    <definedName name="仮設置">#REF!</definedName>
    <definedName name="使用量最後ｾﾙ" localSheetId="2">#REF!</definedName>
    <definedName name="使用量最後ｾﾙ" localSheetId="1">#REF!</definedName>
    <definedName name="使用量最後ｾﾙ">#REF!</definedName>
    <definedName name="全印刷" localSheetId="2">[149]!全印刷</definedName>
    <definedName name="全印刷" localSheetId="1">[149]!全印刷</definedName>
    <definedName name="全印刷">[149]!全印刷</definedName>
    <definedName name="出力範囲" localSheetId="2">#REF!</definedName>
    <definedName name="出力範囲" localSheetId="1">#REF!</definedName>
    <definedName name="出力範囲">#REF!</definedName>
    <definedName name="出力範囲ｶﾗ日" localSheetId="2">#REF!</definedName>
    <definedName name="出力範囲ｶﾗ日" localSheetId="1">#REF!</definedName>
    <definedName name="出力範囲ｶﾗ日">#REF!</definedName>
    <definedName name="出力範囲ﾏﾃﾞ日" localSheetId="2">#REF!</definedName>
    <definedName name="出力範囲ﾏﾃﾞ日" localSheetId="1">#REF!</definedName>
    <definedName name="出力範囲ﾏﾃﾞ日">#REF!</definedName>
    <definedName name="分類">[150]課題一覧!$B$1:$B$65536</definedName>
    <definedName name="制動" localSheetId="2">#REF!</definedName>
    <definedName name="制動" localSheetId="1">#REF!</definedName>
    <definedName name="制動">#REF!</definedName>
    <definedName name="印刷">[16]!印刷</definedName>
    <definedName name="印刷_1" localSheetId="2">[5]!印刷_1</definedName>
    <definedName name="印刷_1">[6]!印刷_1</definedName>
    <definedName name="印刷_1_1" localSheetId="2">[5]!印刷_1_1</definedName>
    <definedName name="印刷_1_1">[6]!印刷_1_1</definedName>
    <definedName name="印刷_1_1_1" localSheetId="2">[5]!印刷_1_1_1</definedName>
    <definedName name="印刷_1_1_1">[6]!印刷_1_1_1</definedName>
    <definedName name="印刷_1_1_1_1" localSheetId="2">[5]!印刷_1_1_1_1</definedName>
    <definedName name="印刷_1_1_1_1">[6]!印刷_1_1_1_1</definedName>
    <definedName name="印刷_1_1_1_1_1" localSheetId="2">[5]!印刷_1_1_1_1_1</definedName>
    <definedName name="印刷_1_1_1_1_1">[6]!印刷_1_1_1_1_1</definedName>
    <definedName name="印刷_1_1_1_1_1_2" localSheetId="2">[5]!印刷_1_1_1_1_1_2</definedName>
    <definedName name="印刷_1_1_1_1_1_2">[6]!印刷_1_1_1_1_1_2</definedName>
    <definedName name="印刷_1_1_1_1_2" localSheetId="2">[5]!印刷_1_1_1_1_2</definedName>
    <definedName name="印刷_1_1_1_1_2">[6]!印刷_1_1_1_1_2</definedName>
    <definedName name="印刷_1_1_1_2" localSheetId="2">[5]!印刷_1_1_1_2</definedName>
    <definedName name="印刷_1_1_1_2">[6]!印刷_1_1_1_2</definedName>
    <definedName name="印刷_1_1_1_2_2" localSheetId="2">[5]!印刷_1_1_1_2_2</definedName>
    <definedName name="印刷_1_1_1_2_2">[6]!印刷_1_1_1_2_2</definedName>
    <definedName name="印刷_1_1_2" localSheetId="2">[5]!印刷_1_1_2</definedName>
    <definedName name="印刷_1_1_2">[6]!印刷_1_1_2</definedName>
    <definedName name="印刷_1_1_2_1" localSheetId="2">[5]!印刷_1_1_2_1</definedName>
    <definedName name="印刷_1_1_2_1">[6]!印刷_1_1_2_1</definedName>
    <definedName name="印刷_1_1_2_1_1" localSheetId="2">[5]!印刷_1_1_2_1_1</definedName>
    <definedName name="印刷_1_1_2_1_1">[6]!印刷_1_1_2_1_1</definedName>
    <definedName name="印刷_1_1_2_1_2" localSheetId="2">[5]!印刷_1_1_2_1_2</definedName>
    <definedName name="印刷_1_1_2_1_2">[6]!印刷_1_1_2_1_2</definedName>
    <definedName name="印刷_1_1_2_2" localSheetId="2">[5]!印刷_1_1_2_2</definedName>
    <definedName name="印刷_1_1_2_2">[6]!印刷_1_1_2_2</definedName>
    <definedName name="印刷_1_10" localSheetId="2">[5]!印刷_1_10</definedName>
    <definedName name="印刷_1_10">[6]!印刷_1_10</definedName>
    <definedName name="印刷_1_10_1" localSheetId="2">[5]!印刷_1_10_1</definedName>
    <definedName name="印刷_1_10_1">[6]!印刷_1_10_1</definedName>
    <definedName name="印刷_1_10_1_1" localSheetId="2">[5]!印刷_1_10_1_1</definedName>
    <definedName name="印刷_1_10_1_1">[6]!印刷_1_10_1_1</definedName>
    <definedName name="印刷_1_10_1_1_1" localSheetId="2">[5]!印刷_1_10_1_1_1</definedName>
    <definedName name="印刷_1_10_1_1_1">[6]!印刷_1_10_1_1_1</definedName>
    <definedName name="印刷_1_10_1_1_1_2" localSheetId="2">[5]!印刷_1_10_1_1_1_2</definedName>
    <definedName name="印刷_1_10_1_1_1_2">[6]!印刷_1_10_1_1_1_2</definedName>
    <definedName name="印刷_1_10_1_1_2" localSheetId="2">[5]!印刷_1_10_1_1_2</definedName>
    <definedName name="印刷_1_10_1_1_2">[6]!印刷_1_10_1_1_2</definedName>
    <definedName name="印刷_1_10_1_2" localSheetId="2">[5]!印刷_1_10_1_2</definedName>
    <definedName name="印刷_1_10_1_2">[6]!印刷_1_10_1_2</definedName>
    <definedName name="印刷_1_10_2" localSheetId="2">[5]!印刷_1_10_2</definedName>
    <definedName name="印刷_1_10_2">[6]!印刷_1_10_2</definedName>
    <definedName name="印刷_1_12" localSheetId="2">[5]!印刷_1_12</definedName>
    <definedName name="印刷_1_12">[6]!印刷_1_12</definedName>
    <definedName name="印刷_1_12_1" localSheetId="2">[5]!印刷_1_12_1</definedName>
    <definedName name="印刷_1_12_1">[6]!印刷_1_12_1</definedName>
    <definedName name="印刷_1_12_1_1" localSheetId="2">[5]!印刷_1_12_1_1</definedName>
    <definedName name="印刷_1_12_1_1">[6]!印刷_1_12_1_1</definedName>
    <definedName name="印刷_1_12_1_1_1" localSheetId="2">[5]!印刷_1_12_1_1_1</definedName>
    <definedName name="印刷_1_12_1_1_1">[6]!印刷_1_12_1_1_1</definedName>
    <definedName name="印刷_1_12_1_1_1_2" localSheetId="2">[5]!印刷_1_12_1_1_1_2</definedName>
    <definedName name="印刷_1_12_1_1_1_2">[6]!印刷_1_12_1_1_1_2</definedName>
    <definedName name="印刷_1_12_1_1_2" localSheetId="2">[5]!印刷_1_12_1_1_2</definedName>
    <definedName name="印刷_1_12_1_1_2">[6]!印刷_1_12_1_1_2</definedName>
    <definedName name="印刷_1_12_1_2" localSheetId="2">[5]!印刷_1_12_1_2</definedName>
    <definedName name="印刷_1_12_1_2">[6]!印刷_1_12_1_2</definedName>
    <definedName name="印刷_1_12_2" localSheetId="2">[5]!印刷_1_12_2</definedName>
    <definedName name="印刷_1_12_2">[6]!印刷_1_12_2</definedName>
    <definedName name="印刷_1_2" localSheetId="2">[5]!印刷_1_2</definedName>
    <definedName name="印刷_1_2">[6]!印刷_1_2</definedName>
    <definedName name="印刷_1_4" localSheetId="2">[5]!印刷_1_4</definedName>
    <definedName name="印刷_1_4">[6]!印刷_1_4</definedName>
    <definedName name="印刷_1_5" localSheetId="2">[5]!印刷_1_5</definedName>
    <definedName name="印刷_1_5">[6]!印刷_1_5</definedName>
    <definedName name="印刷_10" localSheetId="2">[5]!印刷_10</definedName>
    <definedName name="印刷_10">[6]!印刷_10</definedName>
    <definedName name="印刷_10_1" localSheetId="2">[5]!印刷_10_1</definedName>
    <definedName name="印刷_10_1">[6]!印刷_10_1</definedName>
    <definedName name="印刷_10_1_1" localSheetId="2">[5]!印刷_10_1_1</definedName>
    <definedName name="印刷_10_1_1">[6]!印刷_10_1_1</definedName>
    <definedName name="印刷_10_1_1_1" localSheetId="2">[5]!印刷_10_1_1_1</definedName>
    <definedName name="印刷_10_1_1_1">[6]!印刷_10_1_1_1</definedName>
    <definedName name="印刷_10_1_1_1_2" localSheetId="2">[5]!印刷_10_1_1_1_2</definedName>
    <definedName name="印刷_10_1_1_1_2">[6]!印刷_10_1_1_1_2</definedName>
    <definedName name="印刷_10_1_1_2" localSheetId="2">[5]!印刷_10_1_1_2</definedName>
    <definedName name="印刷_10_1_1_2">[6]!印刷_10_1_1_2</definedName>
    <definedName name="印刷_10_1_2" localSheetId="2">[5]!印刷_10_1_2</definedName>
    <definedName name="印刷_10_1_2">[6]!印刷_10_1_2</definedName>
    <definedName name="印刷_10_2" localSheetId="2">[5]!印刷_10_2</definedName>
    <definedName name="印刷_10_2">[6]!印刷_10_2</definedName>
    <definedName name="印刷_11" localSheetId="2">[5]!印刷_11</definedName>
    <definedName name="印刷_11">[6]!印刷_11</definedName>
    <definedName name="印刷_11_1" localSheetId="2">[5]!印刷_11_1</definedName>
    <definedName name="印刷_11_1">[6]!印刷_11_1</definedName>
    <definedName name="印刷_11_1_1" localSheetId="2">[5]!印刷_11_1_1</definedName>
    <definedName name="印刷_11_1_1">[6]!印刷_11_1_1</definedName>
    <definedName name="印刷_11_1_1_1" localSheetId="2">[5]!印刷_11_1_1_1</definedName>
    <definedName name="印刷_11_1_1_1">[6]!印刷_11_1_1_1</definedName>
    <definedName name="印刷_11_1_1_1_2" localSheetId="2">[5]!印刷_11_1_1_1_2</definedName>
    <definedName name="印刷_11_1_1_1_2">[6]!印刷_11_1_1_1_2</definedName>
    <definedName name="印刷_11_1_1_2" localSheetId="2">[5]!印刷_11_1_1_2</definedName>
    <definedName name="印刷_11_1_1_2">[6]!印刷_11_1_1_2</definedName>
    <definedName name="印刷_11_1_2" localSheetId="2">[5]!印刷_11_1_2</definedName>
    <definedName name="印刷_11_1_2">[6]!印刷_11_1_2</definedName>
    <definedName name="印刷_11_10" localSheetId="2">[5]!印刷_11_10</definedName>
    <definedName name="印刷_11_10">[6]!印刷_11_10</definedName>
    <definedName name="印刷_11_10_1" localSheetId="2">[5]!印刷_11_10_1</definedName>
    <definedName name="印刷_11_10_1">[6]!印刷_11_10_1</definedName>
    <definedName name="印刷_11_10_1_1" localSheetId="2">[5]!印刷_11_10_1_1</definedName>
    <definedName name="印刷_11_10_1_1">[6]!印刷_11_10_1_1</definedName>
    <definedName name="印刷_11_10_1_1_1" localSheetId="2">[5]!印刷_11_10_1_1_1</definedName>
    <definedName name="印刷_11_10_1_1_1">[6]!印刷_11_10_1_1_1</definedName>
    <definedName name="印刷_11_10_1_1_1_2" localSheetId="2">[5]!印刷_11_10_1_1_1_2</definedName>
    <definedName name="印刷_11_10_1_1_1_2">[6]!印刷_11_10_1_1_1_2</definedName>
    <definedName name="印刷_11_10_1_1_2" localSheetId="2">[5]!印刷_11_10_1_1_2</definedName>
    <definedName name="印刷_11_10_1_1_2">[6]!印刷_11_10_1_1_2</definedName>
    <definedName name="印刷_11_10_1_2" localSheetId="2">[5]!印刷_11_10_1_2</definedName>
    <definedName name="印刷_11_10_1_2">[6]!印刷_11_10_1_2</definedName>
    <definedName name="印刷_11_10_2" localSheetId="2">[5]!印刷_11_10_2</definedName>
    <definedName name="印刷_11_10_2">[6]!印刷_11_10_2</definedName>
    <definedName name="印刷_11_12" localSheetId="2">[5]!印刷_11_12</definedName>
    <definedName name="印刷_11_12">[6]!印刷_11_12</definedName>
    <definedName name="印刷_11_12_1" localSheetId="2">[5]!印刷_11_12_1</definedName>
    <definedName name="印刷_11_12_1">[6]!印刷_11_12_1</definedName>
    <definedName name="印刷_11_12_1_1" localSheetId="2">[5]!印刷_11_12_1_1</definedName>
    <definedName name="印刷_11_12_1_1">[6]!印刷_11_12_1_1</definedName>
    <definedName name="印刷_11_12_1_1_1" localSheetId="2">[5]!印刷_11_12_1_1_1</definedName>
    <definedName name="印刷_11_12_1_1_1">[6]!印刷_11_12_1_1_1</definedName>
    <definedName name="印刷_11_12_1_1_1_2" localSheetId="2">[5]!印刷_11_12_1_1_1_2</definedName>
    <definedName name="印刷_11_12_1_1_1_2">[6]!印刷_11_12_1_1_1_2</definedName>
    <definedName name="印刷_11_12_1_1_2" localSheetId="2">[5]!印刷_11_12_1_1_2</definedName>
    <definedName name="印刷_11_12_1_1_2">[6]!印刷_11_12_1_1_2</definedName>
    <definedName name="印刷_11_12_1_2" localSheetId="2">[5]!印刷_11_12_1_2</definedName>
    <definedName name="印刷_11_12_1_2">[6]!印刷_11_12_1_2</definedName>
    <definedName name="印刷_11_12_2" localSheetId="2">[5]!印刷_11_12_2</definedName>
    <definedName name="印刷_11_12_2">[6]!印刷_11_12_2</definedName>
    <definedName name="印刷_11_2" localSheetId="2">[5]!印刷_11_2</definedName>
    <definedName name="印刷_11_2">[6]!印刷_11_2</definedName>
    <definedName name="印刷_11_4" localSheetId="2">[5]!印刷_11_4</definedName>
    <definedName name="印刷_11_4">[6]!印刷_11_4</definedName>
    <definedName name="印刷_11_5" localSheetId="2">[5]!印刷_11_5</definedName>
    <definedName name="印刷_11_5">[6]!印刷_11_5</definedName>
    <definedName name="印刷_12" localSheetId="2">[5]!印刷_12</definedName>
    <definedName name="印刷_12">[6]!印刷_12</definedName>
    <definedName name="印刷_12_1" localSheetId="2">[5]!印刷_12_1</definedName>
    <definedName name="印刷_12_1">[6]!印刷_12_1</definedName>
    <definedName name="印刷_12_1_1" localSheetId="2">[5]!印刷_12_1_1</definedName>
    <definedName name="印刷_12_1_1">[6]!印刷_12_1_1</definedName>
    <definedName name="印刷_12_1_1_1" localSheetId="2">[5]!印刷_12_1_1_1</definedName>
    <definedName name="印刷_12_1_1_1">[6]!印刷_12_1_1_1</definedName>
    <definedName name="印刷_12_1_1_1_2" localSheetId="2">[5]!印刷_12_1_1_1_2</definedName>
    <definedName name="印刷_12_1_1_1_2">[6]!印刷_12_1_1_1_2</definedName>
    <definedName name="印刷_12_1_1_2" localSheetId="2">[5]!印刷_12_1_1_2</definedName>
    <definedName name="印刷_12_1_1_2">[6]!印刷_12_1_1_2</definedName>
    <definedName name="印刷_12_1_2" localSheetId="2">[5]!印刷_12_1_2</definedName>
    <definedName name="印刷_12_1_2">[6]!印刷_12_1_2</definedName>
    <definedName name="印刷_12_2" localSheetId="2">[5]!印刷_12_2</definedName>
    <definedName name="印刷_12_2">[6]!印刷_12_2</definedName>
    <definedName name="印刷_2" localSheetId="2">[5]!印刷_2</definedName>
    <definedName name="印刷_2">[6]!印刷_2</definedName>
    <definedName name="印刷_2_2" localSheetId="2">[5]!印刷_2_2</definedName>
    <definedName name="印刷_2_2">[6]!印刷_2_2</definedName>
    <definedName name="印刷_3" localSheetId="2">[5]!印刷_3</definedName>
    <definedName name="印刷_3">[6]!印刷_3</definedName>
    <definedName name="印刷_3_1" localSheetId="2">[5]!印刷_3_1</definedName>
    <definedName name="印刷_3_1">[6]!印刷_3_1</definedName>
    <definedName name="印刷_3_1_1" localSheetId="2">[5]!印刷_3_1_1</definedName>
    <definedName name="印刷_3_1_1">[6]!印刷_3_1_1</definedName>
    <definedName name="印刷_3_1_1_1" localSheetId="2">[5]!印刷_3_1_1_1</definedName>
    <definedName name="印刷_3_1_1_1">[6]!印刷_3_1_1_1</definedName>
    <definedName name="印刷_3_1_1_1_2" localSheetId="2">[5]!印刷_3_1_1_1_2</definedName>
    <definedName name="印刷_3_1_1_1_2">[6]!印刷_3_1_1_1_2</definedName>
    <definedName name="印刷_3_1_1_2" localSheetId="2">[5]!印刷_3_1_1_2</definedName>
    <definedName name="印刷_3_1_1_2">[6]!印刷_3_1_1_2</definedName>
    <definedName name="印刷_3_1_2" localSheetId="2">[5]!印刷_3_1_2</definedName>
    <definedName name="印刷_3_1_2">[6]!印刷_3_1_2</definedName>
    <definedName name="印刷_3_10" localSheetId="2">[5]!印刷_3_10</definedName>
    <definedName name="印刷_3_10">[6]!印刷_3_10</definedName>
    <definedName name="印刷_3_10_1" localSheetId="2">[5]!印刷_3_10_1</definedName>
    <definedName name="印刷_3_10_1">[6]!印刷_3_10_1</definedName>
    <definedName name="印刷_3_10_1_1" localSheetId="2">[5]!印刷_3_10_1_1</definedName>
    <definedName name="印刷_3_10_1_1">[6]!印刷_3_10_1_1</definedName>
    <definedName name="印刷_3_10_1_1_1" localSheetId="2">[5]!印刷_3_10_1_1_1</definedName>
    <definedName name="印刷_3_10_1_1_1">[6]!印刷_3_10_1_1_1</definedName>
    <definedName name="印刷_3_10_1_1_1_2" localSheetId="2">[5]!印刷_3_10_1_1_1_2</definedName>
    <definedName name="印刷_3_10_1_1_1_2">[6]!印刷_3_10_1_1_1_2</definedName>
    <definedName name="印刷_3_10_1_1_2" localSheetId="2">[5]!印刷_3_10_1_1_2</definedName>
    <definedName name="印刷_3_10_1_1_2">[6]!印刷_3_10_1_1_2</definedName>
    <definedName name="印刷_3_10_1_2" localSheetId="2">[5]!印刷_3_10_1_2</definedName>
    <definedName name="印刷_3_10_1_2">[6]!印刷_3_10_1_2</definedName>
    <definedName name="印刷_3_10_2" localSheetId="2">[5]!印刷_3_10_2</definedName>
    <definedName name="印刷_3_10_2">[6]!印刷_3_10_2</definedName>
    <definedName name="印刷_3_12" localSheetId="2">[5]!印刷_3_12</definedName>
    <definedName name="印刷_3_12">[6]!印刷_3_12</definedName>
    <definedName name="印刷_3_12_1" localSheetId="2">[5]!印刷_3_12_1</definedName>
    <definedName name="印刷_3_12_1">[6]!印刷_3_12_1</definedName>
    <definedName name="印刷_3_12_1_1" localSheetId="2">[5]!印刷_3_12_1_1</definedName>
    <definedName name="印刷_3_12_1_1">[6]!印刷_3_12_1_1</definedName>
    <definedName name="印刷_3_12_1_1_1" localSheetId="2">[5]!印刷_3_12_1_1_1</definedName>
    <definedName name="印刷_3_12_1_1_1">[6]!印刷_3_12_1_1_1</definedName>
    <definedName name="印刷_3_12_1_1_1_2" localSheetId="2">[5]!印刷_3_12_1_1_1_2</definedName>
    <definedName name="印刷_3_12_1_1_1_2">[6]!印刷_3_12_1_1_1_2</definedName>
    <definedName name="印刷_3_12_1_1_2" localSheetId="2">[5]!印刷_3_12_1_1_2</definedName>
    <definedName name="印刷_3_12_1_1_2">[6]!印刷_3_12_1_1_2</definedName>
    <definedName name="印刷_3_12_1_2" localSheetId="2">[5]!印刷_3_12_1_2</definedName>
    <definedName name="印刷_3_12_1_2">[6]!印刷_3_12_1_2</definedName>
    <definedName name="印刷_3_12_2" localSheetId="2">[5]!印刷_3_12_2</definedName>
    <definedName name="印刷_3_12_2">[6]!印刷_3_12_2</definedName>
    <definedName name="印刷_3_2" localSheetId="2">[5]!印刷_3_2</definedName>
    <definedName name="印刷_3_2">[6]!印刷_3_2</definedName>
    <definedName name="印刷_3_4" localSheetId="2">[5]!印刷_3_4</definedName>
    <definedName name="印刷_3_4">[6]!印刷_3_4</definedName>
    <definedName name="印刷_3_5" localSheetId="2">[5]!印刷_3_5</definedName>
    <definedName name="印刷_3_5">[6]!印刷_3_5</definedName>
    <definedName name="印刷_4" localSheetId="2">[5]!印刷_4</definedName>
    <definedName name="印刷_4">[6]!印刷_4</definedName>
    <definedName name="印刷_4_1" localSheetId="2">[5]!印刷_4_1</definedName>
    <definedName name="印刷_4_1">[6]!印刷_4_1</definedName>
    <definedName name="印刷_4_1_1" localSheetId="2">[5]!印刷_4_1_1</definedName>
    <definedName name="印刷_4_1_1">[6]!印刷_4_1_1</definedName>
    <definedName name="印刷_4_1_1_1" localSheetId="2">[5]!印刷_4_1_1_1</definedName>
    <definedName name="印刷_4_1_1_1">[6]!印刷_4_1_1_1</definedName>
    <definedName name="印刷_4_1_1_1_2" localSheetId="2">[5]!印刷_4_1_1_1_2</definedName>
    <definedName name="印刷_4_1_1_1_2">[6]!印刷_4_1_1_1_2</definedName>
    <definedName name="印刷_4_1_1_2" localSheetId="2">[5]!印刷_4_1_1_2</definedName>
    <definedName name="印刷_4_1_1_2">[6]!印刷_4_1_1_2</definedName>
    <definedName name="印刷_4_1_2" localSheetId="2">[5]!印刷_4_1_2</definedName>
    <definedName name="印刷_4_1_2">[6]!印刷_4_1_2</definedName>
    <definedName name="印刷_4_2" localSheetId="2">[5]!印刷_4_2</definedName>
    <definedName name="印刷_4_2">[6]!印刷_4_2</definedName>
    <definedName name="印刷_5" localSheetId="2">[5]!印刷_5</definedName>
    <definedName name="印刷_5">[6]!印刷_5</definedName>
    <definedName name="印刷_5_1" localSheetId="2">[5]!印刷_5_1</definedName>
    <definedName name="印刷_5_1">[6]!印刷_5_1</definedName>
    <definedName name="印刷_5_1_1" localSheetId="2">[5]!印刷_5_1_1</definedName>
    <definedName name="印刷_5_1_1">[6]!印刷_5_1_1</definedName>
    <definedName name="印刷_5_1_1_1" localSheetId="2">[5]!印刷_5_1_1_1</definedName>
    <definedName name="印刷_5_1_1_1">[6]!印刷_5_1_1_1</definedName>
    <definedName name="印刷_5_1_1_1_2" localSheetId="2">[5]!印刷_5_1_1_1_2</definedName>
    <definedName name="印刷_5_1_1_1_2">[6]!印刷_5_1_1_1_2</definedName>
    <definedName name="印刷_5_1_1_2" localSheetId="2">[5]!印刷_5_1_1_2</definedName>
    <definedName name="印刷_5_1_1_2">[6]!印刷_5_1_1_2</definedName>
    <definedName name="印刷_5_1_2" localSheetId="2">[5]!印刷_5_1_2</definedName>
    <definedName name="印刷_5_1_2">[6]!印刷_5_1_2</definedName>
    <definedName name="印刷_5_2" localSheetId="2">[5]!印刷_5_2</definedName>
    <definedName name="印刷_5_2">[6]!印刷_5_2</definedName>
    <definedName name="印刷_6" localSheetId="2">[5]!印刷_6</definedName>
    <definedName name="印刷_6">[6]!印刷_6</definedName>
    <definedName name="印刷_6_1" localSheetId="2">[5]!印刷_6_1</definedName>
    <definedName name="印刷_6_1">[6]!印刷_6_1</definedName>
    <definedName name="印刷_6_1_1" localSheetId="2">[5]!印刷_6_1_1</definedName>
    <definedName name="印刷_6_1_1">[6]!印刷_6_1_1</definedName>
    <definedName name="印刷_6_1_1_1" localSheetId="2">[5]!印刷_6_1_1_1</definedName>
    <definedName name="印刷_6_1_1_1">[6]!印刷_6_1_1_1</definedName>
    <definedName name="印刷_6_1_1_1_1" localSheetId="2">[5]!印刷_6_1_1_1_1</definedName>
    <definedName name="印刷_6_1_1_1_1">[6]!印刷_6_1_1_1_1</definedName>
    <definedName name="印刷_6_1_1_1_1_2" localSheetId="2">[5]!印刷_6_1_1_1_1_2</definedName>
    <definedName name="印刷_6_1_1_1_1_2">[6]!印刷_6_1_1_1_1_2</definedName>
    <definedName name="印刷_6_1_1_1_2" localSheetId="2">[5]!印刷_6_1_1_1_2</definedName>
    <definedName name="印刷_6_1_1_1_2">[6]!印刷_6_1_1_1_2</definedName>
    <definedName name="印刷_6_1_1_2" localSheetId="2">[5]!印刷_6_1_1_2</definedName>
    <definedName name="印刷_6_1_1_2">[6]!印刷_6_1_1_2</definedName>
    <definedName name="印刷_6_1_2" localSheetId="2">[5]!印刷_6_1_2</definedName>
    <definedName name="印刷_6_1_2">[6]!印刷_6_1_2</definedName>
    <definedName name="印刷_6_1_2_1" localSheetId="2">[5]!印刷_6_1_2_1</definedName>
    <definedName name="印刷_6_1_2_1">[6]!印刷_6_1_2_1</definedName>
    <definedName name="印刷_6_1_2_1_1" localSheetId="2">[5]!印刷_6_1_2_1_1</definedName>
    <definedName name="印刷_6_1_2_1_1">[6]!印刷_6_1_2_1_1</definedName>
    <definedName name="印刷_6_1_2_1_2" localSheetId="2">[5]!印刷_6_1_2_1_2</definedName>
    <definedName name="印刷_6_1_2_1_2">[6]!印刷_6_1_2_1_2</definedName>
    <definedName name="印刷_6_1_2_2" localSheetId="2">[5]!印刷_6_1_2_2</definedName>
    <definedName name="印刷_6_1_2_2">[6]!印刷_6_1_2_2</definedName>
    <definedName name="印刷_6_10" localSheetId="2">[5]!印刷_6_10</definedName>
    <definedName name="印刷_6_10">[6]!印刷_6_10</definedName>
    <definedName name="印刷_6_10_1" localSheetId="2">[5]!印刷_6_10_1</definedName>
    <definedName name="印刷_6_10_1">[6]!印刷_6_10_1</definedName>
    <definedName name="印刷_6_10_1_1" localSheetId="2">[5]!印刷_6_10_1_1</definedName>
    <definedName name="印刷_6_10_1_1">[6]!印刷_6_10_1_1</definedName>
    <definedName name="印刷_6_10_1_1_1" localSheetId="2">[5]!印刷_6_10_1_1_1</definedName>
    <definedName name="印刷_6_10_1_1_1">[6]!印刷_6_10_1_1_1</definedName>
    <definedName name="印刷_6_10_1_1_1_2" localSheetId="2">[5]!印刷_6_10_1_1_1_2</definedName>
    <definedName name="印刷_6_10_1_1_1_2">[6]!印刷_6_10_1_1_1_2</definedName>
    <definedName name="印刷_6_10_1_1_2" localSheetId="2">[5]!印刷_6_10_1_1_2</definedName>
    <definedName name="印刷_6_10_1_1_2">[6]!印刷_6_10_1_1_2</definedName>
    <definedName name="印刷_6_10_1_2" localSheetId="2">[5]!印刷_6_10_1_2</definedName>
    <definedName name="印刷_6_10_1_2">[6]!印刷_6_10_1_2</definedName>
    <definedName name="印刷_6_10_2" localSheetId="2">[5]!印刷_6_10_2</definedName>
    <definedName name="印刷_6_10_2">[6]!印刷_6_10_2</definedName>
    <definedName name="印刷_6_12" localSheetId="2">[5]!印刷_6_12</definedName>
    <definedName name="印刷_6_12">[6]!印刷_6_12</definedName>
    <definedName name="印刷_6_12_1" localSheetId="2">[5]!印刷_6_12_1</definedName>
    <definedName name="印刷_6_12_1">[6]!印刷_6_12_1</definedName>
    <definedName name="印刷_6_12_1_1" localSheetId="2">[5]!印刷_6_12_1_1</definedName>
    <definedName name="印刷_6_12_1_1">[6]!印刷_6_12_1_1</definedName>
    <definedName name="印刷_6_12_1_1_1" localSheetId="2">[5]!印刷_6_12_1_1_1</definedName>
    <definedName name="印刷_6_12_1_1_1">[6]!印刷_6_12_1_1_1</definedName>
    <definedName name="印刷_6_12_1_1_1_2" localSheetId="2">[5]!印刷_6_12_1_1_1_2</definedName>
    <definedName name="印刷_6_12_1_1_1_2">[6]!印刷_6_12_1_1_1_2</definedName>
    <definedName name="印刷_6_12_1_1_2" localSheetId="2">[5]!印刷_6_12_1_1_2</definedName>
    <definedName name="印刷_6_12_1_1_2">[6]!印刷_6_12_1_1_2</definedName>
    <definedName name="印刷_6_12_1_2" localSheetId="2">[5]!印刷_6_12_1_2</definedName>
    <definedName name="印刷_6_12_1_2">[6]!印刷_6_12_1_2</definedName>
    <definedName name="印刷_6_12_2" localSheetId="2">[5]!印刷_6_12_2</definedName>
    <definedName name="印刷_6_12_2">[6]!印刷_6_12_2</definedName>
    <definedName name="印刷_6_2" localSheetId="2">[5]!印刷_6_2</definedName>
    <definedName name="印刷_6_2">[6]!印刷_6_2</definedName>
    <definedName name="印刷_6_4" localSheetId="2">[5]!印刷_6_4</definedName>
    <definedName name="印刷_6_4">[6]!印刷_6_4</definedName>
    <definedName name="印刷_6_5" localSheetId="2">[5]!印刷_6_5</definedName>
    <definedName name="印刷_6_5">[6]!印刷_6_5</definedName>
    <definedName name="印刷_7" localSheetId="2">[5]!印刷_7</definedName>
    <definedName name="印刷_7">[6]!印刷_7</definedName>
    <definedName name="印刷_7_1" localSheetId="2">[5]!印刷_7_1</definedName>
    <definedName name="印刷_7_1">[6]!印刷_7_1</definedName>
    <definedName name="印刷_7_1_1" localSheetId="2">[5]!印刷_7_1_1</definedName>
    <definedName name="印刷_7_1_1">[6]!印刷_7_1_1</definedName>
    <definedName name="印刷_7_1_1_1" localSheetId="2">[5]!印刷_7_1_1_1</definedName>
    <definedName name="印刷_7_1_1_1">[6]!印刷_7_1_1_1</definedName>
    <definedName name="印刷_7_1_1_1_2" localSheetId="2">[5]!印刷_7_1_1_1_2</definedName>
    <definedName name="印刷_7_1_1_1_2">[6]!印刷_7_1_1_1_2</definedName>
    <definedName name="印刷_7_1_1_2" localSheetId="2">[5]!印刷_7_1_1_2</definedName>
    <definedName name="印刷_7_1_1_2">[6]!印刷_7_1_1_2</definedName>
    <definedName name="印刷_7_1_2" localSheetId="2">[5]!印刷_7_1_2</definedName>
    <definedName name="印刷_7_1_2">[6]!印刷_7_1_2</definedName>
    <definedName name="印刷_7_2" localSheetId="2">[5]!印刷_7_2</definedName>
    <definedName name="印刷_7_2">[6]!印刷_7_2</definedName>
    <definedName name="印刷_8" localSheetId="2">[5]!印刷_8</definedName>
    <definedName name="印刷_8">[6]!印刷_8</definedName>
    <definedName name="印刷_8_1" localSheetId="2">[5]!印刷_8_1</definedName>
    <definedName name="印刷_8_1">[6]!印刷_8_1</definedName>
    <definedName name="印刷_8_1_1" localSheetId="2">[5]!印刷_8_1_1</definedName>
    <definedName name="印刷_8_1_1">[6]!印刷_8_1_1</definedName>
    <definedName name="印刷_8_1_1_1" localSheetId="2">[5]!印刷_8_1_1_1</definedName>
    <definedName name="印刷_8_1_1_1">[6]!印刷_8_1_1_1</definedName>
    <definedName name="印刷_8_1_1_1_1" localSheetId="2">[5]!印刷_8_1_1_1_1</definedName>
    <definedName name="印刷_8_1_1_1_1">[6]!印刷_8_1_1_1_1</definedName>
    <definedName name="印刷_8_1_1_1_1_2" localSheetId="2">[5]!印刷_8_1_1_1_1_2</definedName>
    <definedName name="印刷_8_1_1_1_1_2">[6]!印刷_8_1_1_1_1_2</definedName>
    <definedName name="印刷_8_1_1_1_2" localSheetId="2">[5]!印刷_8_1_1_1_2</definedName>
    <definedName name="印刷_8_1_1_1_2">[6]!印刷_8_1_1_1_2</definedName>
    <definedName name="印刷_8_1_1_2" localSheetId="2">[5]!印刷_8_1_1_2</definedName>
    <definedName name="印刷_8_1_1_2">[6]!印刷_8_1_1_2</definedName>
    <definedName name="印刷_8_1_1_2_2" localSheetId="2">[5]!印刷_8_1_1_2_2</definedName>
    <definedName name="印刷_8_1_1_2_2">[6]!印刷_8_1_1_2_2</definedName>
    <definedName name="印刷_8_1_2" localSheetId="2">[5]!印刷_8_1_2</definedName>
    <definedName name="印刷_8_1_2">[6]!印刷_8_1_2</definedName>
    <definedName name="印刷_8_1_2_1" localSheetId="2">[5]!印刷_8_1_2_1</definedName>
    <definedName name="印刷_8_1_2_1">[6]!印刷_8_1_2_1</definedName>
    <definedName name="印刷_8_1_2_1_1" localSheetId="2">[5]!印刷_8_1_2_1_1</definedName>
    <definedName name="印刷_8_1_2_1_1">[6]!印刷_8_1_2_1_1</definedName>
    <definedName name="印刷_8_1_2_1_2" localSheetId="2">[5]!印刷_8_1_2_1_2</definedName>
    <definedName name="印刷_8_1_2_1_2">[6]!印刷_8_1_2_1_2</definedName>
    <definedName name="印刷_8_1_2_2" localSheetId="2">[5]!印刷_8_1_2_2</definedName>
    <definedName name="印刷_8_1_2_2">[6]!印刷_8_1_2_2</definedName>
    <definedName name="印刷_8_10" localSheetId="2">[5]!印刷_8_10</definedName>
    <definedName name="印刷_8_10">[6]!印刷_8_10</definedName>
    <definedName name="印刷_8_10_1" localSheetId="2">[5]!印刷_8_10_1</definedName>
    <definedName name="印刷_8_10_1">[6]!印刷_8_10_1</definedName>
    <definedName name="印刷_8_10_1_1" localSheetId="2">[5]!印刷_8_10_1_1</definedName>
    <definedName name="印刷_8_10_1_1">[6]!印刷_8_10_1_1</definedName>
    <definedName name="印刷_8_10_1_1_1" localSheetId="2">[5]!印刷_8_10_1_1_1</definedName>
    <definedName name="印刷_8_10_1_1_1">[6]!印刷_8_10_1_1_1</definedName>
    <definedName name="印刷_8_10_1_1_1_2" localSheetId="2">[5]!印刷_8_10_1_1_1_2</definedName>
    <definedName name="印刷_8_10_1_1_1_2">[6]!印刷_8_10_1_1_1_2</definedName>
    <definedName name="印刷_8_10_1_1_2" localSheetId="2">[5]!印刷_8_10_1_1_2</definedName>
    <definedName name="印刷_8_10_1_1_2">[6]!印刷_8_10_1_1_2</definedName>
    <definedName name="印刷_8_10_1_2" localSheetId="2">[5]!印刷_8_10_1_2</definedName>
    <definedName name="印刷_8_10_1_2">[6]!印刷_8_10_1_2</definedName>
    <definedName name="印刷_8_10_2" localSheetId="2">[5]!印刷_8_10_2</definedName>
    <definedName name="印刷_8_10_2">[6]!印刷_8_10_2</definedName>
    <definedName name="印刷_8_12" localSheetId="2">[5]!印刷_8_12</definedName>
    <definedName name="印刷_8_12">[6]!印刷_8_12</definedName>
    <definedName name="印刷_8_12_1" localSheetId="2">[5]!印刷_8_12_1</definedName>
    <definedName name="印刷_8_12_1">[6]!印刷_8_12_1</definedName>
    <definedName name="印刷_8_12_1_1" localSheetId="2">[5]!印刷_8_12_1_1</definedName>
    <definedName name="印刷_8_12_1_1">[6]!印刷_8_12_1_1</definedName>
    <definedName name="印刷_8_12_1_1_1" localSheetId="2">[5]!印刷_8_12_1_1_1</definedName>
    <definedName name="印刷_8_12_1_1_1">[6]!印刷_8_12_1_1_1</definedName>
    <definedName name="印刷_8_12_1_1_1_2" localSheetId="2">[5]!印刷_8_12_1_1_1_2</definedName>
    <definedName name="印刷_8_12_1_1_1_2">[6]!印刷_8_12_1_1_1_2</definedName>
    <definedName name="印刷_8_12_1_1_2" localSheetId="2">[5]!印刷_8_12_1_1_2</definedName>
    <definedName name="印刷_8_12_1_1_2">[6]!印刷_8_12_1_1_2</definedName>
    <definedName name="印刷_8_12_1_2" localSheetId="2">[5]!印刷_8_12_1_2</definedName>
    <definedName name="印刷_8_12_1_2">[6]!印刷_8_12_1_2</definedName>
    <definedName name="印刷_8_12_2" localSheetId="2">[5]!印刷_8_12_2</definedName>
    <definedName name="印刷_8_12_2">[6]!印刷_8_12_2</definedName>
    <definedName name="印刷_8_2" localSheetId="2">[5]!印刷_8_2</definedName>
    <definedName name="印刷_8_2">[6]!印刷_8_2</definedName>
    <definedName name="印刷_8_4" localSheetId="2">[5]!印刷_8_4</definedName>
    <definedName name="印刷_8_4">[6]!印刷_8_4</definedName>
    <definedName name="印刷_8_5" localSheetId="2">[5]!印刷_8_5</definedName>
    <definedName name="印刷_8_5">[6]!印刷_8_5</definedName>
    <definedName name="印刷_9" localSheetId="2">[5]!印刷_9</definedName>
    <definedName name="印刷_9">[6]!印刷_9</definedName>
    <definedName name="印刷_9_1" localSheetId="2">[5]!印刷_9_1</definedName>
    <definedName name="印刷_9_1">[6]!印刷_9_1</definedName>
    <definedName name="印刷_9_1_1" localSheetId="2">[5]!印刷_9_1_1</definedName>
    <definedName name="印刷_9_1_1">[6]!印刷_9_1_1</definedName>
    <definedName name="印刷_9_1_1_1" localSheetId="2">[5]!印刷_9_1_1_1</definedName>
    <definedName name="印刷_9_1_1_1">[6]!印刷_9_1_1_1</definedName>
    <definedName name="印刷_9_1_1_1_2" localSheetId="2">[5]!印刷_9_1_1_1_2</definedName>
    <definedName name="印刷_9_1_1_1_2">[6]!印刷_9_1_1_1_2</definedName>
    <definedName name="印刷_9_1_1_2" localSheetId="2">[5]!印刷_9_1_1_2</definedName>
    <definedName name="印刷_9_1_1_2">[6]!印刷_9_1_1_2</definedName>
    <definedName name="印刷_9_1_2" localSheetId="2">[5]!印刷_9_1_2</definedName>
    <definedName name="印刷_9_1_2">[6]!印刷_9_1_2</definedName>
    <definedName name="印刷_9_10" localSheetId="2">[5]!印刷_9_10</definedName>
    <definedName name="印刷_9_10">[6]!印刷_9_10</definedName>
    <definedName name="印刷_9_10_1" localSheetId="2">[5]!印刷_9_10_1</definedName>
    <definedName name="印刷_9_10_1">[6]!印刷_9_10_1</definedName>
    <definedName name="印刷_9_10_1_1" localSheetId="2">[5]!印刷_9_10_1_1</definedName>
    <definedName name="印刷_9_10_1_1">[6]!印刷_9_10_1_1</definedName>
    <definedName name="印刷_9_10_1_1_1" localSheetId="2">[5]!印刷_9_10_1_1_1</definedName>
    <definedName name="印刷_9_10_1_1_1">[6]!印刷_9_10_1_1_1</definedName>
    <definedName name="印刷_9_10_1_1_1_2" localSheetId="2">[5]!印刷_9_10_1_1_1_2</definedName>
    <definedName name="印刷_9_10_1_1_1_2">[6]!印刷_9_10_1_1_1_2</definedName>
    <definedName name="印刷_9_10_1_1_2" localSheetId="2">[5]!印刷_9_10_1_1_2</definedName>
    <definedName name="印刷_9_10_1_1_2">[6]!印刷_9_10_1_1_2</definedName>
    <definedName name="印刷_9_10_1_2" localSheetId="2">[5]!印刷_9_10_1_2</definedName>
    <definedName name="印刷_9_10_1_2">[6]!印刷_9_10_1_2</definedName>
    <definedName name="印刷_9_10_2" localSheetId="2">[5]!印刷_9_10_2</definedName>
    <definedName name="印刷_9_10_2">[6]!印刷_9_10_2</definedName>
    <definedName name="印刷_9_12" localSheetId="2">[5]!印刷_9_12</definedName>
    <definedName name="印刷_9_12">[6]!印刷_9_12</definedName>
    <definedName name="印刷_9_12_1" localSheetId="2">[5]!印刷_9_12_1</definedName>
    <definedName name="印刷_9_12_1">[6]!印刷_9_12_1</definedName>
    <definedName name="印刷_9_12_1_1" localSheetId="2">[5]!印刷_9_12_1_1</definedName>
    <definedName name="印刷_9_12_1_1">[6]!印刷_9_12_1_1</definedName>
    <definedName name="印刷_9_12_1_1_1" localSheetId="2">[5]!印刷_9_12_1_1_1</definedName>
    <definedName name="印刷_9_12_1_1_1">[6]!印刷_9_12_1_1_1</definedName>
    <definedName name="印刷_9_12_1_1_1_2" localSheetId="2">[5]!印刷_9_12_1_1_1_2</definedName>
    <definedName name="印刷_9_12_1_1_1_2">[6]!印刷_9_12_1_1_1_2</definedName>
    <definedName name="印刷_9_12_1_1_2" localSheetId="2">[5]!印刷_9_12_1_1_2</definedName>
    <definedName name="印刷_9_12_1_1_2">[6]!印刷_9_12_1_1_2</definedName>
    <definedName name="印刷_9_12_1_2" localSheetId="2">[5]!印刷_9_12_1_2</definedName>
    <definedName name="印刷_9_12_1_2">[6]!印刷_9_12_1_2</definedName>
    <definedName name="印刷_9_12_2" localSheetId="2">[5]!印刷_9_12_2</definedName>
    <definedName name="印刷_9_12_2">[6]!印刷_9_12_2</definedName>
    <definedName name="印刷_9_2" localSheetId="2">[5]!印刷_9_2</definedName>
    <definedName name="印刷_9_2">[6]!印刷_9_2</definedName>
    <definedName name="印刷_9_4" localSheetId="2">[5]!印刷_9_4</definedName>
    <definedName name="印刷_9_4">[6]!印刷_9_4</definedName>
    <definedName name="印刷_9_5" localSheetId="2">[5]!印刷_9_5</definedName>
    <definedName name="印刷_9_5">[6]!印刷_9_5</definedName>
    <definedName name="印刷２" localSheetId="2">[5]!印刷２</definedName>
    <definedName name="印刷２">[6]!印刷２</definedName>
    <definedName name="台数" localSheetId="2">[5]!台数</definedName>
    <definedName name="台数">[6]!台数</definedName>
    <definedName name="号口不具合" localSheetId="2">[5]!号口不具合</definedName>
    <definedName name="号口不具合">[6]!号口不具合</definedName>
    <definedName name="号口不具合_2" localSheetId="2">[5]!号口不具合_2</definedName>
    <definedName name="号口不具合_2">[6]!号口不具合_2</definedName>
    <definedName name="号口不具合_5" localSheetId="2">[5]!号口不具合_5</definedName>
    <definedName name="号口不具合_5">[6]!号口不具合_5</definedName>
    <definedName name="同時加工品番ﾏｽﾀ" localSheetId="2">#REF!</definedName>
    <definedName name="同時加工品番ﾏｽﾀ" localSheetId="1">#REF!</definedName>
    <definedName name="同時加工品番ﾏｽﾀ">#REF!</definedName>
    <definedName name="問い合せ範囲" localSheetId="2">#REF!</definedName>
    <definedName name="問い合せ範囲" localSheetId="1">#REF!</definedName>
    <definedName name="問い合せ範囲">#REF!</definedName>
    <definedName name="基準_仮設置日" localSheetId="2">#REF!</definedName>
    <definedName name="基準_仮設置日" localSheetId="1">#REF!</definedName>
    <definedName name="基準_仮設置日">#REF!</definedName>
    <definedName name="基準_本設置日" localSheetId="2">#REF!</definedName>
    <definedName name="基準_本設置日" localSheetId="1">#REF!</definedName>
    <definedName name="基準_本設置日">#REF!</definedName>
    <definedName name="塗装防錆" localSheetId="2">#REF!</definedName>
    <definedName name="塗装防錆" localSheetId="1">#REF!</definedName>
    <definedName name="塗装防錆">#REF!</definedName>
    <definedName name="売上高比較" localSheetId="2">#REF!</definedName>
    <definedName name="売上高比較" localSheetId="1">#REF!</definedName>
    <definedName name="売上高比較">#REF!</definedName>
    <definedName name="変DB2" localSheetId="2">#REF!</definedName>
    <definedName name="変DB2" localSheetId="1">#REF!</definedName>
    <definedName name="変DB2">#REF!</definedName>
    <definedName name="変数一覧">[151]設定一覧!$C$3:$M$111</definedName>
    <definedName name="変更画面_移動Button">#N/A</definedName>
    <definedName name="安全" localSheetId="2">#REF!</definedName>
    <definedName name="安全" localSheetId="1">#REF!</definedName>
    <definedName name="安全">#REF!</definedName>
    <definedName name="工場" localSheetId="2">#REF!</definedName>
    <definedName name="工場" localSheetId="1">#REF!</definedName>
    <definedName name="工場">#REF!</definedName>
    <definedName name="引当型式確認">[16]!引当型式確認</definedName>
    <definedName name="引当型式確認_1">[16]!引当型式確認_1</definedName>
    <definedName name="引当型式確認_2">[16]!引当型式確認_2</definedName>
    <definedName name="強度" localSheetId="2">#REF!</definedName>
    <definedName name="強度" localSheetId="1">#REF!</definedName>
    <definedName name="強度">#REF!</definedName>
    <definedName name="戻る" localSheetId="2">[5]!戻る</definedName>
    <definedName name="戻る">[6]!戻る</definedName>
    <definedName name="振動" localSheetId="2">#REF!</definedName>
    <definedName name="振動" localSheetId="1">#REF!</definedName>
    <definedName name="振動">#REF!</definedName>
    <definedName name="損益検索_移動B">#N/A</definedName>
    <definedName name="操安" localSheetId="2">#REF!</definedName>
    <definedName name="操安" localSheetId="1">#REF!</definedName>
    <definedName name="操安">#REF!</definedName>
    <definedName name="新規画面_移動Button">#N/A</definedName>
    <definedName name="時系列ﾄﾗｯｸ元ﾃﾞｰﾀ" localSheetId="2">#REF!</definedName>
    <definedName name="時系列ﾄﾗｯｸ元ﾃﾞｰﾀ" localSheetId="1">#REF!</definedName>
    <definedName name="時系列ﾄﾗｯｸ元ﾃﾞｰﾀ">#REF!</definedName>
    <definedName name="時系列ﾊﾞｽ元ﾃﾞｰﾀ" localSheetId="2">#REF!</definedName>
    <definedName name="時系列ﾊﾞｽ元ﾃﾞｰﾀ" localSheetId="1">#REF!</definedName>
    <definedName name="時系列ﾊﾞｽ元ﾃﾞｰﾀ">#REF!</definedName>
    <definedName name="期数" localSheetId="2">#REF!</definedName>
    <definedName name="期数" localSheetId="1">#REF!</definedName>
    <definedName name="期数">#REF!</definedName>
    <definedName name="本設置" localSheetId="2">#REF!</definedName>
    <definedName name="本設置" localSheetId="1">#REF!</definedName>
    <definedName name="本設置">#REF!</definedName>
    <definedName name="条件範囲" localSheetId="2">#REF!</definedName>
    <definedName name="条件範囲" localSheetId="1">#REF!</definedName>
    <definedName name="条件範囲">#REF!</definedName>
    <definedName name="桁No" localSheetId="2">#REF!</definedName>
    <definedName name="桁No" localSheetId="1">#REF!</definedName>
    <definedName name="桁No">#REF!</definedName>
    <definedName name="検索結果リア７B" localSheetId="2">#REF!</definedName>
    <definedName name="検索結果リア７B" localSheetId="1">#REF!</definedName>
    <definedName name="検索結果リア７B">#REF!</definedName>
    <definedName name="次へ" localSheetId="2">[5]!次へ</definedName>
    <definedName name="次へ">[6]!次へ</definedName>
    <definedName name="海外事業室" localSheetId="2">#REF!</definedName>
    <definedName name="海外事業室" localSheetId="1">#REF!</definedName>
    <definedName name="海外事業室">#REF!</definedName>
    <definedName name="為替" localSheetId="2">#REF!</definedName>
    <definedName name="為替" localSheetId="1">#REF!</definedName>
    <definedName name="為替">#REF!</definedName>
    <definedName name="熱" localSheetId="2">#REF!</definedName>
    <definedName name="熱" localSheetId="1">#REF!</definedName>
    <definedName name="熱">#REF!</definedName>
    <definedName name="特異環境" localSheetId="2">#REF!</definedName>
    <definedName name="特異環境" localSheetId="1">#REF!</definedName>
    <definedName name="特異環境">#REF!</definedName>
    <definedName name="生計ﾃﾞｰﾀ" localSheetId="2">[5]!生計ﾃﾞｰﾀ</definedName>
    <definedName name="生計ﾃﾞｰﾀ">[6]!生計ﾃﾞｰﾀ</definedName>
    <definedName name="発行日" localSheetId="2">#REF!</definedName>
    <definedName name="発行日" localSheetId="1">#REF!</definedName>
    <definedName name="発行日">#REF!</definedName>
    <definedName name="範囲名" localSheetId="2">#REF!</definedName>
    <definedName name="範囲名" localSheetId="1">#REF!</definedName>
    <definedName name="範囲名">#REF!</definedName>
    <definedName name="範囲名_3" localSheetId="2">#REF!</definedName>
    <definedName name="範囲名_3" localSheetId="1">#REF!</definedName>
    <definedName name="範囲名_3">#REF!</definedName>
    <definedName name="終了" localSheetId="2">[120]!終了</definedName>
    <definedName name="終了" localSheetId="1">[120]!終了</definedName>
    <definedName name="終了">[120]!終了</definedName>
    <definedName name="総件数" localSheetId="2">#REF!</definedName>
    <definedName name="総件数" localSheetId="1">#REF!</definedName>
    <definedName name="総件数">#REF!</definedName>
    <definedName name="衝突確認__ＡＳ３" localSheetId="2">#REF!</definedName>
    <definedName name="衝突確認__ＡＳ３" localSheetId="1">#REF!</definedName>
    <definedName name="衝突確認__ＡＳ３">#REF!</definedName>
    <definedName name="表示57ASSI1" localSheetId="2">[120]!表示57ASSI1</definedName>
    <definedName name="表示57ASSI1" localSheetId="1">[120]!表示57ASSI1</definedName>
    <definedName name="表示57ASSI1">[120]!表示57ASSI1</definedName>
    <definedName name="表示57ASSI2" localSheetId="2">[120]!表示57ASSI2</definedName>
    <definedName name="表示57ASSI2" localSheetId="1">[120]!表示57ASSI2</definedName>
    <definedName name="表示57ASSI2">[120]!表示57ASSI2</definedName>
    <definedName name="表示57ASSI3" localSheetId="2">[120]!表示57ASSI3</definedName>
    <definedName name="表示57ASSI3" localSheetId="1">[120]!表示57ASSI3</definedName>
    <definedName name="表示57ASSI3">[120]!表示57ASSI3</definedName>
    <definedName name="表示57ASSI4" localSheetId="2">[120]!表示57ASSI4</definedName>
    <definedName name="表示57ASSI4" localSheetId="1">[120]!表示57ASSI4</definedName>
    <definedName name="表示57ASSI4">[120]!表示57ASSI4</definedName>
    <definedName name="表示57ASSI5" localSheetId="2">[120]!表示57ASSI5</definedName>
    <definedName name="表示57ASSI5" localSheetId="1">[120]!表示57ASSI5</definedName>
    <definedName name="表示57ASSI5">[120]!表示57ASSI5</definedName>
    <definedName name="表示97MP" localSheetId="2">[149]!表示97MP</definedName>
    <definedName name="表示97MP" localSheetId="1">[149]!表示97MP</definedName>
    <definedName name="表示97MP">[149]!表示97MP</definedName>
    <definedName name="表示97MP2" localSheetId="2">[149]!表示97MP2</definedName>
    <definedName name="表示97MP2" localSheetId="1">[149]!表示97MP2</definedName>
    <definedName name="表示97MP2">[149]!表示97MP2</definedName>
    <definedName name="表示97MP3" localSheetId="2">[149]!表示97MP3</definedName>
    <definedName name="表示97MP3" localSheetId="1">[149]!表示97MP3</definedName>
    <definedName name="表示97MP3">[149]!表示97MP3</definedName>
    <definedName name="表示97MP4" localSheetId="2">[149]!表示97MP4</definedName>
    <definedName name="表示97MP4" localSheetId="1">[149]!表示97MP4</definedName>
    <definedName name="表示97MP4">[149]!表示97MP4</definedName>
    <definedName name="表示97MPINF" localSheetId="2">[149]!表示97MPINF</definedName>
    <definedName name="表示97MPINF" localSheetId="1">[149]!表示97MPINF</definedName>
    <definedName name="表示97MPINF">[149]!表示97MPINF</definedName>
    <definedName name="表示A4_1" localSheetId="2">[119]!表示A4_1</definedName>
    <definedName name="表示A4_1" localSheetId="1">[119]!表示A4_1</definedName>
    <definedName name="表示A4_1">[119]!表示A4_1</definedName>
    <definedName name="表示A4_2" localSheetId="2">[119]!表示A4_2</definedName>
    <definedName name="表示A4_2" localSheetId="1">[119]!表示A4_2</definedName>
    <definedName name="表示A4_2">[119]!表示A4_2</definedName>
    <definedName name="表示A4_3" localSheetId="2">[119]!表示A4_3</definedName>
    <definedName name="表示A4_3" localSheetId="1">[119]!表示A4_3</definedName>
    <definedName name="表示A4_3">[119]!表示A4_3</definedName>
    <definedName name="表示SSI2" localSheetId="2">[30]!表示SSI2</definedName>
    <definedName name="表示SSI2" localSheetId="1">[30]!表示SSI2</definedName>
    <definedName name="表示SSI2">[30]!表示SSI2</definedName>
    <definedName name="表示SSI3" localSheetId="2">[30]!表示SSI3</definedName>
    <definedName name="表示SSI3" localSheetId="1">[30]!表示SSI3</definedName>
    <definedName name="表示SSI3">[30]!表示SSI3</definedName>
    <definedName name="表示SSI4" localSheetId="2">[30]!表示SSI4</definedName>
    <definedName name="表示SSI4" localSheetId="1">[30]!表示SSI4</definedName>
    <definedName name="表示SSI4">[30]!表示SSI4</definedName>
    <definedName name="表示SSI5" localSheetId="2">[30]!表示SSI5</definedName>
    <definedName name="表示SSI5" localSheetId="1">[30]!表示SSI5</definedName>
    <definedName name="表示SSI5">[30]!表示SSI5</definedName>
    <definedName name="表示表紙" localSheetId="2">[30]!表示表紙</definedName>
    <definedName name="表示表紙" localSheetId="1">[30]!表示表紙</definedName>
    <definedName name="表示表紙">[30]!表示表紙</definedName>
    <definedName name="表示表紙2" localSheetId="2">[30]!表示表紙2</definedName>
    <definedName name="表示表紙2" localSheetId="1">[30]!表示表紙2</definedName>
    <definedName name="表示表紙2">[30]!表示表紙2</definedName>
    <definedName name="裕髭選租" localSheetId="2">[152]!裕髭選租</definedName>
    <definedName name="裕髭選租" localSheetId="1">[152]!裕髭選租</definedName>
    <definedName name="裕髭選租">[152]!裕髭選租</definedName>
    <definedName name="裕髭選租_1" localSheetId="2">[5]!裕髭選租_1</definedName>
    <definedName name="裕髭選租_1">[6]!裕髭選租_1</definedName>
    <definedName name="裕髭選租_1_1" localSheetId="2">[5]!裕髭選租_1_1</definedName>
    <definedName name="裕髭選租_1_1">[6]!裕髭選租_1_1</definedName>
    <definedName name="裕髭選租_1_1_1" localSheetId="2">[5]!裕髭選租_1_1_1</definedName>
    <definedName name="裕髭選租_1_1_1">[6]!裕髭選租_1_1_1</definedName>
    <definedName name="裕髭選租_1_1_1_2" localSheetId="2">[5]!裕髭選租_1_1_1_2</definedName>
    <definedName name="裕髭選租_1_1_1_2">[6]!裕髭選租_1_1_1_2</definedName>
    <definedName name="裕髭選租_1_1_2" localSheetId="2">[5]!裕髭選租_1_1_2</definedName>
    <definedName name="裕髭選租_1_1_2">[6]!裕髭選租_1_1_2</definedName>
    <definedName name="裕髭選租_1_2" localSheetId="2">[5]!裕髭選租_1_2</definedName>
    <definedName name="裕髭選租_1_2">[6]!裕髭選租_1_2</definedName>
    <definedName name="裕髭選租_2" localSheetId="2">[5]!裕髭選租_2</definedName>
    <definedName name="裕髭選租_2">[6]!裕髭選租_2</definedName>
    <definedName name="補機" localSheetId="2">#REF!</definedName>
    <definedName name="補機" localSheetId="1">#REF!</definedName>
    <definedName name="補機">#REF!</definedName>
    <definedName name="西恒久活用" localSheetId="2">[5]!西恒久活用</definedName>
    <definedName name="西恒久活用">[6]!西恒久活用</definedName>
    <definedName name="西東" localSheetId="2">[5]!西東</definedName>
    <definedName name="西東">[6]!西東</definedName>
    <definedName name="西西活用" localSheetId="2">[5]!西西活用</definedName>
    <definedName name="西西活用">[6]!西西活用</definedName>
    <definedName name="設備コード表">[147]ｺｰﾄﾞ!$B$2:$C$954</definedName>
    <definedName name="評価中" localSheetId="2">#REF!</definedName>
    <definedName name="評価中" localSheetId="1">#REF!</definedName>
    <definedName name="評価中">#REF!</definedName>
    <definedName name="評価中比率" localSheetId="2">#REF!</definedName>
    <definedName name="評価中比率" localSheetId="1">#REF!</definedName>
    <definedName name="評価中比率">#REF!</definedName>
    <definedName name="評価項目について" localSheetId="2">#REF!</definedName>
    <definedName name="評価項目について" localSheetId="1">#REF!</definedName>
    <definedName name="評価項目について">#REF!</definedName>
    <definedName name="試作" localSheetId="2">#REF!</definedName>
    <definedName name="試作" localSheetId="1">#REF!</definedName>
    <definedName name="試作">#REF!</definedName>
    <definedName name="調査値">[153]組立運搬・順立て部品!$Q$15:$Q$16,[153]組立運搬・順立て部品!$Q$21,[153]組立運搬・順立て部品!$Q$26:$Q$27,[153]組立運搬・順立て部品!$Q$31,[153]組立運搬・順立て部品!$Q$36,[153]組立運搬・順立て部品!$Q$38,[153]組立運搬・順立て部品!$Q$55,[153]組立運搬・順立て部品!$Q$59,[153]組立運搬・順立て部品!$Q$61,[153]組立運搬・順立て部品!$Q$98:$Q$99</definedName>
    <definedName name="車種" localSheetId="2">#REF!</definedName>
    <definedName name="車種" localSheetId="1">#REF!</definedName>
    <definedName name="車種">#REF!</definedName>
    <definedName name="進捗線" localSheetId="2">#REF!</definedName>
    <definedName name="進捗線" localSheetId="1">#REF!</definedName>
    <definedName name="進捗線">#REF!</definedName>
    <definedName name="部門番号" localSheetId="2">#REF!</definedName>
    <definedName name="部門番号" localSheetId="1">#REF!</definedName>
    <definedName name="部門番号">#REF!</definedName>
    <definedName name="配車要望" localSheetId="2">[5]!配車要望</definedName>
    <definedName name="配車要望">[6]!配車要望</definedName>
    <definedName name="開発ｺｰﾄﾞ" localSheetId="2">#REF!</definedName>
    <definedName name="開発ｺｰﾄﾞ" localSheetId="1">#REF!</definedName>
    <definedName name="開発ｺｰﾄﾞ">#REF!</definedName>
    <definedName name="関連表" localSheetId="2" hidden="1">#REF!</definedName>
    <definedName name="関連表" localSheetId="1" hidden="1">#REF!</definedName>
    <definedName name="関連表" hidden="1">#REF!</definedName>
    <definedName name="電技12" localSheetId="2">#REF!</definedName>
    <definedName name="電技12" localSheetId="1">#REF!</definedName>
    <definedName name="電技12">#REF!</definedName>
    <definedName name="電技13" localSheetId="2">#REF!</definedName>
    <definedName name="電技13" localSheetId="1">#REF!</definedName>
    <definedName name="電技13">#REF!</definedName>
    <definedName name="電技14" localSheetId="2">#REF!</definedName>
    <definedName name="電技14" localSheetId="1">#REF!</definedName>
    <definedName name="電技14">#REF!</definedName>
    <definedName name="電技21" localSheetId="2">#REF!</definedName>
    <definedName name="電技21" localSheetId="1">#REF!</definedName>
    <definedName name="電技21">#REF!</definedName>
    <definedName name="電技23" localSheetId="2">#REF!</definedName>
    <definedName name="電技23" localSheetId="1">#REF!</definedName>
    <definedName name="電技23">#REF!</definedName>
    <definedName name="類別選択" localSheetId="2">[152]ヘッダ!類別選択</definedName>
    <definedName name="類別選択" localSheetId="1">[152]ヘッダ!類別選択</definedName>
    <definedName name="類別選択">[152]ヘッダ!類別選択</definedName>
    <definedName name="類別選択_1" localSheetId="2">[5]!類別選択_1</definedName>
    <definedName name="類別選択_1">[6]!類別選択_1</definedName>
    <definedName name="類別選択_1_1" localSheetId="2">[5]!類別選択_1_1</definedName>
    <definedName name="類別選択_1_1">[6]!類別選択_1_1</definedName>
    <definedName name="類別選択_1_1_1" localSheetId="2">[5]!類別選択_1_1_1</definedName>
    <definedName name="類別選択_1_1_1">[6]!類別選択_1_1_1</definedName>
    <definedName name="類別選択_1_1_1_2" localSheetId="2">[5]!類別選択_1_1_1_2</definedName>
    <definedName name="類別選択_1_1_1_2">[6]!類別選択_1_1_1_2</definedName>
    <definedName name="類別選択_1_1_2" localSheetId="2">[5]!類別選択_1_1_2</definedName>
    <definedName name="類別選択_1_1_2">[6]!類別選択_1_1_2</definedName>
    <definedName name="類別選択_1_2" localSheetId="2">[5]!類別選択_1_2</definedName>
    <definedName name="類別選択_1_2">[6]!類別選択_1_2</definedName>
    <definedName name="類別選択_2" localSheetId="2">[5]!類別選択_2</definedName>
    <definedName name="類別選択_2">[6]!類別選択_2</definedName>
    <definedName name="高分子" localSheetId="2">#REF!</definedName>
    <definedName name="高分子" localSheetId="1">#REF!</definedName>
    <definedName name="高分子">#REF!</definedName>
  </definedNames>
  <calcPr calcId="145621"/>
</workbook>
</file>

<file path=xl/calcChain.xml><?xml version="1.0" encoding="utf-8"?>
<calcChain xmlns="http://schemas.openxmlformats.org/spreadsheetml/2006/main">
  <c r="E28" i="6" l="1"/>
  <c r="E62" i="6" l="1"/>
  <c r="E19" i="6" l="1"/>
  <c r="E29" i="6" l="1"/>
  <c r="E43" i="6"/>
  <c r="E44" i="6"/>
  <c r="E45" i="6"/>
  <c r="E46" i="6"/>
  <c r="E36" i="6"/>
  <c r="E37" i="6"/>
  <c r="E30" i="6" l="1"/>
  <c r="E48" i="6" l="1"/>
  <c r="E13" i="6" l="1"/>
  <c r="E14" i="6"/>
  <c r="E15" i="6"/>
  <c r="E16" i="6"/>
  <c r="E17" i="6"/>
  <c r="E18" i="6"/>
  <c r="E20" i="6"/>
  <c r="E21" i="6"/>
  <c r="E31" i="6"/>
  <c r="E32" i="6"/>
  <c r="E33" i="6"/>
  <c r="E34" i="6"/>
  <c r="E35" i="6"/>
  <c r="E47" i="6"/>
  <c r="E49" i="6"/>
  <c r="E50" i="6"/>
  <c r="E51" i="6"/>
  <c r="E52" i="6"/>
  <c r="E57" i="6"/>
  <c r="E58" i="6"/>
  <c r="E59" i="6"/>
  <c r="E60" i="6"/>
  <c r="E61" i="6"/>
  <c r="E63" i="6"/>
  <c r="E64" i="6"/>
  <c r="E12" i="6"/>
  <c r="S11" i="6"/>
  <c r="W65" i="4" l="1"/>
  <c r="V65" i="4"/>
  <c r="F65" i="4"/>
  <c r="W64" i="4"/>
  <c r="V64" i="4"/>
  <c r="F64" i="4"/>
  <c r="W63" i="4"/>
  <c r="V63" i="4"/>
  <c r="F63" i="4"/>
  <c r="W62" i="4"/>
  <c r="V62" i="4"/>
  <c r="F62" i="4"/>
  <c r="W61" i="4"/>
  <c r="V61" i="4"/>
  <c r="F61" i="4"/>
  <c r="W60" i="4"/>
  <c r="V60" i="4"/>
  <c r="F60" i="4"/>
  <c r="W59" i="4"/>
  <c r="V59" i="4"/>
  <c r="F59" i="4"/>
  <c r="W58" i="4"/>
  <c r="V58" i="4"/>
  <c r="F58" i="4"/>
  <c r="W57" i="4"/>
  <c r="V57" i="4"/>
  <c r="F57" i="4"/>
  <c r="W56" i="4"/>
  <c r="V56" i="4"/>
  <c r="F56" i="4"/>
  <c r="W55" i="4"/>
  <c r="V55" i="4"/>
  <c r="F55" i="4"/>
  <c r="W54" i="4"/>
  <c r="V54" i="4"/>
  <c r="F54" i="4"/>
  <c r="W53" i="4"/>
  <c r="V53" i="4"/>
  <c r="F53" i="4"/>
  <c r="W52" i="4"/>
  <c r="V52" i="4"/>
  <c r="F52" i="4"/>
  <c r="W51" i="4"/>
  <c r="V51" i="4"/>
  <c r="F51" i="4"/>
  <c r="W50" i="4"/>
  <c r="V50" i="4"/>
  <c r="F50" i="4"/>
  <c r="W49" i="4"/>
  <c r="V49" i="4"/>
  <c r="F49" i="4"/>
  <c r="W48" i="4"/>
  <c r="V48" i="4"/>
  <c r="F48" i="4"/>
  <c r="W47" i="4"/>
  <c r="V47" i="4"/>
  <c r="F47" i="4"/>
  <c r="W46" i="4"/>
  <c r="V46" i="4"/>
  <c r="F46" i="4"/>
  <c r="W45" i="4"/>
  <c r="V45" i="4"/>
  <c r="F45" i="4"/>
  <c r="W44" i="4"/>
  <c r="V44" i="4"/>
  <c r="F44" i="4"/>
  <c r="W43" i="4"/>
  <c r="V43" i="4"/>
  <c r="F43" i="4"/>
  <c r="W42" i="4"/>
  <c r="V42" i="4"/>
  <c r="F42" i="4"/>
  <c r="W41" i="4"/>
  <c r="V41" i="4"/>
  <c r="F41" i="4"/>
  <c r="W40" i="4"/>
  <c r="V40" i="4"/>
  <c r="F40" i="4"/>
  <c r="W39" i="4"/>
  <c r="V39" i="4"/>
  <c r="F39" i="4"/>
  <c r="W38" i="4"/>
  <c r="V38" i="4"/>
  <c r="F38" i="4"/>
  <c r="W37" i="4"/>
  <c r="V37" i="4"/>
  <c r="F37" i="4"/>
  <c r="W36" i="4"/>
  <c r="V36" i="4"/>
  <c r="F36" i="4"/>
  <c r="W35" i="4"/>
  <c r="V35" i="4"/>
  <c r="F35" i="4"/>
  <c r="W34" i="4"/>
  <c r="V34" i="4"/>
  <c r="F34" i="4"/>
  <c r="W33" i="4"/>
  <c r="V33" i="4"/>
  <c r="F33" i="4"/>
  <c r="W32" i="4"/>
  <c r="V32" i="4"/>
  <c r="F32" i="4"/>
  <c r="W31" i="4"/>
  <c r="V31" i="4"/>
  <c r="F31" i="4"/>
  <c r="W30" i="4"/>
  <c r="V30" i="4"/>
  <c r="F30" i="4"/>
  <c r="W29" i="4"/>
  <c r="V29" i="4"/>
  <c r="F29" i="4"/>
  <c r="W28" i="4"/>
  <c r="V28" i="4"/>
  <c r="F28" i="4"/>
  <c r="W27" i="4"/>
  <c r="V27" i="4"/>
  <c r="F27" i="4"/>
  <c r="W26" i="4"/>
  <c r="V26" i="4"/>
  <c r="F26" i="4"/>
  <c r="W25" i="4"/>
  <c r="V25" i="4"/>
  <c r="F25" i="4"/>
  <c r="W24" i="4"/>
  <c r="V24" i="4"/>
  <c r="F24" i="4"/>
  <c r="W23" i="4"/>
  <c r="V23" i="4"/>
  <c r="F23" i="4"/>
  <c r="W22" i="4"/>
  <c r="V22" i="4"/>
  <c r="F22" i="4"/>
  <c r="W21" i="4"/>
  <c r="V21" i="4"/>
  <c r="F21" i="4"/>
  <c r="W20" i="4"/>
  <c r="V20" i="4"/>
  <c r="F20" i="4"/>
  <c r="W19" i="4"/>
  <c r="V19" i="4"/>
  <c r="F19" i="4"/>
  <c r="W18" i="4"/>
  <c r="V18" i="4"/>
  <c r="F18" i="4"/>
  <c r="W17" i="4"/>
  <c r="V17" i="4"/>
  <c r="F17" i="4"/>
  <c r="W16" i="4"/>
  <c r="V16" i="4"/>
  <c r="F16" i="4"/>
  <c r="AE68" i="4"/>
  <c r="AD65" i="4"/>
  <c r="AC65" i="4"/>
  <c r="AA65" i="4"/>
  <c r="Z65" i="4"/>
  <c r="AD64" i="4"/>
  <c r="AC64" i="4"/>
  <c r="AA64" i="4"/>
  <c r="Z64" i="4"/>
  <c r="AD63" i="4"/>
  <c r="AC63" i="4"/>
  <c r="AA63" i="4"/>
  <c r="Z63" i="4"/>
  <c r="AD62" i="4"/>
  <c r="AC62" i="4"/>
  <c r="AA62" i="4"/>
  <c r="Z62" i="4"/>
  <c r="AD61" i="4"/>
  <c r="AC61" i="4"/>
  <c r="AA61" i="4"/>
  <c r="Z61" i="4"/>
  <c r="AD60" i="4"/>
  <c r="AC60" i="4"/>
  <c r="AA60" i="4"/>
  <c r="Z60" i="4"/>
  <c r="AD59" i="4"/>
  <c r="AC59" i="4"/>
  <c r="AA59" i="4"/>
  <c r="Z59" i="4"/>
  <c r="AD58" i="4"/>
  <c r="AC58" i="4"/>
  <c r="AA58" i="4"/>
  <c r="Z58" i="4"/>
  <c r="AD57" i="4"/>
  <c r="AC57" i="4"/>
  <c r="AA57" i="4"/>
  <c r="Z57" i="4"/>
  <c r="AD56" i="4"/>
  <c r="AC56" i="4"/>
  <c r="AA56" i="4"/>
  <c r="Z56" i="4"/>
  <c r="AD55" i="4"/>
  <c r="AC55" i="4"/>
  <c r="AA55" i="4"/>
  <c r="Z55" i="4"/>
  <c r="AD54" i="4"/>
  <c r="AC54" i="4"/>
  <c r="AA54" i="4"/>
  <c r="Z54" i="4"/>
  <c r="AD53" i="4"/>
  <c r="AC53" i="4"/>
  <c r="AA53" i="4"/>
  <c r="Z53" i="4"/>
  <c r="AD52" i="4"/>
  <c r="AC52" i="4"/>
  <c r="AA52" i="4"/>
  <c r="Z52" i="4"/>
  <c r="AD51" i="4"/>
  <c r="AC51" i="4"/>
  <c r="AA51" i="4"/>
  <c r="Z51" i="4"/>
  <c r="AD50" i="4"/>
  <c r="AC50" i="4"/>
  <c r="AA50" i="4"/>
  <c r="Z50" i="4"/>
  <c r="AD49" i="4"/>
  <c r="AC49" i="4"/>
  <c r="AA49" i="4"/>
  <c r="Z49" i="4"/>
  <c r="AD48" i="4"/>
  <c r="AC48" i="4"/>
  <c r="AA48" i="4"/>
  <c r="Z48" i="4"/>
  <c r="AD47" i="4"/>
  <c r="AC47" i="4"/>
  <c r="AA47" i="4"/>
  <c r="Z47" i="4"/>
  <c r="AD46" i="4"/>
  <c r="AC46" i="4"/>
  <c r="AA46" i="4"/>
  <c r="Z46" i="4"/>
  <c r="AD45" i="4"/>
  <c r="AC45" i="4"/>
  <c r="AA45" i="4"/>
  <c r="Z45" i="4"/>
  <c r="AD44" i="4"/>
  <c r="AC44" i="4"/>
  <c r="AA44" i="4"/>
  <c r="Z44" i="4"/>
  <c r="AD43" i="4"/>
  <c r="AC43" i="4"/>
  <c r="AA43" i="4"/>
  <c r="Z43" i="4"/>
  <c r="AD42" i="4"/>
  <c r="AC42" i="4"/>
  <c r="AA42" i="4"/>
  <c r="Z42" i="4"/>
  <c r="AD41" i="4"/>
  <c r="AC41" i="4"/>
  <c r="AA41" i="4"/>
  <c r="Z41" i="4"/>
  <c r="AD40" i="4"/>
  <c r="AC40" i="4"/>
  <c r="AA40" i="4"/>
  <c r="Z40" i="4"/>
  <c r="AD39" i="4"/>
  <c r="AC39" i="4"/>
  <c r="AA39" i="4"/>
  <c r="Z39" i="4"/>
  <c r="AD38" i="4"/>
  <c r="AC38" i="4"/>
  <c r="AA38" i="4"/>
  <c r="Z38" i="4"/>
  <c r="AD37" i="4"/>
  <c r="AC37" i="4"/>
  <c r="AA37" i="4"/>
  <c r="Z37" i="4"/>
  <c r="AD36" i="4"/>
  <c r="AC36" i="4"/>
  <c r="AA36" i="4"/>
  <c r="Z36" i="4"/>
  <c r="AD35" i="4"/>
  <c r="AC35" i="4"/>
  <c r="AA35" i="4"/>
  <c r="Z35" i="4"/>
  <c r="AD34" i="4"/>
  <c r="AC34" i="4"/>
  <c r="AA34" i="4"/>
  <c r="Z34" i="4"/>
  <c r="AD33" i="4"/>
  <c r="AC33" i="4"/>
  <c r="AA33" i="4"/>
  <c r="Z33" i="4"/>
  <c r="AD32" i="4"/>
  <c r="AC32" i="4"/>
  <c r="AA32" i="4"/>
  <c r="Z32" i="4"/>
  <c r="AD31" i="4"/>
  <c r="AC31" i="4"/>
  <c r="AA31" i="4"/>
  <c r="Z31" i="4"/>
  <c r="AD30" i="4"/>
  <c r="AC30" i="4"/>
  <c r="AA30" i="4"/>
  <c r="Z30" i="4"/>
  <c r="AD29" i="4"/>
  <c r="AC29" i="4"/>
  <c r="AA29" i="4"/>
  <c r="Z29" i="4"/>
  <c r="AD28" i="4"/>
  <c r="AC28" i="4"/>
  <c r="AA28" i="4"/>
  <c r="Z28" i="4"/>
  <c r="AD27" i="4"/>
  <c r="AC27" i="4"/>
  <c r="AA27" i="4"/>
  <c r="Z27" i="4"/>
  <c r="AJ26" i="4"/>
  <c r="AI26" i="4"/>
  <c r="AD26" i="4"/>
  <c r="AC26" i="4"/>
  <c r="AA26" i="4"/>
  <c r="Z26" i="4"/>
  <c r="AJ25" i="4"/>
  <c r="AK25" i="4" s="1"/>
  <c r="AL25" i="4" s="1"/>
  <c r="AI25" i="4"/>
  <c r="AD25" i="4"/>
  <c r="AC25" i="4"/>
  <c r="AA25" i="4"/>
  <c r="Z25" i="4"/>
  <c r="AJ24" i="4"/>
  <c r="AK24" i="4" s="1"/>
  <c r="AL24" i="4" s="1"/>
  <c r="AI24" i="4"/>
  <c r="AD24" i="4"/>
  <c r="AC24" i="4"/>
  <c r="AA24" i="4"/>
  <c r="Z24" i="4"/>
  <c r="AJ23" i="4"/>
  <c r="AK23" i="4" s="1"/>
  <c r="AL23" i="4" s="1"/>
  <c r="AI23" i="4"/>
  <c r="AD23" i="4"/>
  <c r="AC23" i="4"/>
  <c r="AA23" i="4"/>
  <c r="Z23" i="4"/>
  <c r="AJ22" i="4"/>
  <c r="AK22" i="4" s="1"/>
  <c r="AL22" i="4" s="1"/>
  <c r="AI22" i="4"/>
  <c r="AD22" i="4"/>
  <c r="AC22" i="4"/>
  <c r="AA22" i="4"/>
  <c r="Z22" i="4"/>
  <c r="AJ21" i="4"/>
  <c r="AK21" i="4" s="1"/>
  <c r="AL21" i="4" s="1"/>
  <c r="AI21" i="4"/>
  <c r="AD21" i="4"/>
  <c r="AC21" i="4"/>
  <c r="AA21" i="4"/>
  <c r="Z21" i="4"/>
  <c r="AJ20" i="4"/>
  <c r="AK20" i="4" s="1"/>
  <c r="AL20" i="4" s="1"/>
  <c r="AI20" i="4"/>
  <c r="AD20" i="4"/>
  <c r="AC20" i="4"/>
  <c r="AA20" i="4"/>
  <c r="Z20" i="4"/>
  <c r="AJ19" i="4"/>
  <c r="AK19" i="4" s="1"/>
  <c r="AL19" i="4" s="1"/>
  <c r="AI19" i="4"/>
  <c r="AD19" i="4"/>
  <c r="AC19" i="4"/>
  <c r="AA19" i="4"/>
  <c r="Z19" i="4"/>
  <c r="AJ18" i="4"/>
  <c r="AK18" i="4" s="1"/>
  <c r="AL18" i="4" s="1"/>
  <c r="AI18" i="4"/>
  <c r="AD18" i="4"/>
  <c r="AC18" i="4"/>
  <c r="AA18" i="4"/>
  <c r="Z18" i="4"/>
  <c r="AI17" i="4"/>
  <c r="AI27" i="4" s="1"/>
  <c r="AD17" i="4"/>
  <c r="AC17" i="4"/>
  <c r="AA17" i="4"/>
  <c r="Z17" i="4"/>
  <c r="C17" i="4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AD16" i="4"/>
  <c r="AJ17" i="4" s="1"/>
  <c r="AC16" i="4"/>
  <c r="AA16" i="4"/>
  <c r="Z16" i="4"/>
  <c r="AD15" i="4"/>
  <c r="AC15" i="4"/>
  <c r="AC10" i="4"/>
  <c r="AE10" i="4" s="1"/>
  <c r="AD8" i="4"/>
  <c r="AC8" i="4"/>
  <c r="AE8" i="4" s="1"/>
  <c r="AE19" i="4" l="1"/>
  <c r="AE21" i="4"/>
  <c r="AE25" i="4"/>
  <c r="AE27" i="4"/>
  <c r="AE37" i="4"/>
  <c r="AE45" i="4"/>
  <c r="AE50" i="4"/>
  <c r="AE53" i="4"/>
  <c r="AE54" i="4"/>
  <c r="AE58" i="4"/>
  <c r="AE62" i="4"/>
  <c r="AE46" i="4"/>
  <c r="AE64" i="4"/>
  <c r="AE26" i="4"/>
  <c r="AE47" i="4"/>
  <c r="AE35" i="4"/>
  <c r="AE63" i="4"/>
  <c r="AE23" i="4"/>
  <c r="AE42" i="4"/>
  <c r="AE51" i="4"/>
  <c r="AE17" i="4"/>
  <c r="AE18" i="4"/>
  <c r="AE40" i="4"/>
  <c r="AE29" i="4"/>
  <c r="AE24" i="4"/>
  <c r="AE33" i="4"/>
  <c r="AE41" i="4"/>
  <c r="AE61" i="4"/>
  <c r="AE15" i="4"/>
  <c r="AE32" i="4"/>
  <c r="AE49" i="4"/>
  <c r="AE60" i="4"/>
  <c r="AE31" i="4"/>
  <c r="AE39" i="4"/>
  <c r="AE48" i="4"/>
  <c r="AE59" i="4"/>
  <c r="AE20" i="4"/>
  <c r="AE30" i="4"/>
  <c r="AE38" i="4"/>
  <c r="AE57" i="4"/>
  <c r="AE56" i="4"/>
  <c r="AE22" i="4"/>
  <c r="AE28" i="4"/>
  <c r="AE36" i="4"/>
  <c r="AE44" i="4"/>
  <c r="AE65" i="4"/>
  <c r="AE55" i="4"/>
  <c r="AE34" i="4"/>
  <c r="AE43" i="4"/>
  <c r="AE52" i="4"/>
  <c r="AJ40" i="4"/>
  <c r="AJ27" i="4"/>
  <c r="AK17" i="4"/>
  <c r="AL26" i="4"/>
  <c r="AI31" i="4"/>
  <c r="AI33" i="4"/>
  <c r="AI35" i="4"/>
  <c r="AI37" i="4"/>
  <c r="AI39" i="4"/>
  <c r="AI41" i="4"/>
  <c r="AE16" i="4"/>
  <c r="AJ31" i="4"/>
  <c r="AJ33" i="4"/>
  <c r="AJ35" i="4"/>
  <c r="AJ37" i="4"/>
  <c r="AJ39" i="4"/>
  <c r="AJ41" i="4"/>
  <c r="AK26" i="4"/>
  <c r="AI30" i="4"/>
  <c r="AI32" i="4"/>
  <c r="AI34" i="4"/>
  <c r="AI36" i="4"/>
  <c r="AI38" i="4"/>
  <c r="AI40" i="4"/>
  <c r="AK40" i="4" s="1"/>
  <c r="AJ30" i="4"/>
  <c r="AJ32" i="4"/>
  <c r="AJ34" i="4"/>
  <c r="AJ36" i="4"/>
  <c r="AJ38" i="4"/>
  <c r="AK34" i="4" l="1"/>
  <c r="AK36" i="4"/>
  <c r="AK32" i="4"/>
  <c r="AJ42" i="4"/>
  <c r="AK39" i="4"/>
  <c r="AK37" i="4"/>
  <c r="AK38" i="4"/>
  <c r="AK35" i="4"/>
  <c r="AK33" i="4"/>
  <c r="AK31" i="4"/>
  <c r="AK30" i="4"/>
  <c r="AI42" i="4"/>
  <c r="AK27" i="4"/>
  <c r="AL17" i="4"/>
  <c r="AL27" i="4" s="1"/>
  <c r="AK41" i="4"/>
  <c r="AK42" i="4" l="1"/>
</calcChain>
</file>

<file path=xl/comments1.xml><?xml version="1.0" encoding="utf-8"?>
<comments xmlns="http://schemas.openxmlformats.org/spreadsheetml/2006/main">
  <authors>
    <author>Author</author>
  </authors>
  <commentList>
    <comment ref="X15" authorId="0">
      <text>
        <r>
          <rPr>
            <b/>
            <sz val="9"/>
            <color indexed="81"/>
            <rFont val="Tahoma"/>
            <family val="2"/>
          </rPr>
          <t>Mohon Isi Kode Sesuai Guiden</t>
        </r>
      </text>
    </comment>
  </commentList>
</comments>
</file>

<file path=xl/sharedStrings.xml><?xml version="1.0" encoding="utf-8"?>
<sst xmlns="http://schemas.openxmlformats.org/spreadsheetml/2006/main" count="11308" uniqueCount="1976">
  <si>
    <t>SURAT PERINTAH LEMBUR / SURAT TUGAS</t>
  </si>
  <si>
    <t>No Form</t>
  </si>
  <si>
    <t>: 110/Form-HR/ADM</t>
  </si>
  <si>
    <t>Tgl Efektif</t>
  </si>
  <si>
    <t>: 01 November 2010</t>
  </si>
  <si>
    <t>Revisi</t>
  </si>
  <si>
    <t>: 0</t>
  </si>
  <si>
    <t xml:space="preserve"> Nama</t>
  </si>
  <si>
    <t>:</t>
  </si>
  <si>
    <t>Rangga Yoga</t>
  </si>
  <si>
    <t>OT PROD</t>
  </si>
  <si>
    <t>Rumus Shift Siang / Sore</t>
  </si>
  <si>
    <t xml:space="preserve"> NPK</t>
  </si>
  <si>
    <t>J =</t>
  </si>
  <si>
    <t>Others (sebutkan)</t>
  </si>
  <si>
    <t xml:space="preserve"> Departemen</t>
  </si>
  <si>
    <t>BODY PLANT 2</t>
  </si>
  <si>
    <t>Rumus Shift Malam</t>
  </si>
  <si>
    <t xml:space="preserve"> Divisi</t>
  </si>
  <si>
    <t>BODY</t>
  </si>
  <si>
    <t>PEMOHON</t>
  </si>
  <si>
    <t>SPV</t>
  </si>
  <si>
    <t>PRODUKSI</t>
  </si>
  <si>
    <t>HOT NON PRODUKSI BODY 2</t>
  </si>
  <si>
    <t>No</t>
  </si>
  <si>
    <t>NPK</t>
  </si>
  <si>
    <t>Nama</t>
  </si>
  <si>
    <t>Jam Mulai</t>
  </si>
  <si>
    <t>Jam Selesai</t>
  </si>
  <si>
    <t xml:space="preserve">Keterangan </t>
  </si>
  <si>
    <t>Jalur</t>
  </si>
  <si>
    <t>Shift</t>
  </si>
  <si>
    <t>Kategori</t>
  </si>
  <si>
    <t>IN</t>
  </si>
  <si>
    <t>OUT</t>
  </si>
  <si>
    <t>SABTU,22 MEI 2021</t>
  </si>
  <si>
    <t>PROD</t>
  </si>
  <si>
    <t>Kode Kategory</t>
  </si>
  <si>
    <t>Aktivitas Non produksi</t>
  </si>
  <si>
    <t xml:space="preserve"> MP</t>
  </si>
  <si>
    <t>Menit</t>
  </si>
  <si>
    <t>Jam</t>
  </si>
  <si>
    <t>Over Time Rate ( 72.540 / Jam )</t>
  </si>
  <si>
    <t>OT PRODUKSI</t>
  </si>
  <si>
    <t>SP</t>
  </si>
  <si>
    <t>Aktifitas Servis part</t>
  </si>
  <si>
    <t>TPM</t>
  </si>
  <si>
    <t>Aktifitas Maintanance under kontrol Komite TPM</t>
  </si>
  <si>
    <t>IMV</t>
  </si>
  <si>
    <t>Aktivitas improvement</t>
  </si>
  <si>
    <t>5S</t>
  </si>
  <si>
    <t>Aktivitas Standarisasi 5S</t>
  </si>
  <si>
    <t>TR</t>
  </si>
  <si>
    <t>Aktivitas Training</t>
  </si>
  <si>
    <t>SO</t>
  </si>
  <si>
    <t>Safety Officer</t>
  </si>
  <si>
    <t>PRJ</t>
  </si>
  <si>
    <t>Aktivitas Under Kontrol Team Project /Otomasi</t>
  </si>
  <si>
    <t>SOD</t>
  </si>
  <si>
    <t>Support Other Dept.</t>
  </si>
  <si>
    <t>OTHER</t>
  </si>
  <si>
    <t>Other Activity</t>
  </si>
  <si>
    <t>NO</t>
  </si>
  <si>
    <t>JALUR PROSES</t>
  </si>
  <si>
    <t>B</t>
  </si>
  <si>
    <t>N</t>
  </si>
  <si>
    <t>MP</t>
  </si>
  <si>
    <t>UF</t>
  </si>
  <si>
    <t xml:space="preserve">UB VAN </t>
  </si>
  <si>
    <t xml:space="preserve">UB PICK UP </t>
  </si>
  <si>
    <t>SM</t>
  </si>
  <si>
    <t>SL</t>
  </si>
  <si>
    <t>RM</t>
  </si>
  <si>
    <t xml:space="preserve">QUALITY </t>
  </si>
  <si>
    <t>MB</t>
  </si>
  <si>
    <t>IMPLAN</t>
  </si>
  <si>
    <t>DNA</t>
  </si>
  <si>
    <t>ADMIN</t>
  </si>
  <si>
    <t>WLC</t>
  </si>
  <si>
    <t>Body 1</t>
  </si>
  <si>
    <t>NAMA</t>
  </si>
  <si>
    <t>TGL MASUK</t>
  </si>
  <si>
    <t>JABATAN</t>
  </si>
  <si>
    <t>PROMOSI</t>
  </si>
  <si>
    <t>JALUR</t>
  </si>
  <si>
    <t>SHIFT</t>
  </si>
  <si>
    <t>STATUS</t>
  </si>
  <si>
    <t>RACHMAD ABDHAEL GHOFOER</t>
  </si>
  <si>
    <t>WELDING</t>
  </si>
  <si>
    <t>P</t>
  </si>
  <si>
    <t>ADE SUPRIYADI</t>
  </si>
  <si>
    <t>ACT SPV</t>
  </si>
  <si>
    <t>M. ARIF HASYIM ROFII</t>
  </si>
  <si>
    <t>ADE TAUFIK ISMAIL</t>
  </si>
  <si>
    <t>FRM</t>
  </si>
  <si>
    <t>SHELL PART</t>
  </si>
  <si>
    <t>UF#1</t>
  </si>
  <si>
    <t>A.QUSAIRI</t>
  </si>
  <si>
    <t>TL</t>
  </si>
  <si>
    <t>AGUS SETIAWAN</t>
  </si>
  <si>
    <t>TM</t>
  </si>
  <si>
    <t>KRISDIANTO</t>
  </si>
  <si>
    <t>AGUS ROMANSYAH</t>
  </si>
  <si>
    <t xml:space="preserve">NOPRI JAYUSMAN </t>
  </si>
  <si>
    <t>DENY ARDHIAN RAMANDHAN</t>
  </si>
  <si>
    <t>K2</t>
  </si>
  <si>
    <t>AHMAD SYARIFUDDIN</t>
  </si>
  <si>
    <t>EKO SULISTYANTO</t>
  </si>
  <si>
    <t>ADITIA</t>
  </si>
  <si>
    <t>K1</t>
  </si>
  <si>
    <t>M MUSOFA AMIN</t>
  </si>
  <si>
    <t>YUSUF FIRMANSYAH</t>
  </si>
  <si>
    <t>DJIWO PRABOWO</t>
  </si>
  <si>
    <t>ACTING TL</t>
  </si>
  <si>
    <t>JATI EKO PURYANTO</t>
  </si>
  <si>
    <t>ANJAR SETIAWAN</t>
  </si>
  <si>
    <t>RUDIANTO</t>
  </si>
  <si>
    <t>AEP HERNAWANTO</t>
  </si>
  <si>
    <t>IMAN TAUHID</t>
  </si>
  <si>
    <t>ADAM MUQODDAM FAKIH</t>
  </si>
  <si>
    <t>RIDWAN UBAYDILLAH</t>
  </si>
  <si>
    <t>YUNESA PERMEDI</t>
  </si>
  <si>
    <t>DANDY SUPRASTYO</t>
  </si>
  <si>
    <t>RIDWAN NAJIB</t>
  </si>
  <si>
    <t>ASEP SASONGKO</t>
  </si>
  <si>
    <t>FERI UBIARA</t>
  </si>
  <si>
    <t>HASIMI</t>
  </si>
  <si>
    <t>SLAMET</t>
  </si>
  <si>
    <t>AMRIS SURIAJOTO HERY</t>
  </si>
  <si>
    <t>M. THOYIBIN</t>
  </si>
  <si>
    <t>RIDWAN NUDIN</t>
  </si>
  <si>
    <t>ARI ANDANI</t>
  </si>
  <si>
    <t>HEDY AKBAR NUGROHO</t>
  </si>
  <si>
    <t>BUDI PARYADI</t>
  </si>
  <si>
    <t>NUROHIM</t>
  </si>
  <si>
    <t>RENDY ANDIKA</t>
  </si>
  <si>
    <t>IKHFAN NURHIDAYAT</t>
  </si>
  <si>
    <t>GILANG TRISNALURAN</t>
  </si>
  <si>
    <t>DEDI WALUYO</t>
  </si>
  <si>
    <t>AGUS NUGROHO</t>
  </si>
  <si>
    <t>JERY SETIAWAN</t>
  </si>
  <si>
    <t>IRSYAHWAN ALVIANO</t>
  </si>
  <si>
    <t>AHMAD DIAN FAUZI</t>
  </si>
  <si>
    <t>MOH. HERMAWAN</t>
  </si>
  <si>
    <t>NIRWAN HIDAYAT</t>
  </si>
  <si>
    <t>AEP SUHERMAN</t>
  </si>
  <si>
    <t>ARJUN PAMUNGKAS</t>
  </si>
  <si>
    <t>MUHAMMAD MISBAHUN NADZIR</t>
  </si>
  <si>
    <t>IMTIYAS DANISH SAPUTRA</t>
  </si>
  <si>
    <t>IKHWAN PRASETYA</t>
  </si>
  <si>
    <t>TANU VIJAYA</t>
  </si>
  <si>
    <t>CHAFIF MAULIDIN</t>
  </si>
  <si>
    <t>BENI SATRIA IRAWAN</t>
  </si>
  <si>
    <t>ENDRAYANI</t>
  </si>
  <si>
    <t>KAERUDIN</t>
  </si>
  <si>
    <t>DICKY PRAYITNO</t>
  </si>
  <si>
    <t>DONY VICKY YANMAR</t>
  </si>
  <si>
    <t>ANGGA AGUSTIANSYAH</t>
  </si>
  <si>
    <t>ANTON PRAYOGI</t>
  </si>
  <si>
    <t>AURURO RIFQI IMAWAN</t>
  </si>
  <si>
    <t>TOMI NASTAIN</t>
  </si>
  <si>
    <t>NURUS SOBAH</t>
  </si>
  <si>
    <t>WAHYU ARIANTO</t>
  </si>
  <si>
    <t xml:space="preserve">RONALD </t>
  </si>
  <si>
    <t>ACTING FRM</t>
  </si>
  <si>
    <t>UF#2</t>
  </si>
  <si>
    <t>WASKITO WIBOWO</t>
  </si>
  <si>
    <t>EDHI KURNIAWAN</t>
  </si>
  <si>
    <t>AHMAD MOFIT</t>
  </si>
  <si>
    <t>SANDI SEPTIAN R S</t>
  </si>
  <si>
    <t>IRFANA</t>
  </si>
  <si>
    <t>MUHAMMAD MUZADI</t>
  </si>
  <si>
    <t>RIAN HIDAYAT</t>
  </si>
  <si>
    <t>KATON ALIP UTOMO</t>
  </si>
  <si>
    <t>MUHAMMAD AFI ASHAR</t>
  </si>
  <si>
    <t>FIRMAN AMARULOH</t>
  </si>
  <si>
    <t>NYUPIONO</t>
  </si>
  <si>
    <t>IMAN TAUFIQ</t>
  </si>
  <si>
    <t>ISNAN FATONI</t>
  </si>
  <si>
    <t>AGUS TRI YULIANTO</t>
  </si>
  <si>
    <t>AGUNG MANDRA GUNO</t>
  </si>
  <si>
    <t>ZULFIKAR</t>
  </si>
  <si>
    <t>ZAENAL ABIDIN</t>
  </si>
  <si>
    <t>DANDI BAGUS SAUTRO</t>
  </si>
  <si>
    <t>HARJO BUDIYONO</t>
  </si>
  <si>
    <t>MUHAMAD MULYANA</t>
  </si>
  <si>
    <t>HARIYANTO</t>
  </si>
  <si>
    <t>WAHYUDI</t>
  </si>
  <si>
    <t>NURIDIN</t>
  </si>
  <si>
    <t>MOHAMAD DADI ARDY WILDAN</t>
  </si>
  <si>
    <t>SALIM PAMUNGKAS</t>
  </si>
  <si>
    <t>SENDI BAGUS APRIYONO</t>
  </si>
  <si>
    <t>DANI PRASETIYO</t>
  </si>
  <si>
    <t>AHMAD KHOIRUL ADIB</t>
  </si>
  <si>
    <t>HENDRIK SAIFUL FARIDZA</t>
  </si>
  <si>
    <t>NICO SEPTIYAN NANDA</t>
  </si>
  <si>
    <t>MUCHSON ARDANI</t>
  </si>
  <si>
    <t>CECEP SUPRIATNA</t>
  </si>
  <si>
    <t>MOHAMMAD GINANJAR</t>
  </si>
  <si>
    <t>HERI KARDO</t>
  </si>
  <si>
    <t xml:space="preserve">ROHMAT GHOZALI </t>
  </si>
  <si>
    <t>NAELAN KAMAL TOBAZI</t>
  </si>
  <si>
    <t>ZELFALDI</t>
  </si>
  <si>
    <t>SLAMET EKO SUSANTO</t>
  </si>
  <si>
    <t>MIFTAHUL WILDAN PUTRA P</t>
  </si>
  <si>
    <t>SYARIF HIDAYATULLOH</t>
  </si>
  <si>
    <t>ANDY ANDRIYANTO</t>
  </si>
  <si>
    <t>AGUNG BUDI SETIO</t>
  </si>
  <si>
    <t>AGUS SEPTIAN</t>
  </si>
  <si>
    <t>AGAM KURNIAWAN</t>
  </si>
  <si>
    <t>RHIDIAT DESETIANA</t>
  </si>
  <si>
    <t>PUJI TRIONO</t>
  </si>
  <si>
    <t>JAMHURI</t>
  </si>
  <si>
    <t>KHANAFI AL FATAH</t>
  </si>
  <si>
    <t xml:space="preserve">RANI WINARNO </t>
  </si>
  <si>
    <t>MIFTACHUL IMAM</t>
  </si>
  <si>
    <t>M TEJA MAULANA</t>
  </si>
  <si>
    <t>AJI PARDANA</t>
  </si>
  <si>
    <t>NOVA MUSTOFA</t>
  </si>
  <si>
    <t>YOGI PRAYOGO</t>
  </si>
  <si>
    <t>NAUFAL ABIYYU HILMY</t>
  </si>
  <si>
    <t>ARIZA JOKO PITONO</t>
  </si>
  <si>
    <t>ISMAIL</t>
  </si>
  <si>
    <t>SUHANDI</t>
  </si>
  <si>
    <t>UR#1</t>
  </si>
  <si>
    <t>AHMAD ALIM SUHERMAN</t>
  </si>
  <si>
    <t>WIDAYAT PURWANUGORHO</t>
  </si>
  <si>
    <t xml:space="preserve">KHOLIS MAGHFURI </t>
  </si>
  <si>
    <t>AA MOHAMMAD ARRSY</t>
  </si>
  <si>
    <t>TEGUH SAPUTRO</t>
  </si>
  <si>
    <t>MUHAMMAD AGUS ALFIILFA</t>
  </si>
  <si>
    <t>SIGIT PRIYANTONO</t>
  </si>
  <si>
    <t xml:space="preserve">ARYO BAGAS ZULIAN PAMUNGKAS </t>
  </si>
  <si>
    <t>ARIF RENALDI</t>
  </si>
  <si>
    <t>ANDRIANTO</t>
  </si>
  <si>
    <t>DAVID KUSWORO</t>
  </si>
  <si>
    <t>VERY SETIAWAN</t>
  </si>
  <si>
    <t>MOHAMMAD AFRIZAL NUGROHO</t>
  </si>
  <si>
    <t>BANU WOYO</t>
  </si>
  <si>
    <t xml:space="preserve">HOLIL MUSTAKIM </t>
  </si>
  <si>
    <t>AMAT KARSONO</t>
  </si>
  <si>
    <t>ARIKSAN</t>
  </si>
  <si>
    <t>KRISNA WIDYA PAMUNGKAS</t>
  </si>
  <si>
    <t>ALDI RAMADAN</t>
  </si>
  <si>
    <t>AJIS SUTIANA</t>
  </si>
  <si>
    <t>DIKI SEPTIAN DANI</t>
  </si>
  <si>
    <t>NUR LATHIIF</t>
  </si>
  <si>
    <t>CHAIRUL BAHTIAR</t>
  </si>
  <si>
    <t>DAVIT SAEFUDIN</t>
  </si>
  <si>
    <t>VYTO ALDANANG</t>
  </si>
  <si>
    <t>FENDI ENDRIANTO</t>
  </si>
  <si>
    <t>SAWALI</t>
  </si>
  <si>
    <t>SUSWANTO</t>
  </si>
  <si>
    <t>ROCHMAN SAPUTRA</t>
  </si>
  <si>
    <t>AJI WIDODO</t>
  </si>
  <si>
    <t>SYAHRUL GUNAWAN</t>
  </si>
  <si>
    <t>PANJI ADI PRATAMA</t>
  </si>
  <si>
    <t>MOH. KHUSAENI</t>
  </si>
  <si>
    <t>NOVA NUR HIDAYAT</t>
  </si>
  <si>
    <t>KHOIRUL ANWAR</t>
  </si>
  <si>
    <t>KAFIYUL AZMI</t>
  </si>
  <si>
    <t>TATO SUPRIYANTO</t>
  </si>
  <si>
    <t>ERVAN ANDRIAN</t>
  </si>
  <si>
    <t>KHOLIKUROHMAN</t>
  </si>
  <si>
    <t>ALFIAN G PAMUNGKAS</t>
  </si>
  <si>
    <t>ADE SUDRAJAT</t>
  </si>
  <si>
    <t>ALFIN RIYADI</t>
  </si>
  <si>
    <t>CHOLIK NOER RAHMAT</t>
  </si>
  <si>
    <t>MUHTAR SUPRIYADI</t>
  </si>
  <si>
    <t>UR#2</t>
  </si>
  <si>
    <t>M. LUKMAN NUL HAKIM</t>
  </si>
  <si>
    <t>ALI ERWAN</t>
  </si>
  <si>
    <t>SUTIKNO</t>
  </si>
  <si>
    <t>WANTO</t>
  </si>
  <si>
    <t>UNTUNG HADI SUTRISNA</t>
  </si>
  <si>
    <t>AFIZH ARZAQO</t>
  </si>
  <si>
    <t>AHMAD ZUHAELI</t>
  </si>
  <si>
    <t>DANDI RAMADHAN</t>
  </si>
  <si>
    <t>REHAN SUPRIYADI</t>
  </si>
  <si>
    <t>FATCHUL MUJIB</t>
  </si>
  <si>
    <t>WAYAN PUTU WIDIANA</t>
  </si>
  <si>
    <t>DEDE SAEFUL ROCHMAN</t>
  </si>
  <si>
    <t>DEDY SUYANTO</t>
  </si>
  <si>
    <t>ADE BUDIAWAN</t>
  </si>
  <si>
    <t>MUHAMAD JUNAEDI</t>
  </si>
  <si>
    <t>ADITIA KURNIAWAN</t>
  </si>
  <si>
    <t>RIKI SAPUTRA</t>
  </si>
  <si>
    <t>AHMAD AZIZ LUTFI</t>
  </si>
  <si>
    <t>TAMARUDIN WIDIYANTO</t>
  </si>
  <si>
    <t>AHMAD YAKUB</t>
  </si>
  <si>
    <t>YULIYO RIAN PERMANA</t>
  </si>
  <si>
    <t>RIYADI CATUR PAMUNGKAS</t>
  </si>
  <si>
    <t>EKO BUDIARTO</t>
  </si>
  <si>
    <t>MOCH KHUSEN</t>
  </si>
  <si>
    <t>AHMAD ABDUL ROHIM</t>
  </si>
  <si>
    <t>AKHMAD MASHUDI</t>
  </si>
  <si>
    <t>MAMAN FADHOLI</t>
  </si>
  <si>
    <t>ADHITYA PRATAMA FIRMANSYAH</t>
  </si>
  <si>
    <t>MUHAMAD ROEKHAN MAULANA</t>
  </si>
  <si>
    <t>MOH RIZKI INDRAWAN</t>
  </si>
  <si>
    <t>EKO WINARYO</t>
  </si>
  <si>
    <t>MULYANA</t>
  </si>
  <si>
    <t>ARIF WIDODO</t>
  </si>
  <si>
    <t>ASEP JALALUDIN</t>
  </si>
  <si>
    <t>AGIL FADILLAH CAHYA</t>
  </si>
  <si>
    <t>AHMAD FAOZI</t>
  </si>
  <si>
    <t>RIFKI IMAN ALWASI</t>
  </si>
  <si>
    <t>KHOIRUL NAJIB</t>
  </si>
  <si>
    <t>IWAN KUNTORO</t>
  </si>
  <si>
    <t xml:space="preserve">HENDI HIDAYAT </t>
  </si>
  <si>
    <t>RATRI WAHYU KUNCORO</t>
  </si>
  <si>
    <t>MOHAMAD YUSUF</t>
  </si>
  <si>
    <t>ALFATAH ARDI KUNCORO</t>
  </si>
  <si>
    <t>REZA FAJAR ARLIANTO</t>
  </si>
  <si>
    <t>MUHAMAD RAHMAN ADI PRASETYO</t>
  </si>
  <si>
    <t>MUHAMMAD ZUFRI</t>
  </si>
  <si>
    <t>SATRIO GUNAWAN</t>
  </si>
  <si>
    <t>RIO FEBRIANTO</t>
  </si>
  <si>
    <t>IMAM PRASETYA</t>
  </si>
  <si>
    <t>IRFAN ISNUN AFANDI</t>
  </si>
  <si>
    <t>SUPRIYATNO</t>
  </si>
  <si>
    <t>UB#1</t>
  </si>
  <si>
    <t>KETUT ARIF WIBOWO</t>
  </si>
  <si>
    <t>FEBRI ARDIANTO</t>
  </si>
  <si>
    <t>FAISAL FARUK</t>
  </si>
  <si>
    <t>KUKUH SETIYO PAMBUDI</t>
  </si>
  <si>
    <t>AGUS SUPRAPTO</t>
  </si>
  <si>
    <t>ARIF MUNSIF MUNANDAR</t>
  </si>
  <si>
    <t>MUHARI</t>
  </si>
  <si>
    <t>TAUFIK HIDAYAT</t>
  </si>
  <si>
    <t>FAHMI ELIZAR</t>
  </si>
  <si>
    <t>LUTFI SYAEFUDIN</t>
  </si>
  <si>
    <t>ACHMAD GILANG AGUSTIANSYAH</t>
  </si>
  <si>
    <t>MUHAMAD ANDRI IRAWAN</t>
  </si>
  <si>
    <t>MUCHAMMAD IMAM MUSLIM MABRURI</t>
  </si>
  <si>
    <t>ACENG JAELANI</t>
  </si>
  <si>
    <t>RISYANTO</t>
  </si>
  <si>
    <t>AMIN PUJIARTO</t>
  </si>
  <si>
    <t>GINANJAR ARYANTO</t>
  </si>
  <si>
    <t>ATHENA ARYA SURYA P</t>
  </si>
  <si>
    <t>REZA RIZALDA</t>
  </si>
  <si>
    <t>MAS SYARIF HIDAYAT</t>
  </si>
  <si>
    <t>INDRA RUKMANA</t>
  </si>
  <si>
    <t>DEVIT FUDIYANTO</t>
  </si>
  <si>
    <t>ROJAB</t>
  </si>
  <si>
    <t>AFRIYATNA</t>
  </si>
  <si>
    <t>TRI MARWANTO</t>
  </si>
  <si>
    <t>ASEP MAOLANA</t>
  </si>
  <si>
    <t>SURYADI INDRA LAKSANA</t>
  </si>
  <si>
    <t>ILYAS NUGRAHA</t>
  </si>
  <si>
    <t>DEDI PRAYITNO</t>
  </si>
  <si>
    <t>MUHAMMAD AGUS MUJIRIYANTO</t>
  </si>
  <si>
    <t>CANDRA CAHYO WIDODO</t>
  </si>
  <si>
    <t>LUTFI HAKIM</t>
  </si>
  <si>
    <t>NOERDIN RUSMAWAN</t>
  </si>
  <si>
    <t>UB#2</t>
  </si>
  <si>
    <t>NAIM</t>
  </si>
  <si>
    <t>EKO WAHYU UTOMO</t>
  </si>
  <si>
    <t>AHMAD SEFRUDIN</t>
  </si>
  <si>
    <t>SUPANDI</t>
  </si>
  <si>
    <t>MOHAMMAD HUJATULLOH</t>
  </si>
  <si>
    <t>RIZZAL FAUZIAN</t>
  </si>
  <si>
    <t>MAULANA</t>
  </si>
  <si>
    <t>MOHAMAD RIAN HERMANSYAH</t>
  </si>
  <si>
    <t>NURMAN SYAH</t>
  </si>
  <si>
    <t>CARIWAN</t>
  </si>
  <si>
    <t>ADE YOGA PURWOKO</t>
  </si>
  <si>
    <t>MUHAMAD KHUZAENI MUSTOFA</t>
  </si>
  <si>
    <t xml:space="preserve">ABDUL KARIM </t>
  </si>
  <si>
    <t>WARNO</t>
  </si>
  <si>
    <t>ANASFAL</t>
  </si>
  <si>
    <t>RH. AHARSYARI DALWAHYUDI</t>
  </si>
  <si>
    <t>SLAMET FAYIKIN</t>
  </si>
  <si>
    <t>FAJAR SOLICHUDIN</t>
  </si>
  <si>
    <t>RIDLWAN</t>
  </si>
  <si>
    <t>ABDUL WAHAB</t>
  </si>
  <si>
    <t>ROMADHONA FATAHU SYARAZAK</t>
  </si>
  <si>
    <t>LUBAB SINATRIYA</t>
  </si>
  <si>
    <t>HENDRO BUDI SANTOSO</t>
  </si>
  <si>
    <t>EFENDI</t>
  </si>
  <si>
    <t xml:space="preserve">SURYANTO </t>
  </si>
  <si>
    <t>AHMAD RIDWAN</t>
  </si>
  <si>
    <t>DWI SAPUTRO</t>
  </si>
  <si>
    <t>HARI SUBAGIO</t>
  </si>
  <si>
    <t>ARIANTO WIBOWO</t>
  </si>
  <si>
    <t>ERWIN ADI SAPUTRA</t>
  </si>
  <si>
    <t>ALES SANTO</t>
  </si>
  <si>
    <t>OGI SETIAWAN</t>
  </si>
  <si>
    <t>TEGAR CAHYA ROMADHON</t>
  </si>
  <si>
    <t>ADE SYA'FAAT</t>
  </si>
  <si>
    <t>ABDUL CHAKIM</t>
  </si>
  <si>
    <t>GILANG ADI ROMADHON</t>
  </si>
  <si>
    <t>MUHAMAD LUTFI IMAM MUBAROK</t>
  </si>
  <si>
    <t>MUCHAMMAD NUR FAIZIN</t>
  </si>
  <si>
    <t>MUHKLIS BAHARUDIN</t>
  </si>
  <si>
    <t>AGUNG SETIAWAN</t>
  </si>
  <si>
    <t>ADI TIAWAN</t>
  </si>
  <si>
    <t>HERMANTO</t>
  </si>
  <si>
    <t>FERY ARDIAN SANJAYA</t>
  </si>
  <si>
    <t>BUDI APRIASA</t>
  </si>
  <si>
    <t>RISWANTO</t>
  </si>
  <si>
    <t>TOTO SUPROMO</t>
  </si>
  <si>
    <t>KHODIRAN JONI TOFIK</t>
  </si>
  <si>
    <t>WALDIYONO YULIYADI</t>
  </si>
  <si>
    <t>MISBAH HENDRI ALFIANTO</t>
  </si>
  <si>
    <t>TOFIK WIDAYAT</t>
  </si>
  <si>
    <t>AGUS SETYAWAN</t>
  </si>
  <si>
    <t>ASEP APRIYONO</t>
  </si>
  <si>
    <t>EKA ANGELA RENATA</t>
  </si>
  <si>
    <t>HERIYANTO</t>
  </si>
  <si>
    <t>AHMAD FUAD NUR</t>
  </si>
  <si>
    <t>AFIFUDIN</t>
  </si>
  <si>
    <t>DEDEN NURRAMADAN</t>
  </si>
  <si>
    <t>YAMAN ADRIANSAH</t>
  </si>
  <si>
    <t>ALFIAN CHOIRUL ABIDIN</t>
  </si>
  <si>
    <t>SAEFUL ANWAR</t>
  </si>
  <si>
    <t>AMIN NUDIN</t>
  </si>
  <si>
    <t>ANIF FAHMIDIN</t>
  </si>
  <si>
    <t>KRISTIAN BAGUS SUSETYO</t>
  </si>
  <si>
    <t>MUHAMAD ANDRIAWAN</t>
  </si>
  <si>
    <t xml:space="preserve">NURSALIH </t>
  </si>
  <si>
    <t>SMD14N</t>
  </si>
  <si>
    <t>AGUS WAHYUDI</t>
  </si>
  <si>
    <t>IBNU KHALDUN</t>
  </si>
  <si>
    <t>SANSAN</t>
  </si>
  <si>
    <t>ARIPIN</t>
  </si>
  <si>
    <t xml:space="preserve">BADRI </t>
  </si>
  <si>
    <t>MOHAMAD NUR ARIFIN</t>
  </si>
  <si>
    <t>MUHAMAD RIZAL ARFANI</t>
  </si>
  <si>
    <t>AHMAD EFENDI LUTFI RINDON</t>
  </si>
  <si>
    <t>ADE VIYAN SETIAWAN</t>
  </si>
  <si>
    <t>NGAFIF FUDIN</t>
  </si>
  <si>
    <t>MIFTACHUL HUDA</t>
  </si>
  <si>
    <t>SUHARTANTO</t>
  </si>
  <si>
    <t>ARI KUSUMAJAYA</t>
  </si>
  <si>
    <t>KRISTIAN HARI PRASTYO</t>
  </si>
  <si>
    <t>RAKA HERYANA</t>
  </si>
  <si>
    <t>AHMAD SYAIFUL FUAD</t>
  </si>
  <si>
    <t>TEDI ANDRIAN</t>
  </si>
  <si>
    <t>ADITYA HERDIANSYAH</t>
  </si>
  <si>
    <t>RIAN HIDAYATUL MUSTHOFA</t>
  </si>
  <si>
    <t>ANDRIYAN</t>
  </si>
  <si>
    <t>HAMID JUNIARTO</t>
  </si>
  <si>
    <t>ABU DARDA</t>
  </si>
  <si>
    <t>ISMAIL SHOLIQIN</t>
  </si>
  <si>
    <t>IRWAN SETIAWAN</t>
  </si>
  <si>
    <t>PETRA AWAL YOTRIESANDI</t>
  </si>
  <si>
    <t>ARIZAL SURYO LEKSONO</t>
  </si>
  <si>
    <t>HENDRA SETIAWAN</t>
  </si>
  <si>
    <t>DANIEL RAMADHAN</t>
  </si>
  <si>
    <t>ACHMAD NUR KHOLIQ</t>
  </si>
  <si>
    <t>SUNANDAR</t>
  </si>
  <si>
    <t>CHRIST WIDIYANTO</t>
  </si>
  <si>
    <t>MOHAMAD MUALIM</t>
  </si>
  <si>
    <t>AGUS SEKTIYONO</t>
  </si>
  <si>
    <t>ANDRIANSYAH</t>
  </si>
  <si>
    <t>ERWIN TRI PRASETYO</t>
  </si>
  <si>
    <t>RACHMAT</t>
  </si>
  <si>
    <t>Unfit</t>
  </si>
  <si>
    <t>MARYONO</t>
  </si>
  <si>
    <t>JUMADI ABDY</t>
  </si>
  <si>
    <t>ARIS SUBADI</t>
  </si>
  <si>
    <t>BURHAN</t>
  </si>
  <si>
    <t>GABRIELLE REVOLUTION</t>
  </si>
  <si>
    <t>WASIS ALI SUKMANTO</t>
  </si>
  <si>
    <t>MUCHAMAD BINTANG</t>
  </si>
  <si>
    <t>RIKY HADINATA</t>
  </si>
  <si>
    <t>ROKHANI</t>
  </si>
  <si>
    <t>DHIAN APRIANSYAH</t>
  </si>
  <si>
    <t>SUYANDI</t>
  </si>
  <si>
    <t>AHMAD DANI ARFIANTO</t>
  </si>
  <si>
    <t>GALANG PRIYANTO</t>
  </si>
  <si>
    <t>MUHAMMAD ROSYID</t>
  </si>
  <si>
    <t>RAKHMAN HIDAYAT</t>
  </si>
  <si>
    <t>AGAM YUHARISKA</t>
  </si>
  <si>
    <t>ABI NUR FIQI</t>
  </si>
  <si>
    <t>MUHAMAD SLAMET FAUZI</t>
  </si>
  <si>
    <t>MUHAMMAD IRFAN HARIANTO</t>
  </si>
  <si>
    <t>MUHAMMAD MIFTAHUL ANWAR</t>
  </si>
  <si>
    <t>ANDRI MUNADI</t>
  </si>
  <si>
    <t>SANTOSO</t>
  </si>
  <si>
    <t>EKO ARIANTO</t>
  </si>
  <si>
    <t>RAFKY</t>
  </si>
  <si>
    <t>LUTHFI YAMANIE</t>
  </si>
  <si>
    <t>AZIZ SUBEKHI</t>
  </si>
  <si>
    <t>NANDI KRISTANTO</t>
  </si>
  <si>
    <t>RIDHO AULIA RAMDAN</t>
  </si>
  <si>
    <t>DESTRIAN MUHAMMAD RAMDANI</t>
  </si>
  <si>
    <t>ADE LUKMAN</t>
  </si>
  <si>
    <t>DENI WALID MUZAKI</t>
  </si>
  <si>
    <t>YUDI SETYAWAN</t>
  </si>
  <si>
    <t>ANANG ARFIANTO</t>
  </si>
  <si>
    <t>YUSUP HAMDANI</t>
  </si>
  <si>
    <t>RIDHO DONY SAPUTRA</t>
  </si>
  <si>
    <t xml:space="preserve">SUJIMAN </t>
  </si>
  <si>
    <t>MAULANA IQBAL</t>
  </si>
  <si>
    <t>ABDUROKMAN</t>
  </si>
  <si>
    <t>ADI GHINA GUMELAR</t>
  </si>
  <si>
    <t>DIKY NOVIAN SAPUTRA</t>
  </si>
  <si>
    <t>DEDIK SETIO BUDI</t>
  </si>
  <si>
    <t>MUHAMMAD RIZAL ARDIANSYAH</t>
  </si>
  <si>
    <t>MUJIONO</t>
  </si>
  <si>
    <t>BONAR CAHYONO</t>
  </si>
  <si>
    <t xml:space="preserve">KIKI KUSWENDI </t>
  </si>
  <si>
    <t>EZAT MUTAQIN</t>
  </si>
  <si>
    <t>AKH HASANUDIN</t>
  </si>
  <si>
    <t>JOKO SULISTYO</t>
  </si>
  <si>
    <t>AGUNG EKO KURNIAWAN</t>
  </si>
  <si>
    <t>AGUNG PRASETIYO</t>
  </si>
  <si>
    <t>AHMAD WAWAN ANWAR</t>
  </si>
  <si>
    <t>NUR ALAMSYAH</t>
  </si>
  <si>
    <t>DEDE KUSYONO</t>
  </si>
  <si>
    <t>FAJAR PRIADI</t>
  </si>
  <si>
    <t>ANDI KURNIAWAN</t>
  </si>
  <si>
    <t>AHMAD MURTADO</t>
  </si>
  <si>
    <t>MARIYO HARDY</t>
  </si>
  <si>
    <t>DWI HANTORO</t>
  </si>
  <si>
    <t>DWI WIJAYANTO</t>
  </si>
  <si>
    <t>DWI YULIANTO</t>
  </si>
  <si>
    <t>FAHRUR RIFA;I</t>
  </si>
  <si>
    <t>OLIS SETIA IRAWAN</t>
  </si>
  <si>
    <t>IRWAN HAFIDIN</t>
  </si>
  <si>
    <t xml:space="preserve">RIKI GUNAWAN </t>
  </si>
  <si>
    <t>FERI AJI WIBOWO</t>
  </si>
  <si>
    <t>MUNAJIB</t>
  </si>
  <si>
    <t>TRI WARSONO</t>
  </si>
  <si>
    <t>WAHYU PAMUNGKAS</t>
  </si>
  <si>
    <t>HANDOKO CAHYONO PUTRO</t>
  </si>
  <si>
    <t>DADI HIDAYAT</t>
  </si>
  <si>
    <t>SB</t>
  </si>
  <si>
    <t>PEPEN SUPENDI</t>
  </si>
  <si>
    <t>MANGRUF</t>
  </si>
  <si>
    <t>ALI MASRUKHI</t>
  </si>
  <si>
    <t>ANGGI PRASETYO WAHYUDI</t>
  </si>
  <si>
    <t>JEMI NUREJA</t>
  </si>
  <si>
    <t>SYAFRUDIN</t>
  </si>
  <si>
    <t>CEKO PATRIO</t>
  </si>
  <si>
    <t>sb/ pepen</t>
  </si>
  <si>
    <t>YAKUB AFTHONI</t>
  </si>
  <si>
    <t>KAMILLUDIN</t>
  </si>
  <si>
    <t>BUDI KRISTIYANTO</t>
  </si>
  <si>
    <t>FIRMAN PRIAJI</t>
  </si>
  <si>
    <t>DEA HAMZAH SAPUTRA</t>
  </si>
  <si>
    <t>RENAL ALFAT MUTORIK</t>
  </si>
  <si>
    <t>BENI LOKA</t>
  </si>
  <si>
    <t>RIZKI ARBI MASRURI</t>
  </si>
  <si>
    <t>ACHMAD FIRDAUS YUDHATAMA</t>
  </si>
  <si>
    <t>RIZKY BAYU SAPUTRA</t>
  </si>
  <si>
    <t>DICKY DWI SAPUTRA</t>
  </si>
  <si>
    <t>SURATNO</t>
  </si>
  <si>
    <t>ALI FATHONI</t>
  </si>
  <si>
    <t>ARIS WIDAGDO</t>
  </si>
  <si>
    <t>YUSAEFI NURFADILAH AL FARIZI</t>
  </si>
  <si>
    <t>ACHMAD AMIRUDIN</t>
  </si>
  <si>
    <t>ADE BUDIANTO</t>
  </si>
  <si>
    <t>RIYAN WAHYU PRATAMA</t>
  </si>
  <si>
    <t>ACHMAD ADHI WIJANARKO</t>
  </si>
  <si>
    <t>TIAR MAULANA</t>
  </si>
  <si>
    <t>MF</t>
  </si>
  <si>
    <t>TARSUDIN</t>
  </si>
  <si>
    <t>SUPARTO</t>
  </si>
  <si>
    <t>DWI SUGIARTO</t>
  </si>
  <si>
    <t>RHINO SIGIT SETYAWAN</t>
  </si>
  <si>
    <t>NUR FAUZI OKTOVIANTO</t>
  </si>
  <si>
    <t>FIKRI GUSTIANDA</t>
  </si>
  <si>
    <t>YUSUF NURSETO</t>
  </si>
  <si>
    <t>ADHIN HARITS ZAIN</t>
  </si>
  <si>
    <t>ADIB BIL HAQ</t>
  </si>
  <si>
    <t>AKHMAD ANWAR RUBA'I</t>
  </si>
  <si>
    <t>UNTUNG RAHARJO</t>
  </si>
  <si>
    <t>DEDE WAHYUDI</t>
  </si>
  <si>
    <t>M.KHIDMATUR ROZIQ</t>
  </si>
  <si>
    <t>HERDIYANTO DWI PRASETYO</t>
  </si>
  <si>
    <t>WAWAN SETYAWAN</t>
  </si>
  <si>
    <t>KHOIRUL ANAM</t>
  </si>
  <si>
    <t>SUNARTO</t>
  </si>
  <si>
    <t>NURYANTO</t>
  </si>
  <si>
    <t>ACHMAD BAEDDOI</t>
  </si>
  <si>
    <t>KUKUH KIRYADI</t>
  </si>
  <si>
    <t>TRI LAKSONO</t>
  </si>
  <si>
    <t>ARYO WIBOWO</t>
  </si>
  <si>
    <t>AJI SETIAJI</t>
  </si>
  <si>
    <t xml:space="preserve">CIPTO DWI PUTRA </t>
  </si>
  <si>
    <t>NUGRAHA ARIANTO</t>
  </si>
  <si>
    <t>FAHRUL NUR IKHSAN</t>
  </si>
  <si>
    <t>AFRIZAL</t>
  </si>
  <si>
    <t>FERI KUSNANDAR</t>
  </si>
  <si>
    <t>EPUL SAEPUL</t>
  </si>
  <si>
    <t>ABANG FIRMAN</t>
  </si>
  <si>
    <t>ABDUL MALIK RIZKI</t>
  </si>
  <si>
    <t>DANU PURNAMA</t>
  </si>
  <si>
    <t>ADE PUPUT YULIANTO</t>
  </si>
  <si>
    <t>MUTAZIMAN</t>
  </si>
  <si>
    <t>EKA SAPTA ADINARA</t>
  </si>
  <si>
    <t>AGUS JOKO SUSILO</t>
  </si>
  <si>
    <t>HENDRO TRIANTO</t>
  </si>
  <si>
    <t xml:space="preserve">DWI NURFAHUDIN </t>
  </si>
  <si>
    <t>MARENDRA PUTRA BERMANA</t>
  </si>
  <si>
    <t>HERU PRASETYO</t>
  </si>
  <si>
    <t>DENY MUSTOFA AGUS TIANSYAH</t>
  </si>
  <si>
    <t>YOGA PRATAMA</t>
  </si>
  <si>
    <t>MOH.TAUFIK</t>
  </si>
  <si>
    <t>KHAMIM</t>
  </si>
  <si>
    <t>AGUS DANA SURYANA</t>
  </si>
  <si>
    <t>KHOERUL UMAM</t>
  </si>
  <si>
    <t>NUR ANDI</t>
  </si>
  <si>
    <t>SUNANTO</t>
  </si>
  <si>
    <t>MOH. SOFYAN NGALI</t>
  </si>
  <si>
    <t>GHULAM AHMAD</t>
  </si>
  <si>
    <t>QUALITY</t>
  </si>
  <si>
    <t>SRI BASUKI</t>
  </si>
  <si>
    <t>MAWARDI</t>
  </si>
  <si>
    <t>HENDRA MOH AGUSTIAN</t>
  </si>
  <si>
    <t>ADWYN JOHAN</t>
  </si>
  <si>
    <t>SISWANTO</t>
  </si>
  <si>
    <t>APRI WIDIANTO</t>
  </si>
  <si>
    <t>EKO PURWANTO</t>
  </si>
  <si>
    <t>INDRA PRASETYO</t>
  </si>
  <si>
    <t>NUR ARIF MAULANA</t>
  </si>
  <si>
    <t>AHMAD FERY ADI ANGGARA</t>
  </si>
  <si>
    <t xml:space="preserve">TEGAR OKTA FERDIANTO </t>
  </si>
  <si>
    <t>MOCH ROBBY ASYARI</t>
  </si>
  <si>
    <t>ADI MULIADI</t>
  </si>
  <si>
    <t>ARI SETIAWAN</t>
  </si>
  <si>
    <t>TEGUH GIYANTONO</t>
  </si>
  <si>
    <t>AAN KHUNAIFI</t>
  </si>
  <si>
    <t>MUKAMAD SUDRAJAT</t>
  </si>
  <si>
    <t>FATUR RIDZKY</t>
  </si>
  <si>
    <t>LUKNI MAULANA</t>
  </si>
  <si>
    <t>MUHAMMAD SAFII</t>
  </si>
  <si>
    <t>MUHAMMAD IQBAL TAWAKKAL</t>
  </si>
  <si>
    <t>APRILIA SUBANDI</t>
  </si>
  <si>
    <t>DICKY MAULANA</t>
  </si>
  <si>
    <t>DIMAS MAULANA</t>
  </si>
  <si>
    <t>WAHYU DICKY SETYAWAN</t>
  </si>
  <si>
    <t>NURHIDAYAT TULLOH</t>
  </si>
  <si>
    <t>ZULFARR RACHMAN</t>
  </si>
  <si>
    <t>IRWAN RAHAYU</t>
  </si>
  <si>
    <t>TIYO AGAM</t>
  </si>
  <si>
    <t xml:space="preserve">AFDAL YUSRO </t>
  </si>
  <si>
    <t>ENGGAR PRADANA</t>
  </si>
  <si>
    <t>ACEP SAIPUL</t>
  </si>
  <si>
    <t>ABDILAH</t>
  </si>
  <si>
    <t>ADITYA NUR FITRIYANTO</t>
  </si>
  <si>
    <t>ADI ASGHARI RACHMAN</t>
  </si>
  <si>
    <t>MANSHUR FAUZI</t>
  </si>
  <si>
    <t>DIMAS AJI PANIGORO</t>
  </si>
  <si>
    <t>DIMAS WICAKSONO</t>
  </si>
  <si>
    <t>M. FALDY RAMADHANI</t>
  </si>
  <si>
    <t>SULARNO</t>
  </si>
  <si>
    <t>QIA. DENSUS</t>
  </si>
  <si>
    <t>NUR KHOLIS</t>
  </si>
  <si>
    <t>DEDDY SYAMSUL ARIFIN</t>
  </si>
  <si>
    <t>DIMAS KIKIH YULIYANTO</t>
  </si>
  <si>
    <t>AHMAD FIRDAUS</t>
  </si>
  <si>
    <t>SAFETY BODY 1</t>
  </si>
  <si>
    <t>HENDRA MARDIAJAS PUTRA</t>
  </si>
  <si>
    <t>MARIYANTO</t>
  </si>
  <si>
    <t>MAPRO</t>
  </si>
  <si>
    <t>ASEP SURYANA</t>
  </si>
  <si>
    <t>RIFKI DWI CAHYA</t>
  </si>
  <si>
    <t>RIZKI TAHIR</t>
  </si>
  <si>
    <t>NUR IMAM SETYAJI</t>
  </si>
  <si>
    <t>RISKO DHANI FERDIAN</t>
  </si>
  <si>
    <t xml:space="preserve">KURNIADI NURRAHMAN </t>
  </si>
  <si>
    <t>ARIF KURNIADI</t>
  </si>
  <si>
    <t>MUHAMAD FIKRI FAUZI</t>
  </si>
  <si>
    <t>PERRY ANDRIA SUGITO</t>
  </si>
  <si>
    <t>POKAYOKE</t>
  </si>
  <si>
    <t>MUHAMAD SABAR BAKTI</t>
  </si>
  <si>
    <t>SUROTO</t>
  </si>
  <si>
    <t>PPL</t>
  </si>
  <si>
    <t>EDI PRIYANTO</t>
  </si>
  <si>
    <t>KHAKIM</t>
  </si>
  <si>
    <t>R. TRI SUTRISNO</t>
  </si>
  <si>
    <t>RIKI SATRIA KENCANA</t>
  </si>
  <si>
    <t>RENAL ALI FIRMANSYAH</t>
  </si>
  <si>
    <t>AHMAD SAEFULLOH</t>
  </si>
  <si>
    <t>AHMAD KASFI ARZAN</t>
  </si>
  <si>
    <t>SUGIARTO</t>
  </si>
  <si>
    <t>TYO SEPTIAN</t>
  </si>
  <si>
    <t>IMAM SAIFURROHMAN</t>
  </si>
  <si>
    <t>AHMAD HAMID NUR ROZAQ</t>
  </si>
  <si>
    <t>RIDWANSYAH</t>
  </si>
  <si>
    <t>EKO SARYANTO</t>
  </si>
  <si>
    <t>PUJI RAHMADI</t>
  </si>
  <si>
    <t>ANTON HANAFI</t>
  </si>
  <si>
    <t>ELHAM PRAKOSO</t>
  </si>
  <si>
    <t>NUR CAHYO SUBEKTI</t>
  </si>
  <si>
    <t>AJI SETIONO</t>
  </si>
  <si>
    <t>RUDI FEBRIYANTO</t>
  </si>
  <si>
    <t>DWI WAHYU AZHARI</t>
  </si>
  <si>
    <t>M. ABDILAH SOPALATU</t>
  </si>
  <si>
    <t>ULFI MASYAR</t>
  </si>
  <si>
    <t>DWI HARTOTO</t>
  </si>
  <si>
    <t>NUR ARIFIN</t>
  </si>
  <si>
    <t>MUSTAKIM</t>
  </si>
  <si>
    <t>SISWO PRIYONO</t>
  </si>
  <si>
    <t>AGUS AFYUDIN</t>
  </si>
  <si>
    <t>ARIEP RAMADHANI</t>
  </si>
  <si>
    <t>MUHAMMAD SHOKHIBUL IMAM</t>
  </si>
  <si>
    <t>NAJIB SETIAWAN</t>
  </si>
  <si>
    <t>NAUFAL DHARMAWAN WIDHIARSA</t>
  </si>
  <si>
    <t>NOVA RAMDHAN SAPUTRA</t>
  </si>
  <si>
    <t>RAHMAT AGUNG</t>
  </si>
  <si>
    <t>ERLAN SOPIAN</t>
  </si>
  <si>
    <t>PPLD14N</t>
  </si>
  <si>
    <t>RIYAN FIRMANSYAH</t>
  </si>
  <si>
    <t>WITNYONO</t>
  </si>
  <si>
    <t>FIKHI PURNAMA</t>
  </si>
  <si>
    <t>TRI ARI WIBOWO</t>
  </si>
  <si>
    <t>AGAM PEBRI GUSLIAWAN</t>
  </si>
  <si>
    <t>ASRUL HUDA FATAHUDDIN</t>
  </si>
  <si>
    <t>NORMAN</t>
  </si>
  <si>
    <t>AGIL SETIAWAN</t>
  </si>
  <si>
    <t>DEDE M RIADI</t>
  </si>
  <si>
    <t>MUHAMMAD TEGUH PRASETYO</t>
  </si>
  <si>
    <t>ANDI DUL JALAL</t>
  </si>
  <si>
    <t>RYAN JAVITO ROHMAN</t>
  </si>
  <si>
    <t>UMBAR RIAN ADINATA</t>
  </si>
  <si>
    <t>ANANG YULIANTO</t>
  </si>
  <si>
    <t>ARDIANSYAH</t>
  </si>
  <si>
    <t>DJUNANTO</t>
  </si>
  <si>
    <t>FIKAVA</t>
  </si>
  <si>
    <t>AHMAD SODIK</t>
  </si>
  <si>
    <t>RAHMAN HAKIM</t>
  </si>
  <si>
    <t>FEBI IRAWAN</t>
  </si>
  <si>
    <t>OKKY AJI SETIYAWAN</t>
  </si>
  <si>
    <t>ASEP APENDI</t>
  </si>
  <si>
    <t>EDO NIAN BAGASKARA</t>
  </si>
  <si>
    <t>M.BUDI SANTOSO</t>
  </si>
  <si>
    <t>ALFIAN SUSANTO</t>
  </si>
  <si>
    <t>TEGAR SATRIYA AJI</t>
  </si>
  <si>
    <t>ANDI SUMANDI</t>
  </si>
  <si>
    <t>TONY SETIAWAN</t>
  </si>
  <si>
    <t>BENI KURNIAWAN</t>
  </si>
  <si>
    <t>PRADIANGGA OKTARA</t>
  </si>
  <si>
    <t>PANCA HARDIYANTO</t>
  </si>
  <si>
    <t>DICKY IRWANTO</t>
  </si>
  <si>
    <t>ADJI SETIAWAN</t>
  </si>
  <si>
    <t>FIRMAN ANTONIUS</t>
  </si>
  <si>
    <t>ANANG DWI PRAYOGO</t>
  </si>
  <si>
    <t>NUR SYAIFUL MARUF</t>
  </si>
  <si>
    <t>RAHMAT FAIDI</t>
  </si>
  <si>
    <t>NOVIAN ANDRIYANTO</t>
  </si>
  <si>
    <t>RAFIQ CHOLIL AL FARIZI</t>
  </si>
  <si>
    <t>HENI PURWANTO</t>
  </si>
  <si>
    <t>BKO PROJECT</t>
  </si>
  <si>
    <t>BUDI SANTOSO</t>
  </si>
  <si>
    <t>M. AWAL UDIN B. SUHARJA</t>
  </si>
  <si>
    <t>MUHAMAD HARSANTO</t>
  </si>
  <si>
    <t>SANDI KRISDIYANTO</t>
  </si>
  <si>
    <t>M. FADIL</t>
  </si>
  <si>
    <t>MUHAMMAD SAID</t>
  </si>
  <si>
    <t>DEKA WIDYATMOKO YUDHIARTO</t>
  </si>
  <si>
    <t>RIBUT SUPRIYANTO</t>
  </si>
  <si>
    <t>A</t>
  </si>
  <si>
    <t>SAKTI ARYA WISEKA</t>
  </si>
  <si>
    <t>WARDIANA</t>
  </si>
  <si>
    <t>ADE SUHADI</t>
  </si>
  <si>
    <t>SUGENG PRAYITNO</t>
  </si>
  <si>
    <t>TARJONO</t>
  </si>
  <si>
    <t>IMAM WAHYUDI</t>
  </si>
  <si>
    <t>EDI SARWONO</t>
  </si>
  <si>
    <t>INDRA BIMANTARA</t>
  </si>
  <si>
    <t>BAMBANG RIZKIYANTO</t>
  </si>
  <si>
    <t>DEDE WAHYU</t>
  </si>
  <si>
    <t>YOGA HERDIKA</t>
  </si>
  <si>
    <t>FAISAL AMRU</t>
  </si>
  <si>
    <t>NICO DWI SETIAWAN</t>
  </si>
  <si>
    <t>ISBAKHUL MURTADO</t>
  </si>
  <si>
    <t>IRFAN PRATAMA</t>
  </si>
  <si>
    <t>ASSAFINGAN</t>
  </si>
  <si>
    <t>AHMAD AFIF ROHMAN</t>
  </si>
  <si>
    <t>AHMADI</t>
  </si>
  <si>
    <t>IRWAN KURNIADI</t>
  </si>
  <si>
    <t>SUGIYANTO</t>
  </si>
  <si>
    <t>AGUNG WAHYUDI</t>
  </si>
  <si>
    <t>RIZQI IRMAN SUBECHI</t>
  </si>
  <si>
    <t>ARIS PRIYADI</t>
  </si>
  <si>
    <t>KRISNA INDRA SASONGKO</t>
  </si>
  <si>
    <t>M TAUFIQ MAULANA</t>
  </si>
  <si>
    <t>MOH.SISWADI</t>
  </si>
  <si>
    <t>NIZAR MAULANA SIDIQ</t>
  </si>
  <si>
    <t>RIZAL MUHAIMIN</t>
  </si>
  <si>
    <t>HIDAYATULLOH</t>
  </si>
  <si>
    <t>IRVAN FAISAL</t>
  </si>
  <si>
    <t>FAHRI IKHSAN PERMANA</t>
  </si>
  <si>
    <t>MOHAMAD KHOIRIL ANAM</t>
  </si>
  <si>
    <t>DIKI SETIYAWAN</t>
  </si>
  <si>
    <t>ADE YUSUF</t>
  </si>
  <si>
    <t>NURUL IKHWANTO</t>
  </si>
  <si>
    <t>AHMAD FAHRI HUSAINI</t>
  </si>
  <si>
    <t>FAJAR AZIS FEBRIYANTO</t>
  </si>
  <si>
    <t>DEDI OKTAVID ROGO SUKMANA</t>
  </si>
  <si>
    <t>AAN SYAHRUL MANA</t>
  </si>
  <si>
    <t>MUHAMMAD NUR SYARIFUDIN</t>
  </si>
  <si>
    <t>REHAN PRAYOGA</t>
  </si>
  <si>
    <t>AHMAD RIFAI</t>
  </si>
  <si>
    <t>IKHSAN SAIFUDIN</t>
  </si>
  <si>
    <t>FAHRUR ROJI</t>
  </si>
  <si>
    <t>FAJAR YUDIANTO</t>
  </si>
  <si>
    <t>DIDIK ARDIANSYAH</t>
  </si>
  <si>
    <t>FIRNANDA FARIKHUN NAJA</t>
  </si>
  <si>
    <t>DODDY GILANG RAMADHAN</t>
  </si>
  <si>
    <t>SAMSUL HUDHA</t>
  </si>
  <si>
    <t>TRIHONO</t>
  </si>
  <si>
    <t>GILANG ALFREDO CAHYA PUTRA</t>
  </si>
  <si>
    <t>ARMEITO RINANDANG ANGGA .P.</t>
  </si>
  <si>
    <t>WIDODO PUTRA</t>
  </si>
  <si>
    <t>ICHWAN SELAMET SANJAYA</t>
  </si>
  <si>
    <t>TARSADI</t>
  </si>
  <si>
    <t>HAMZAH MAULANA</t>
  </si>
  <si>
    <t>RIYANTO</t>
  </si>
  <si>
    <t>RIDO ARIS TRI WIBOWO</t>
  </si>
  <si>
    <t>ALDI JUAN PRAMESWARA</t>
  </si>
  <si>
    <t>ILHAM MUSTOFA</t>
  </si>
  <si>
    <t>INDRA LESMANA</t>
  </si>
  <si>
    <t xml:space="preserve">JEJEN ZAENUDIN </t>
  </si>
  <si>
    <t>SUHARDI</t>
  </si>
  <si>
    <t>TEGUH SULARSO</t>
  </si>
  <si>
    <t>ERIS SUKAMTO</t>
  </si>
  <si>
    <t>WAHYU AGUNG GUMELAR</t>
  </si>
  <si>
    <t>SUPRAPTO</t>
  </si>
  <si>
    <t>MARNO</t>
  </si>
  <si>
    <t>MUHAMMAD FACHRUDIN</t>
  </si>
  <si>
    <t>RONI TRI GUNTORO</t>
  </si>
  <si>
    <t>SETIA AJI PUTRA</t>
  </si>
  <si>
    <t>AHMAD SAHRUL AZIZ</t>
  </si>
  <si>
    <t>INDRA MAULANA</t>
  </si>
  <si>
    <t>RIZALDI ANANDA MUSOWIFIN</t>
  </si>
  <si>
    <t>MUHAMMAD PRAYOGO</t>
  </si>
  <si>
    <t>ADI PRASETIYO</t>
  </si>
  <si>
    <t>ADE KURNIAWAN</t>
  </si>
  <si>
    <t>HENDRA KURNIAWAN</t>
  </si>
  <si>
    <t>EKA DANANG SETIYAWAN</t>
  </si>
  <si>
    <t>SUBEKHI</t>
  </si>
  <si>
    <t>ACHMAD BUDY PANGESTU</t>
  </si>
  <si>
    <t>AKHMAD MUNANDAR</t>
  </si>
  <si>
    <t>AZIZ ADI RAHAYU</t>
  </si>
  <si>
    <t>TEGUH SETIAWAN</t>
  </si>
  <si>
    <t>EKA SABILLILAH</t>
  </si>
  <si>
    <t>A. NILZAM ASSOFI</t>
  </si>
  <si>
    <t>PANJI LAKSANA PUTRA</t>
  </si>
  <si>
    <t>KRISTIYANTO</t>
  </si>
  <si>
    <t>AGUNG PURWANTO</t>
  </si>
  <si>
    <t>HARDI ARIFIYANTO</t>
  </si>
  <si>
    <t>DANI PURWANTO</t>
  </si>
  <si>
    <t>MOHAMMAD RAFLI</t>
  </si>
  <si>
    <t>DAPID RASID</t>
  </si>
  <si>
    <t>ADE FIRMANSYAH</t>
  </si>
  <si>
    <t>RIZKON AMINUDIN</t>
  </si>
  <si>
    <t>AHMAD MUZAKKI</t>
  </si>
  <si>
    <t>DENI SETIAWAN</t>
  </si>
  <si>
    <t>ANIF KHUNAEFI</t>
  </si>
  <si>
    <t>BACHRUL ALAMUDIN</t>
  </si>
  <si>
    <t>BAMBANG SUMANTRI</t>
  </si>
  <si>
    <t>LUPI PRIYANTO</t>
  </si>
  <si>
    <t>AINUR ROFIK</t>
  </si>
  <si>
    <t>AGUS HARIYONO</t>
  </si>
  <si>
    <t>FITROH MUSLIM KHOERIDO</t>
  </si>
  <si>
    <t>ROHMAD FAJAR SURYOKO</t>
  </si>
  <si>
    <t>DEDE HERI IRAWAN</t>
  </si>
  <si>
    <t>FEBRIANTORO</t>
  </si>
  <si>
    <t>FAJAR SETIYANTO</t>
  </si>
  <si>
    <t>YULIANTO</t>
  </si>
  <si>
    <t>AKHMAD YASIN</t>
  </si>
  <si>
    <t xml:space="preserve">EDI PAMUNGKAS </t>
  </si>
  <si>
    <t>YUSUF HIDAYAH</t>
  </si>
  <si>
    <t>AHMAD DWI SETIYO</t>
  </si>
  <si>
    <t>DAFFA FADZAN BIANTARA</t>
  </si>
  <si>
    <t>ROMADHONI SETIAWAN</t>
  </si>
  <si>
    <t>ADI WIANTO</t>
  </si>
  <si>
    <t>ADE SETIAWAN</t>
  </si>
  <si>
    <t>ADIMAS NUR SAPUTRA</t>
  </si>
  <si>
    <t>AGIN MUKRIONO</t>
  </si>
  <si>
    <t xml:space="preserve">STEPANUS SUHARDI </t>
  </si>
  <si>
    <t>MOCHAMAD RIKZA</t>
  </si>
  <si>
    <t>SUKIYAN</t>
  </si>
  <si>
    <t>KOHAR</t>
  </si>
  <si>
    <t>AFIF HASBULLAH NOOR</t>
  </si>
  <si>
    <t>DEDI SUDRAJAT</t>
  </si>
  <si>
    <t>DANU BAYA FRIO BACHTIAR</t>
  </si>
  <si>
    <t>DEDE YUSUP</t>
  </si>
  <si>
    <t>ROHMAN SUSANTO</t>
  </si>
  <si>
    <t>FEBRI NUR YAHYA</t>
  </si>
  <si>
    <t>FIYAN SAPUTRA</t>
  </si>
  <si>
    <t>FIKA AKHSAN WACHID</t>
  </si>
  <si>
    <t>DICKY PRASTYO</t>
  </si>
  <si>
    <t>DWI NUR AHMAD</t>
  </si>
  <si>
    <t>IRFAN</t>
  </si>
  <si>
    <t>MOCHAMAD ROMADHON</t>
  </si>
  <si>
    <t>RANDI SANTOSO</t>
  </si>
  <si>
    <t>TRI ARIYANTO</t>
  </si>
  <si>
    <t>PUAD JAILANI</t>
  </si>
  <si>
    <t>RIO AGUSTINO</t>
  </si>
  <si>
    <t>RISKI YANTO</t>
  </si>
  <si>
    <t>EKA CAHYA PURNAMA</t>
  </si>
  <si>
    <t>ABUBAKAR AL INDRUS</t>
  </si>
  <si>
    <t>FENDI YOGASMARA</t>
  </si>
  <si>
    <t>GINGGI ENDIAWAN</t>
  </si>
  <si>
    <t>GANIF PEBRIANTO</t>
  </si>
  <si>
    <t>AGUS SUPRIADI</t>
  </si>
  <si>
    <t>ERIX MAHENDRA</t>
  </si>
  <si>
    <t>YUDI SETIADI</t>
  </si>
  <si>
    <t>SUGENG PRIANTO</t>
  </si>
  <si>
    <t>WISNU SAPUTRA</t>
  </si>
  <si>
    <t>TEDI IRFANSAH</t>
  </si>
  <si>
    <t>ERIK SETIAWAN</t>
  </si>
  <si>
    <t>MOHAMMAD SIROJUL FALAH</t>
  </si>
  <si>
    <t>TRI WINARKO</t>
  </si>
  <si>
    <t>MARTIN MARHAENO</t>
  </si>
  <si>
    <t>NOVIYANTO ARI WIBOWO</t>
  </si>
  <si>
    <t>DIDIK APRIYANTO</t>
  </si>
  <si>
    <t>ALI APRIYADI</t>
  </si>
  <si>
    <t>FIKAR RADIANSYAH</t>
  </si>
  <si>
    <t>EKO BASUNANDA</t>
  </si>
  <si>
    <t>ANDRY SAPUTRA</t>
  </si>
  <si>
    <t>AHMAD FARHAN</t>
  </si>
  <si>
    <t>PURWADI</t>
  </si>
  <si>
    <t>SAHRUL</t>
  </si>
  <si>
    <t>ARI TRIONO</t>
  </si>
  <si>
    <t>MARGO PITOYO</t>
  </si>
  <si>
    <t xml:space="preserve">MUHAMMAD IRFAN ZAM JAMI </t>
  </si>
  <si>
    <t>ROKHIMAN</t>
  </si>
  <si>
    <t>TONI</t>
  </si>
  <si>
    <t>RAHMAN RIYADI</t>
  </si>
  <si>
    <t>RUDI SETIAWAN</t>
  </si>
  <si>
    <t>SYAHRUL RAMADHAN</t>
  </si>
  <si>
    <t>MUKHTAR ROVI'</t>
  </si>
  <si>
    <t>ROMADINO</t>
  </si>
  <si>
    <t>AMIR MULYADI</t>
  </si>
  <si>
    <t>M SOFIAN ASYIKIN</t>
  </si>
  <si>
    <t>BAYU KUSUMO</t>
  </si>
  <si>
    <t>HADI SUSANTO</t>
  </si>
  <si>
    <t>ALIF NUR HIDAYAH</t>
  </si>
  <si>
    <t xml:space="preserve">MUHAMAD ERWIN </t>
  </si>
  <si>
    <t>PANI NURHAEMIM</t>
  </si>
  <si>
    <t>NANANG MURDIANTORO</t>
  </si>
  <si>
    <t>ISTAMAR</t>
  </si>
  <si>
    <t>WIDODO</t>
  </si>
  <si>
    <t>AKHMAD SODIK</t>
  </si>
  <si>
    <t>NUR CHAMID</t>
  </si>
  <si>
    <t>MOHAMAD FERIZQO IRAWAN</t>
  </si>
  <si>
    <t>EGI NANDA PRATAMA</t>
  </si>
  <si>
    <t>NOVI INDRIAWAN</t>
  </si>
  <si>
    <t>MOH. AGUNG PRASETIO</t>
  </si>
  <si>
    <t>ILHAM MUHADAD</t>
  </si>
  <si>
    <t>EDI CANDRA</t>
  </si>
  <si>
    <t>PRASTYO</t>
  </si>
  <si>
    <t>ADI KURNIAWAN</t>
  </si>
  <si>
    <t xml:space="preserve">NANA KERSANA </t>
  </si>
  <si>
    <t>YOPI SHOPIYULLAH</t>
  </si>
  <si>
    <t>SEPTIANA</t>
  </si>
  <si>
    <t>WIKI TRI KUSDIANTO</t>
  </si>
  <si>
    <t>ARIF FEBRIYANTO</t>
  </si>
  <si>
    <t>SUPRIONO</t>
  </si>
  <si>
    <t>TOTO PRAYITNO</t>
  </si>
  <si>
    <t>MOCH APRI CHUDIN</t>
  </si>
  <si>
    <t>ACHMAD ZUHDI</t>
  </si>
  <si>
    <t>ANGGA NUGRAHA</t>
  </si>
  <si>
    <t>FAIZUL KHAFIDZ FEBRIANSYAH</t>
  </si>
  <si>
    <t>MUHAMMAD SAIFUDIN</t>
  </si>
  <si>
    <t>SOLIQUL HADI</t>
  </si>
  <si>
    <t>ARI CANDRA</t>
  </si>
  <si>
    <t>WAHYU PRASETYO</t>
  </si>
  <si>
    <t>RIZKY FIRMANSYAH</t>
  </si>
  <si>
    <t>RAHMAT SUSANTO</t>
  </si>
  <si>
    <t>MOHAMAD SOFI URSILA</t>
  </si>
  <si>
    <t>AKHMAD NURHASAN</t>
  </si>
  <si>
    <t>AKHMAD SYARIFUDIN</t>
  </si>
  <si>
    <t>DANI KURNIAWAN</t>
  </si>
  <si>
    <t>SABAR PRIYONO</t>
  </si>
  <si>
    <t>ARIS WAHYU NUGROHO</t>
  </si>
  <si>
    <t>EDY PURWANTO</t>
  </si>
  <si>
    <t xml:space="preserve">MUHAMMAD MUSTADIM </t>
  </si>
  <si>
    <t>LUKMAN</t>
  </si>
  <si>
    <t>NOVERMA DE VALENTIN</t>
  </si>
  <si>
    <t>AL IMRON</t>
  </si>
  <si>
    <t>SUSI HARIYANTO</t>
  </si>
  <si>
    <t>JEPRI SUPRIYADI</t>
  </si>
  <si>
    <t>M. ROSIKIN</t>
  </si>
  <si>
    <t>MIKO ANDRIANTO</t>
  </si>
  <si>
    <t>DENI PERMANA</t>
  </si>
  <si>
    <t>SYUKUR TRIYANTO</t>
  </si>
  <si>
    <t>ALI FAJRI</t>
  </si>
  <si>
    <t>AHMAD ALI SHODIKIN</t>
  </si>
  <si>
    <t>SAEFUL AHMAD</t>
  </si>
  <si>
    <t>JOKO SAPUTRO</t>
  </si>
  <si>
    <t>MASKHUN KARIM</t>
  </si>
  <si>
    <t>HADI UTOMO</t>
  </si>
  <si>
    <t>AKHSIN NAWAWI</t>
  </si>
  <si>
    <t>ALDI FAJAR PRATAMA</t>
  </si>
  <si>
    <t>ADJI PRASETYO</t>
  </si>
  <si>
    <t>BAGUS WIJANUAR</t>
  </si>
  <si>
    <t>BUDIMAN</t>
  </si>
  <si>
    <t>MUHAMMAD ZENI UTOMO</t>
  </si>
  <si>
    <t>ARIS SUTANTO</t>
  </si>
  <si>
    <t>WANDILA</t>
  </si>
  <si>
    <t>RAHMAT PRIYONO</t>
  </si>
  <si>
    <t>IMAM FURQON</t>
  </si>
  <si>
    <t>ADJI NUR FITRIYANTO</t>
  </si>
  <si>
    <t>YUSUF RIZAL RAHMADANI</t>
  </si>
  <si>
    <t>ENDIN MISBAHUDDIN</t>
  </si>
  <si>
    <t>FEBRI YANSYAH</t>
  </si>
  <si>
    <t>FERY FAZRULLIANSYAH</t>
  </si>
  <si>
    <t>TRI NURDIYANTO</t>
  </si>
  <si>
    <t>RAMI ANDRIANA</t>
  </si>
  <si>
    <t>ABDUL ROSYID</t>
  </si>
  <si>
    <t>ARPI RISDIAWAN</t>
  </si>
  <si>
    <t>KHOFI ANAN</t>
  </si>
  <si>
    <t>ALWI ROHMAN</t>
  </si>
  <si>
    <t>AJI SAPUTRA</t>
  </si>
  <si>
    <t>SADAM YOHAN PRANADI</t>
  </si>
  <si>
    <t>ANAS NUR FADILAH</t>
  </si>
  <si>
    <t>FIKE HARYANTO</t>
  </si>
  <si>
    <t>ILHAM ANDI PRIYONO</t>
  </si>
  <si>
    <t>TRI HARFINTO</t>
  </si>
  <si>
    <t>TEDI HERMANSYAH</t>
  </si>
  <si>
    <t>WAHYU NUGROHO</t>
  </si>
  <si>
    <t>ALIF ZUHRI</t>
  </si>
  <si>
    <t>YANDI RISNANDA</t>
  </si>
  <si>
    <t>SUKARYA</t>
  </si>
  <si>
    <t>DEDI HARYANTO</t>
  </si>
  <si>
    <t>YOSEP SOPIYAN</t>
  </si>
  <si>
    <t>DIMAS JAYA PURNAMA</t>
  </si>
  <si>
    <t>ANDI SETIAWAN</t>
  </si>
  <si>
    <t>RIJALUL HAQ</t>
  </si>
  <si>
    <t>AHMAD TEGAR PRIMA HANDIKA</t>
  </si>
  <si>
    <t>AFIF RAAMDHANI</t>
  </si>
  <si>
    <t>RESTU DWI FEBRIANTO</t>
  </si>
  <si>
    <t>BIL JAMAL</t>
  </si>
  <si>
    <t>ERFIN FIRMANSYAH</t>
  </si>
  <si>
    <t>ADITYA WARMAN</t>
  </si>
  <si>
    <t>M. ARIF ABILLAH</t>
  </si>
  <si>
    <t>WIJAYANTO</t>
  </si>
  <si>
    <t>CAHYO SETYO WARNO</t>
  </si>
  <si>
    <t>BILLY GUSTI ANUGERAH</t>
  </si>
  <si>
    <t>WASIRIN</t>
  </si>
  <si>
    <t>REDI NURJAMAN</t>
  </si>
  <si>
    <t>M. FAHRI ALDI</t>
  </si>
  <si>
    <t>WAHYU RIZAL PRATAMA</t>
  </si>
  <si>
    <t>ANOM KHASNAWI</t>
  </si>
  <si>
    <t>AMIN SAPUTRA</t>
  </si>
  <si>
    <t>FANDY SISWANTO</t>
  </si>
  <si>
    <t>NUR SODIQ</t>
  </si>
  <si>
    <t>RUDI HARIYANTO</t>
  </si>
  <si>
    <t>MASKHURI</t>
  </si>
  <si>
    <t>ROBI NURALAM</t>
  </si>
  <si>
    <t>ROY ANGGARA</t>
  </si>
  <si>
    <t>NGAFIYADIN</t>
  </si>
  <si>
    <t>IBNU ABAS</t>
  </si>
  <si>
    <t>ALFA YESANDRA</t>
  </si>
  <si>
    <t>ABU KHASAN</t>
  </si>
  <si>
    <t>OGI BUDIMAN</t>
  </si>
  <si>
    <t>OSHIN</t>
  </si>
  <si>
    <t>M. FIRMAN CHABIBI</t>
  </si>
  <si>
    <t>DENIS NURHASAN</t>
  </si>
  <si>
    <t>ASHARI RIZQI RAMADHAN</t>
  </si>
  <si>
    <t>AMAD KOMARA</t>
  </si>
  <si>
    <t>AGUNG ARY GUNAWAN</t>
  </si>
  <si>
    <t>TRIYONO</t>
  </si>
  <si>
    <t>ARI SUDRAJAT</t>
  </si>
  <si>
    <t>SUGENG ROMADHON</t>
  </si>
  <si>
    <t>HADI SETYAWAN</t>
  </si>
  <si>
    <t>SURJONO</t>
  </si>
  <si>
    <t>VEKTOR RAHMAT DANI</t>
  </si>
  <si>
    <t>ANTON HIDAYAT</t>
  </si>
  <si>
    <t>AKHMAD JABAR IDRIS</t>
  </si>
  <si>
    <t>MUHAMMAD NUZULUL WAFA</t>
  </si>
  <si>
    <t>NIGATA HALIMANA</t>
  </si>
  <si>
    <t>YOSEP ANURIMAN</t>
  </si>
  <si>
    <t>ABDUL AZIS</t>
  </si>
  <si>
    <t>ANDREAN PANCA SAPUTRO</t>
  </si>
  <si>
    <t>ANTON</t>
  </si>
  <si>
    <t>FAJAR SUKMANA</t>
  </si>
  <si>
    <t>WASIS SUPRIYATNO</t>
  </si>
  <si>
    <t>DEDE SUPRIATNA</t>
  </si>
  <si>
    <t>ENDRI WIDIANTO</t>
  </si>
  <si>
    <t>GIRI SUSENO</t>
  </si>
  <si>
    <t xml:space="preserve">NOOR WAHID </t>
  </si>
  <si>
    <t>RIO ADI SETIYAWAN</t>
  </si>
  <si>
    <t>ILHAM ADRIANTAMA</t>
  </si>
  <si>
    <t>ARIS</t>
  </si>
  <si>
    <t>AHMAD MURTADHO</t>
  </si>
  <si>
    <t>AJI PRASETIYO</t>
  </si>
  <si>
    <t xml:space="preserve">ANGGA KUSUMAH </t>
  </si>
  <si>
    <t>SLAMET AL SUBHAN</t>
  </si>
  <si>
    <t>M. BISRI MUSTOFA</t>
  </si>
  <si>
    <t>Wawan Yogi Ari Bowo</t>
  </si>
  <si>
    <t>SHYAM YUDIATNO</t>
  </si>
  <si>
    <t>APRIO</t>
  </si>
  <si>
    <t>CATUR PRASETYO</t>
  </si>
  <si>
    <t>RIZKY ZIDAN MAULANA</t>
  </si>
  <si>
    <t>ARIF KUSHAYADI</t>
  </si>
  <si>
    <t>WINDO RIAMTONO</t>
  </si>
  <si>
    <t>SUTRISNO</t>
  </si>
  <si>
    <t>DIDI SETIAWAN</t>
  </si>
  <si>
    <t>ASHARI</t>
  </si>
  <si>
    <t>WINARTO</t>
  </si>
  <si>
    <t>ARIS IRNANTO</t>
  </si>
  <si>
    <t>MUHAMMAD SYAIFULLOH</t>
  </si>
  <si>
    <t>FARHAN RIO OKTAFIAN SAYOGI</t>
  </si>
  <si>
    <t>AMIN ROSYID</t>
  </si>
  <si>
    <t>ANNAS RIZQI PRATAMA</t>
  </si>
  <si>
    <t>DEDI JUNAEDI</t>
  </si>
  <si>
    <t>AGUS RIYANTO</t>
  </si>
  <si>
    <t>HENDRA WIJAYANTO</t>
  </si>
  <si>
    <t>HENDRO ADE SAPUTRO</t>
  </si>
  <si>
    <t>KHOLID NUR ROHMAN</t>
  </si>
  <si>
    <t>RUBIYANTO</t>
  </si>
  <si>
    <t>TEGUH PANJI WIDADI</t>
  </si>
  <si>
    <t>REZA ADRIANSYAH</t>
  </si>
  <si>
    <t>MUHAMAD AFIFUDIN</t>
  </si>
  <si>
    <t>PRAMANA RIZQI FADILAH</t>
  </si>
  <si>
    <t>SYARIF HIDAYATULLAH</t>
  </si>
  <si>
    <t>SAIFUL ANWAR</t>
  </si>
  <si>
    <t>ANDI TRIANTO</t>
  </si>
  <si>
    <t>WAHMIN NURDIANTO</t>
  </si>
  <si>
    <t>ADI SETIAWAN</t>
  </si>
  <si>
    <t>DEDI EKO SUPRIYO</t>
  </si>
  <si>
    <t>ANUGRAH GURUH DEWANTORO</t>
  </si>
  <si>
    <t>ARDA SECIO AKHSAN AL RIDHO</t>
  </si>
  <si>
    <t>WAHYUDIN</t>
  </si>
  <si>
    <t>AZAR NURROHMAT FADI</t>
  </si>
  <si>
    <t>EVIP WIDIYAS SAPUTRA</t>
  </si>
  <si>
    <t>SLAMET WIDODO</t>
  </si>
  <si>
    <t>BISMA FAIZAL</t>
  </si>
  <si>
    <t>EGI GINANJAR</t>
  </si>
  <si>
    <t>MUHAMMAD NADZIM FIYAN RAMADHANI</t>
  </si>
  <si>
    <t>ACHMAD RIFA'I</t>
  </si>
  <si>
    <t>TAUFIQ SETIADI</t>
  </si>
  <si>
    <t>MOH SAIFUL</t>
  </si>
  <si>
    <t>HENDRO PUJI SASONO</t>
  </si>
  <si>
    <t>RUDI HARTONO</t>
  </si>
  <si>
    <t>AHMAD DWI KURNIAWAN</t>
  </si>
  <si>
    <t>AHMAD ALI SUKAMTO</t>
  </si>
  <si>
    <t>AHMAD FATKHUROJAK</t>
  </si>
  <si>
    <t>AGUNG PRASTIAWAN</t>
  </si>
  <si>
    <t>ANDIKA SAPUTRA</t>
  </si>
  <si>
    <t>MUHAMMAD ARIFIN</t>
  </si>
  <si>
    <t>SHOLICHIN</t>
  </si>
  <si>
    <t>MUHRISON</t>
  </si>
  <si>
    <t>NARENDRA ARCHI PRAMESWARA</t>
  </si>
  <si>
    <t>LUKI WIDIANTO</t>
  </si>
  <si>
    <t>SIGIT MURTOPO</t>
  </si>
  <si>
    <t>HERI PRASETYO</t>
  </si>
  <si>
    <t>EKO FEBRIYANTO</t>
  </si>
  <si>
    <t>ASEP SAEPUDIN</t>
  </si>
  <si>
    <t xml:space="preserve">ANDRIN </t>
  </si>
  <si>
    <t>PADIYARTO</t>
  </si>
  <si>
    <t>AHMAD KURNIAWAN</t>
  </si>
  <si>
    <t>MOH. KARNOTO</t>
  </si>
  <si>
    <t>SUPARWANTO</t>
  </si>
  <si>
    <t>FREDDY HERMAWAN</t>
  </si>
  <si>
    <t>MUJIB</t>
  </si>
  <si>
    <t>ARIS ARDIANTO</t>
  </si>
  <si>
    <t>ALFIANTO ARDI</t>
  </si>
  <si>
    <t>FAJAR LAKSANA PUTRA</t>
  </si>
  <si>
    <t>ROHMAD DIKA PRASTYO</t>
  </si>
  <si>
    <t>BINTANG ARDIANSAH</t>
  </si>
  <si>
    <t>BUDI ARISMAN</t>
  </si>
  <si>
    <t>ANGGIH PURWONO</t>
  </si>
  <si>
    <t>ANDRIAN NUR HIDAYAT</t>
  </si>
  <si>
    <t>PRIYO RISTOMOYO</t>
  </si>
  <si>
    <t>GILANG PRASETYO DEWANDARU</t>
  </si>
  <si>
    <t>ACHMAD NUR ROCHMAN</t>
  </si>
  <si>
    <t>HARI SETIAWAN</t>
  </si>
  <si>
    <t>IBRAHIM ANNAHID</t>
  </si>
  <si>
    <t>NASIKHUL UMAM</t>
  </si>
  <si>
    <t>M. DIKI ADI SEFTIAN</t>
  </si>
  <si>
    <t>INDRA DIAN TAMA</t>
  </si>
  <si>
    <t>NYAMAT KRISWANTO</t>
  </si>
  <si>
    <t>MOHAMMAD ULIL AMRI</t>
  </si>
  <si>
    <t>MISBAKHUL HUDA</t>
  </si>
  <si>
    <t>ANGGA ADISTA</t>
  </si>
  <si>
    <t>DIMAS PANDU ADITIYA PRATAMA</t>
  </si>
  <si>
    <t>JOKO SUWANTO</t>
  </si>
  <si>
    <t>ARI GUNAWAN</t>
  </si>
  <si>
    <t>SUWARSO</t>
  </si>
  <si>
    <t>MOKHAMMAD SYARIFUDIN</t>
  </si>
  <si>
    <t>DENI KURNIAWAN</t>
  </si>
  <si>
    <t>REZAL AL ROSID</t>
  </si>
  <si>
    <t>ANGGIT RAMADANI</t>
  </si>
  <si>
    <t>ARJUN SUKMA SAPUTRA</t>
  </si>
  <si>
    <t>AHMAD ARYA PRATAMA</t>
  </si>
  <si>
    <t>AHMAD NURUL HUDA</t>
  </si>
  <si>
    <t>CIKI WIBOWO</t>
  </si>
  <si>
    <t>HERWAN BADAWI</t>
  </si>
  <si>
    <t xml:space="preserve">WASMO </t>
  </si>
  <si>
    <t>TUCHADI</t>
  </si>
  <si>
    <t>WAHID ISKANDAR</t>
  </si>
  <si>
    <t>SULISTIYONO</t>
  </si>
  <si>
    <t>HASANUDIN</t>
  </si>
  <si>
    <t>BAYU AJI CAHYO BAWONO</t>
  </si>
  <si>
    <t>ABDAN NURULHAQ</t>
  </si>
  <si>
    <t>M. ENGKOS</t>
  </si>
  <si>
    <t>ARIF LAGAN WAHANA</t>
  </si>
  <si>
    <t>WILATIP</t>
  </si>
  <si>
    <t>DIDIK DARMAJI</t>
  </si>
  <si>
    <t>AHMAD NIZARUL ANWAR</t>
  </si>
  <si>
    <t>PEBRI PRIATMOKO</t>
  </si>
  <si>
    <t>AZIZ AFIFULLOH</t>
  </si>
  <si>
    <t>SUGIANTO</t>
  </si>
  <si>
    <t>NANDA DINO NOVIANTO</t>
  </si>
  <si>
    <t>HARYADI</t>
  </si>
  <si>
    <t>WAKHID SODIQ NUROKHMAN</t>
  </si>
  <si>
    <t>MOHAMMAD SHOLEH</t>
  </si>
  <si>
    <t>NOVAL KURNIANTO</t>
  </si>
  <si>
    <t>BAMBANG MELASRANA</t>
  </si>
  <si>
    <t>NUR ROHMANSAH</t>
  </si>
  <si>
    <t>TATANG SUHERMAN</t>
  </si>
  <si>
    <t>RAJWA FADHILAH IMAMI</t>
  </si>
  <si>
    <t>MUHAMMAD RIDWAN</t>
  </si>
  <si>
    <t>SUGENG RIYANTO</t>
  </si>
  <si>
    <t>AGUS RIYADI</t>
  </si>
  <si>
    <t>SUPRIYADI</t>
  </si>
  <si>
    <t>MUHAMAD MIFTAHUDIN RA'UF</t>
  </si>
  <si>
    <t>DIMAS ADI NUGROHO</t>
  </si>
  <si>
    <t>MUSTAKIM SALIS ASIDIK</t>
  </si>
  <si>
    <t>HENDRI HERDIANTO</t>
  </si>
  <si>
    <t>NAUVAL MAULA NAZAR</t>
  </si>
  <si>
    <t>ARI WIBOWO</t>
  </si>
  <si>
    <t>SURYADI EPENDI</t>
  </si>
  <si>
    <t>IPIN DIMAS MUHAMAD MAULIDI</t>
  </si>
  <si>
    <t>ELDI ALFIRUDI</t>
  </si>
  <si>
    <t>MUHAMMAD RIFQI</t>
  </si>
  <si>
    <t>DUWI TOFIK NOFARIANTO</t>
  </si>
  <si>
    <t>DWI PURWANTO</t>
  </si>
  <si>
    <t>SUPRIYATNA</t>
  </si>
  <si>
    <t>RIZAL SULISTIYO</t>
  </si>
  <si>
    <t>SAEFUL PRASETYO</t>
  </si>
  <si>
    <t>RENDI ARIFUDIN</t>
  </si>
  <si>
    <t>IMAM KHANAFI</t>
  </si>
  <si>
    <t>DANI KISWANTO</t>
  </si>
  <si>
    <t>WARLAN</t>
  </si>
  <si>
    <t>AHMAD SUGIANTO</t>
  </si>
  <si>
    <t>DICKI ROBIANSYAH</t>
  </si>
  <si>
    <t>KHUSNUL HUDA</t>
  </si>
  <si>
    <t>MUHAMMAD TOFIK HURROHIM</t>
  </si>
  <si>
    <t>SLAMET PURWANTO</t>
  </si>
  <si>
    <t>EDI SAFRUDIN</t>
  </si>
  <si>
    <t>BENNY RAMADHAN</t>
  </si>
  <si>
    <t>RIFAUL MAHBUDI</t>
  </si>
  <si>
    <t>AGUS SANTOSO</t>
  </si>
  <si>
    <t>AGUS TRI WIYANTO</t>
  </si>
  <si>
    <t>ABDUL AZIZ MUSLIM</t>
  </si>
  <si>
    <t>DIAN WAHYUDIN</t>
  </si>
  <si>
    <t>SYARIEF HIDAYAT</t>
  </si>
  <si>
    <t>FAJAR DIPUTERA PAMBUDI</t>
  </si>
  <si>
    <t>SYARIF HIDAYAT</t>
  </si>
  <si>
    <t>YUNI ANTO</t>
  </si>
  <si>
    <t>INDRA ARI WIBOWO</t>
  </si>
  <si>
    <t>ADITIYA EKO NOVIYATNO</t>
  </si>
  <si>
    <t>ADJIE SAPUTRA</t>
  </si>
  <si>
    <t>SYAHRIN ARDYANSAH</t>
  </si>
  <si>
    <t>AGUNG WIJAYA</t>
  </si>
  <si>
    <t>BUDI SETIAWAN</t>
  </si>
  <si>
    <t>MUCHAMMAD FAJAR</t>
  </si>
  <si>
    <t>ADI SURYADI</t>
  </si>
  <si>
    <t>ARDIAWAN PRASETYO</t>
  </si>
  <si>
    <t>TASUROKA</t>
  </si>
  <si>
    <t>ARI RIYANTO</t>
  </si>
  <si>
    <t>RIDWAN YULIYANTO</t>
  </si>
  <si>
    <t>BUDI SUPRIYANTO</t>
  </si>
  <si>
    <t>DEAN AJI SAPUTRO</t>
  </si>
  <si>
    <t>TIO RIZKI</t>
  </si>
  <si>
    <t>NURWIDI</t>
  </si>
  <si>
    <t>AEN SAEPUDIN</t>
  </si>
  <si>
    <t>WAHYUDI HERI SAPUTRO</t>
  </si>
  <si>
    <t>AKHMAD HAMIM MUFLIKHUDIN</t>
  </si>
  <si>
    <t>AGUS SUHARTANTO</t>
  </si>
  <si>
    <t>SARTONO</t>
  </si>
  <si>
    <t>MOH. FADHLI MAULANA</t>
  </si>
  <si>
    <t>AHMAD PRIANDONI</t>
  </si>
  <si>
    <t>Koordinator TL</t>
  </si>
  <si>
    <t>SUHENDRA</t>
  </si>
  <si>
    <t>AMIN ALFAT BIN SARIP</t>
  </si>
  <si>
    <t>CAHYONO</t>
  </si>
  <si>
    <t>MUHAMMAD KHOIRUDIN</t>
  </si>
  <si>
    <t>SALIM YUSUF</t>
  </si>
  <si>
    <t>RUDY HARTANTO</t>
  </si>
  <si>
    <t>AGUS SUTEJO</t>
  </si>
  <si>
    <t>AGUS ALWI</t>
  </si>
  <si>
    <t>UNTUNG ABDULRAHMAN</t>
  </si>
  <si>
    <t>RUSWANDI</t>
  </si>
  <si>
    <t>TRI TUNGGAL HIRSA D.</t>
  </si>
  <si>
    <t>ARIZAQ KHUSAIN</t>
  </si>
  <si>
    <t>AHMAT BAMBANG SUPRIYADI</t>
  </si>
  <si>
    <t>WAHYU TRIYOGO</t>
  </si>
  <si>
    <t>SYAHRIYAL SAFARI</t>
  </si>
  <si>
    <t>RIFA ARVIYAN</t>
  </si>
  <si>
    <t>BUDIONO</t>
  </si>
  <si>
    <t>BENI ROMDONI</t>
  </si>
  <si>
    <t>TEDI HARUN</t>
  </si>
  <si>
    <t>RADITYA YUDHA NUR ANDRIANTO</t>
  </si>
  <si>
    <t>NOOR ROHMAN DWI PRASETYO</t>
  </si>
  <si>
    <t>ROBI MULYO</t>
  </si>
  <si>
    <t>RAYHAN YUDHA PRATAMA</t>
  </si>
  <si>
    <t>AGUNG RIADI</t>
  </si>
  <si>
    <t>AHMAD ROSIDIN</t>
  </si>
  <si>
    <t>ARDANI SYAMSI</t>
  </si>
  <si>
    <t>RIZKI FARDIANSYAH</t>
  </si>
  <si>
    <t>IRWAHYU ARROHMANANTA</t>
  </si>
  <si>
    <t>ADHY SATRIA BUDIONO</t>
  </si>
  <si>
    <t>MIFTAHI DARUSALAM</t>
  </si>
  <si>
    <t>RAMA IKANJAYA</t>
  </si>
  <si>
    <t>MUHAMAD ARIYAN</t>
  </si>
  <si>
    <t>HARYONO</t>
  </si>
  <si>
    <t>SAIFUL MAULANA</t>
  </si>
  <si>
    <t>OKAMOCHI</t>
  </si>
  <si>
    <t>ASEP NURMAN</t>
  </si>
  <si>
    <t>DWI RIONO</t>
  </si>
  <si>
    <t>RISMANA PUTU SUKARNA</t>
  </si>
  <si>
    <t>SAEFULLOH ARIFKY</t>
  </si>
  <si>
    <t>DEDEN ROMDHONI</t>
  </si>
  <si>
    <t>MAH FUL</t>
  </si>
  <si>
    <t>REZA HANDI TRIHANDOYO</t>
  </si>
  <si>
    <t>ROMLI</t>
  </si>
  <si>
    <t>SUKARDI</t>
  </si>
  <si>
    <t>CATUR SUBEKTI</t>
  </si>
  <si>
    <t>RUDI ANTONO</t>
  </si>
  <si>
    <t>IWAN AGUS TRIYANTO</t>
  </si>
  <si>
    <t xml:space="preserve">LISNIYANTO </t>
  </si>
  <si>
    <t>REZA RISKIANTO</t>
  </si>
  <si>
    <t>HARIYONO</t>
  </si>
  <si>
    <t>ADY WIDAYANTO</t>
  </si>
  <si>
    <t>AGUS WIGIANTO</t>
  </si>
  <si>
    <t>ROHMAT SHOLEH</t>
  </si>
  <si>
    <t>SUGENG APRIYANTO</t>
  </si>
  <si>
    <t>DIMAS WIYUUSUP AL'AARAF</t>
  </si>
  <si>
    <t>ORIN SHOLEH RINANTO</t>
  </si>
  <si>
    <t>AHMAD AFANDI</t>
  </si>
  <si>
    <t>JOKO PITOYO</t>
  </si>
  <si>
    <t>HARIES HARYANA</t>
  </si>
  <si>
    <t>SULUNG WAHYU WIBOWO</t>
  </si>
  <si>
    <t>TULUS JUNAEDI</t>
  </si>
  <si>
    <t>AJI WINAHYU</t>
  </si>
  <si>
    <t>DITO SAHENDRA CAHYONO</t>
  </si>
  <si>
    <t>ANANDA ARIEF FAJRIANSYAH</t>
  </si>
  <si>
    <t>DWI FARHAN ANIS</t>
  </si>
  <si>
    <t>RIZA DWI CAHYONO</t>
  </si>
  <si>
    <t>M. DEVI ARISANDI</t>
  </si>
  <si>
    <t>ALI MUSYAFAK</t>
  </si>
  <si>
    <t>ROZA FACHRUROZI</t>
  </si>
  <si>
    <t>ADITYA TRI  BUDI WIBOWO</t>
  </si>
  <si>
    <t>PANDU PRADANA</t>
  </si>
  <si>
    <t>MOHAMMAD RIZAL FATARUDIN</t>
  </si>
  <si>
    <t>DIDIK HERMAWAN</t>
  </si>
  <si>
    <t>VIYAN RIZKI PRATAMA</t>
  </si>
  <si>
    <t>DWI PRASTYO</t>
  </si>
  <si>
    <t>ERWIN SETIAWAN</t>
  </si>
  <si>
    <t>FAJAR AGUNG SETIAWAN</t>
  </si>
  <si>
    <t>FAJAR FIRMANSYAH</t>
  </si>
  <si>
    <t>PURWANTO</t>
  </si>
  <si>
    <t>MOHAMMAD IQBAL FAQHRI</t>
  </si>
  <si>
    <t>AGUS  PRIONO</t>
  </si>
  <si>
    <t>DEFERENTINA RAHMAT S</t>
  </si>
  <si>
    <t>MULANTO</t>
  </si>
  <si>
    <t>AGUS SALIM</t>
  </si>
  <si>
    <t>ACHMAD FACHRI</t>
  </si>
  <si>
    <t>SUGIONO</t>
  </si>
  <si>
    <t>ADEN GUSTI PRAMESTI</t>
  </si>
  <si>
    <t>DEDE RIZKI NUR WAHID</t>
  </si>
  <si>
    <t>DHIAN FARHAN IRFANSYAH</t>
  </si>
  <si>
    <t>RISTIYANTO AGUS WIYONO</t>
  </si>
  <si>
    <t>RIZAL NUR FANI</t>
  </si>
  <si>
    <t>WARSIDAH</t>
  </si>
  <si>
    <t>WISNU HADI</t>
  </si>
  <si>
    <t>REZA NUR ARDIANTO</t>
  </si>
  <si>
    <t>AHMAD ROFI'I</t>
  </si>
  <si>
    <t>PONIMAN</t>
  </si>
  <si>
    <t>SURYANTO</t>
  </si>
  <si>
    <t>DWI YUNIANTO</t>
  </si>
  <si>
    <t>BUDIDOYO</t>
  </si>
  <si>
    <t>AGUNG REVIVAL BANJAR</t>
  </si>
  <si>
    <t>ADAM PRATAMA</t>
  </si>
  <si>
    <t>AIP RIPALDI</t>
  </si>
  <si>
    <t>RIFKI FAJAR ADIANSYAH</t>
  </si>
  <si>
    <t>WAHYU MUSTIKA SENO</t>
  </si>
  <si>
    <t>IRVANI SAPTA NUGRAHA</t>
  </si>
  <si>
    <t>IRUL SUBIANTORO</t>
  </si>
  <si>
    <t>ABDUL GOPUR</t>
  </si>
  <si>
    <t>MUHAMAD FATONI</t>
  </si>
  <si>
    <t>ADI MUHAROM</t>
  </si>
  <si>
    <t>DASEP JAMALUDIN</t>
  </si>
  <si>
    <t>AGUS SUHENDRA</t>
  </si>
  <si>
    <t>FAHMI MUBAROK</t>
  </si>
  <si>
    <t>IRVAN ADI SAPUTRA</t>
  </si>
  <si>
    <t>MOCHAMMAD SENJA ADRYANSYACH</t>
  </si>
  <si>
    <t>SELAMET MULYONO</t>
  </si>
  <si>
    <t>FAJAR IRFANTO</t>
  </si>
  <si>
    <t>FARIS FADHIL AMMAR</t>
  </si>
  <si>
    <t>FARKHAN NURUL ARIFIN</t>
  </si>
  <si>
    <t>FERY BUDI SAPUTRA</t>
  </si>
  <si>
    <t>GIGIH ADICITA WIJAYA</t>
  </si>
  <si>
    <t>MGR</t>
  </si>
  <si>
    <t>DEPT HEAD</t>
  </si>
  <si>
    <t>RUSLANDI</t>
  </si>
  <si>
    <t>HERBERT NICOLAS GONI</t>
  </si>
  <si>
    <t>BAMBANG SUGIARTO</t>
  </si>
  <si>
    <t>MUHAMMAD HERDIMAS RD.</t>
  </si>
  <si>
    <t>EKO DIDI PRIYANTO</t>
  </si>
  <si>
    <t>PROJECT</t>
  </si>
  <si>
    <t>DIDI SAHIDI</t>
  </si>
  <si>
    <t>ARIS HIDAYAT</t>
  </si>
  <si>
    <t>M . DIAN ARDHINA</t>
  </si>
  <si>
    <t>HICKMA AGUST SUSANTO</t>
  </si>
  <si>
    <t>M. KHAIRIL ABDILLAH SURYO</t>
  </si>
  <si>
    <t>ALIF ADI WASKITO</t>
  </si>
  <si>
    <t>KADIMIN</t>
  </si>
  <si>
    <t>HERI IMAM M.</t>
  </si>
  <si>
    <t>BKO BQC</t>
  </si>
  <si>
    <t>EDY SANTOSO</t>
  </si>
  <si>
    <t>HIRMAGARI MADYA</t>
  </si>
  <si>
    <t xml:space="preserve">TONI SUSWANTO </t>
  </si>
  <si>
    <t>TOBI ARINGGA</t>
  </si>
  <si>
    <t>IMPROVE</t>
  </si>
  <si>
    <t>MOHAMAD ZAINI</t>
  </si>
  <si>
    <t>SAPTONO SLAMET</t>
  </si>
  <si>
    <t>DJAELANI</t>
  </si>
  <si>
    <t>ROHIYAT</t>
  </si>
  <si>
    <t xml:space="preserve">HERY SETYAWAN </t>
  </si>
  <si>
    <t>EKO SUPRIYADI</t>
  </si>
  <si>
    <t>ARY PRIBADI</t>
  </si>
  <si>
    <t>SYAHRUL INDRA</t>
  </si>
  <si>
    <t>PRODUKSI D26A</t>
  </si>
  <si>
    <t>FITRA ZULFIKAR</t>
  </si>
  <si>
    <t>HERI SUHARJO</t>
  </si>
  <si>
    <t>JIMMI ANTONI LUMBANTORUAN</t>
  </si>
  <si>
    <t>RULI EFENDI</t>
  </si>
  <si>
    <t>ANDI HANDOYO</t>
  </si>
  <si>
    <t>DADAN RAMDANI</t>
  </si>
  <si>
    <t>KRIS CIPTA PANCA DIGUNA</t>
  </si>
  <si>
    <t>SANJAYA</t>
  </si>
  <si>
    <t>SOPIAN</t>
  </si>
  <si>
    <t>AGUSTA ADI ISMAIL</t>
  </si>
  <si>
    <t>TUNTAS PANUNTUN</t>
  </si>
  <si>
    <t>AGUNG PRATAMA SISWONO</t>
  </si>
  <si>
    <t>TRI ANDIKA YULI YANTO</t>
  </si>
  <si>
    <t>MOCHAMAD YUSUF</t>
  </si>
  <si>
    <t>UPRIT SUKRISBANU</t>
  </si>
  <si>
    <t>ANDIK SETIAWAN</t>
  </si>
  <si>
    <t>FANNY BAYU AJI</t>
  </si>
  <si>
    <t>W.U MANDRA SEFA MARADIN</t>
  </si>
  <si>
    <t>CHANDRA EKO</t>
  </si>
  <si>
    <t>BAGUS MUHARAM</t>
  </si>
  <si>
    <t>YUSNI NURDIN</t>
  </si>
  <si>
    <t>CANDRA MARDIANSYAH</t>
  </si>
  <si>
    <t>CHRISTOPER BONA JAYA B</t>
  </si>
  <si>
    <t>WAWAN SETIAJI</t>
  </si>
  <si>
    <t>KIKI PRIYANTO</t>
  </si>
  <si>
    <t>ANDRI NOVIYANTO</t>
  </si>
  <si>
    <t>ADI SUPRIADI</t>
  </si>
  <si>
    <t>IMAM BUDI SANTOSO</t>
  </si>
  <si>
    <t>TOMMY SAPUTRA</t>
  </si>
  <si>
    <t>M. ARIF JATMIKO</t>
  </si>
  <si>
    <t>DADAY SUHENDAR</t>
  </si>
  <si>
    <t>MUHAMAD BI'IN</t>
  </si>
  <si>
    <t>MANSHUR  SHOFWAN</t>
  </si>
  <si>
    <t>AJAT SUDRAJAT</t>
  </si>
  <si>
    <t>YOYO SUSANTO</t>
  </si>
  <si>
    <t>MUHAMAD LANI FAUZI</t>
  </si>
  <si>
    <t>WAHYU ABDUL AZIZ</t>
  </si>
  <si>
    <t>MAMAN</t>
  </si>
  <si>
    <t>COST</t>
  </si>
  <si>
    <t>JAROT SETIAWAN</t>
  </si>
  <si>
    <t>ASSET MNGT</t>
  </si>
  <si>
    <t>RIANTO BIN RAKIYAN</t>
  </si>
  <si>
    <t>ARIF MARDHANI</t>
  </si>
  <si>
    <t>AJHARI</t>
  </si>
  <si>
    <t>CHANDRA ADITYA HIDAYAT</t>
  </si>
  <si>
    <t>SHIDIQ ISNAN HIDAYATULLAH</t>
  </si>
  <si>
    <t xml:space="preserve">AHMAD WAHYUDIN </t>
  </si>
  <si>
    <t>DEDEN KURNIA</t>
  </si>
  <si>
    <t>MUHAMAD SANUSI</t>
  </si>
  <si>
    <t>KHABIBBUR ROHMAN</t>
  </si>
  <si>
    <t>MUSLIM SIREGAR</t>
  </si>
  <si>
    <t>EZRA NUGROHO</t>
  </si>
  <si>
    <t>SAMSU RIZAL</t>
  </si>
  <si>
    <t>AFFENDI</t>
  </si>
  <si>
    <t>V.ANGGIT WISNU WICAKSONO</t>
  </si>
  <si>
    <t>SUYUTI</t>
  </si>
  <si>
    <t>DADANG SOFYAN NUR ARIFIN</t>
  </si>
  <si>
    <t>YULI STIONO</t>
  </si>
  <si>
    <t>ACHMAD ABDUR ROHMAN</t>
  </si>
  <si>
    <t xml:space="preserve">YANTO RAHMAT </t>
  </si>
  <si>
    <t>TRAINING</t>
  </si>
  <si>
    <t>KHAERUDIN ISKHAK</t>
  </si>
  <si>
    <t>YATIN</t>
  </si>
  <si>
    <t>CHANDRA NUGRAHA</t>
  </si>
  <si>
    <t>MUHAMMAD SARTONO</t>
  </si>
  <si>
    <t>SLAMET SUPRATMAN</t>
  </si>
  <si>
    <t>SLAMET YUNI TRI S.</t>
  </si>
  <si>
    <t>SLAMET SUGIONO</t>
  </si>
  <si>
    <t>HASAN</t>
  </si>
  <si>
    <t>ADE PRIYATNA</t>
  </si>
  <si>
    <t>ACHMAT NUR SAFII</t>
  </si>
  <si>
    <t>SURYANA</t>
  </si>
  <si>
    <t>ACHMAD SAMSUR RIJAL</t>
  </si>
  <si>
    <t>DARTO</t>
  </si>
  <si>
    <t>KOMITE BODY 1</t>
  </si>
  <si>
    <t>PURNOMO</t>
  </si>
  <si>
    <t>FAKHRI RIZAL SANTOSA</t>
  </si>
  <si>
    <t>DIGITALISASI</t>
  </si>
  <si>
    <t>DARTONO</t>
  </si>
  <si>
    <t>FACILITY</t>
  </si>
  <si>
    <t xml:space="preserve">FERDIANTO </t>
  </si>
  <si>
    <t>ROSYAM NAWAWI</t>
  </si>
  <si>
    <t>SERVICE PART</t>
  </si>
  <si>
    <t>BAC LINE #1</t>
  </si>
  <si>
    <t>DESI KOMARI</t>
  </si>
  <si>
    <t>CPM</t>
  </si>
  <si>
    <t>HERI PURNOMO</t>
  </si>
  <si>
    <t>AHMAD ALFIN RIVAI</t>
  </si>
  <si>
    <t>BURHAN KHOLID SAPUTRO</t>
  </si>
  <si>
    <t>ABIDIN</t>
  </si>
  <si>
    <t>JIG IN HOUSE</t>
  </si>
  <si>
    <t>HUSEN</t>
  </si>
  <si>
    <t>PROJECT DESIGN</t>
  </si>
  <si>
    <t xml:space="preserve">RUDY SUSANTO </t>
  </si>
  <si>
    <t>WQC</t>
  </si>
  <si>
    <t>BODY 2</t>
  </si>
  <si>
    <t>EKA MAHENDRA</t>
  </si>
  <si>
    <t>ACT FRM</t>
  </si>
  <si>
    <t xml:space="preserve">BODY 2 </t>
  </si>
  <si>
    <t>T/L</t>
  </si>
  <si>
    <t>IMAM FITRI ALPARISI</t>
  </si>
  <si>
    <t>WINARNO</t>
  </si>
  <si>
    <t>RIO ANGGARA</t>
  </si>
  <si>
    <t>SUGENG LUKI PRABOWO</t>
  </si>
  <si>
    <t>DIMAS SYAHFRIAN SHALEH</t>
  </si>
  <si>
    <t>DWI WICAKSONO</t>
  </si>
  <si>
    <t>HAFIZH MUMAYIZ INADI</t>
  </si>
  <si>
    <t>MUHAMAD NUR YASIN</t>
  </si>
  <si>
    <t>LUKI WIDIYANTO</t>
  </si>
  <si>
    <t>IMAM FAUZI</t>
  </si>
  <si>
    <t>WILDAN FERDIANSYAH</t>
  </si>
  <si>
    <t>SAPTO PAMBUDI</t>
  </si>
  <si>
    <t>SATRIA PANJI KUSUMA</t>
  </si>
  <si>
    <t>DIDI KURDIANA</t>
  </si>
  <si>
    <t>ACT T/L</t>
  </si>
  <si>
    <t>AGUS ISKANDAR</t>
  </si>
  <si>
    <t>TOYIBAN</t>
  </si>
  <si>
    <t>WAHYU AFIT SAPUTRO</t>
  </si>
  <si>
    <t>NUR ISKA</t>
  </si>
  <si>
    <t>SYIFA UL HUDA</t>
  </si>
  <si>
    <t>VICKY KURNIAWAN</t>
  </si>
  <si>
    <t>AGUS SUGIANTO</t>
  </si>
  <si>
    <t>AINUR ROCHIS</t>
  </si>
  <si>
    <t>AGUS ROHMAN</t>
  </si>
  <si>
    <t>JOKO SUSILO</t>
  </si>
  <si>
    <t>FARHAN ADI NUGROHO</t>
  </si>
  <si>
    <t>MOHAMAD AZMICHILLMI</t>
  </si>
  <si>
    <t>MUHAMMAD KHARIS MAULANA</t>
  </si>
  <si>
    <t>MUHAMAD RIZKI</t>
  </si>
  <si>
    <t>DIKI EKO PRASETYO</t>
  </si>
  <si>
    <t>ARI SETYO BUDI CAHYO PURNOMO</t>
  </si>
  <si>
    <t>MUHAMAD NUR AFRIZAL</t>
  </si>
  <si>
    <t>MOHAMAD FEBY NOER SETYO</t>
  </si>
  <si>
    <t>RISNANDA HIMAWAN</t>
  </si>
  <si>
    <t>TRIO SETIAWAN</t>
  </si>
  <si>
    <t>FIKRI AKMAL</t>
  </si>
  <si>
    <t>JOKO SETIYO MULYONO</t>
  </si>
  <si>
    <t>BUDI DJULMARDI</t>
  </si>
  <si>
    <t>JENAL ASIKIN</t>
  </si>
  <si>
    <t>YUDI GUNTARA</t>
  </si>
  <si>
    <t>DIAN SYAPUTRA</t>
  </si>
  <si>
    <t>ARDI HIMAWAN</t>
  </si>
  <si>
    <t>PANUT PUTRA DIANTO</t>
  </si>
  <si>
    <t>NANDHA PUJAN SUKMONO</t>
  </si>
  <si>
    <t>YOGA ADITIYA</t>
  </si>
  <si>
    <t>TEGUH WALUYO</t>
  </si>
  <si>
    <t>AMIN HIDAYAT</t>
  </si>
  <si>
    <t>ALEK ENDANG HIDAYAT</t>
  </si>
  <si>
    <t>MUHAMMAD AKBAR</t>
  </si>
  <si>
    <t>ARDITIYA CAHYA PURMANA</t>
  </si>
  <si>
    <t>DIRGA RISKIYAGA UTAMA</t>
  </si>
  <si>
    <t>RIZAL MUNDZAKIR NAWAWI</t>
  </si>
  <si>
    <t>RONADO</t>
  </si>
  <si>
    <t>ARIS PRAMONO</t>
  </si>
  <si>
    <t>M ABI FIRMANSYAH</t>
  </si>
  <si>
    <t>UB VAN</t>
  </si>
  <si>
    <t>SUHARJO</t>
  </si>
  <si>
    <t>ARIF DWI MULYANTO</t>
  </si>
  <si>
    <t>TOAT ABDULLAH</t>
  </si>
  <si>
    <t>SAIFUL BAHRI</t>
  </si>
  <si>
    <t>MIFTAHUL ULUM</t>
  </si>
  <si>
    <t>NANDA REYNALDI DARMAWAN</t>
  </si>
  <si>
    <t>MUHAMMAD FAHMI AUFA</t>
  </si>
  <si>
    <t>KHADAFI ALFAJAR</t>
  </si>
  <si>
    <t>TAUFIK RAMADHAN</t>
  </si>
  <si>
    <t>RIFKI AFIFUDIN</t>
  </si>
  <si>
    <t>ARFI DWI PANGESTU</t>
  </si>
  <si>
    <t>DWI KHOIRUL ANAM</t>
  </si>
  <si>
    <t>HERU PRASETIYO</t>
  </si>
  <si>
    <t>KHOIRUSSANI</t>
  </si>
  <si>
    <t>KUSNUL ANVUL ACAHYA</t>
  </si>
  <si>
    <t>MARSIDIK</t>
  </si>
  <si>
    <t>AGUS DWI YONO</t>
  </si>
  <si>
    <t>DWI NUR MIFTAHUDIN</t>
  </si>
  <si>
    <t>SAHRUL ANDRIYANTO</t>
  </si>
  <si>
    <t>DICKY BUDIMAN</t>
  </si>
  <si>
    <t>WAHYU ROMADHONI</t>
  </si>
  <si>
    <t>SUBUR KURNIAWAN</t>
  </si>
  <si>
    <t>SAFIK MAULANA</t>
  </si>
  <si>
    <t>TEGUH HERMAWAN</t>
  </si>
  <si>
    <t>FARHAN AULADI</t>
  </si>
  <si>
    <t>FATIH FATWA MAULA</t>
  </si>
  <si>
    <t>MUHAMAD APRIYATNA</t>
  </si>
  <si>
    <t>MUHAMMAD APRIZAL</t>
  </si>
  <si>
    <t>SOLEH SOLIHIN</t>
  </si>
  <si>
    <t>EKO SANTOSO</t>
  </si>
  <si>
    <t>JEFRI KURNIAWAN</t>
  </si>
  <si>
    <t>ABABIL ABDI ROBBI</t>
  </si>
  <si>
    <t>SANTO HERMAWAN</t>
  </si>
  <si>
    <t>SUDIYO</t>
  </si>
  <si>
    <t>TAJI GOENADI</t>
  </si>
  <si>
    <t>DIYAN PRASETIYO</t>
  </si>
  <si>
    <t>M. NIZAM YOGO PRATOMO</t>
  </si>
  <si>
    <t>EDI SUMARSONO</t>
  </si>
  <si>
    <t>KUKUH BUDI KISNANTO</t>
  </si>
  <si>
    <t>ARISKA ARISANDI</t>
  </si>
  <si>
    <t>BAYU HIMAWAN</t>
  </si>
  <si>
    <t>NUR DIKRI MUHAMAD RAMDAN</t>
  </si>
  <si>
    <t>SIAM EDI SUCIPTO</t>
  </si>
  <si>
    <t>DEWA RESTU ESALAFI</t>
  </si>
  <si>
    <t>SAHRUL PAHRUROJI</t>
  </si>
  <si>
    <t>MUCHAMMAD RICO ARDIYANTO</t>
  </si>
  <si>
    <t>ANJA WIRA ISWARA</t>
  </si>
  <si>
    <t>RIDHO ALIF NINDINILAH</t>
  </si>
  <si>
    <t>ARIANTO ROBI STYAWAN</t>
  </si>
  <si>
    <t>ALDI ROBBI SAPUTRA</t>
  </si>
  <si>
    <t>ARIF BUDI NURYANTO</t>
  </si>
  <si>
    <t>BINTORO YUDA</t>
  </si>
  <si>
    <t>GAYA MOTOR</t>
  </si>
  <si>
    <t>PONADI</t>
  </si>
  <si>
    <t>JALALUDDIN MUHAMMAD AKBAR</t>
  </si>
  <si>
    <t>WAHYU NOFIAN RAMADHAN</t>
  </si>
  <si>
    <t>SUCI SETIAWAN</t>
  </si>
  <si>
    <t>FAIS AKBAR PERMANA</t>
  </si>
  <si>
    <t>MOHAMMAD PIRDAUS</t>
  </si>
  <si>
    <t>IMAM FATKHUROJI</t>
  </si>
  <si>
    <t>FAIRUL ROTAMA</t>
  </si>
  <si>
    <t>EDI APRIYANTO</t>
  </si>
  <si>
    <t>HERI ISKANDAR</t>
  </si>
  <si>
    <t>MUHAMMAD NURHUDA</t>
  </si>
  <si>
    <t>ABDUL ROHMAN</t>
  </si>
  <si>
    <t>RIDHO AKBAR RUDHIANA</t>
  </si>
  <si>
    <t>MULUS SEPRIA SURANTO</t>
  </si>
  <si>
    <t>WAHYU AUDI KURNIAWAN</t>
  </si>
  <si>
    <t>DEDE IKHWANUDIN</t>
  </si>
  <si>
    <t>RIQI MAULANA</t>
  </si>
  <si>
    <t>LUCKY FIRMANSYAH</t>
  </si>
  <si>
    <t>TONI MUHAIMIN</t>
  </si>
  <si>
    <t>MUHAMAD SAHRUL MIFTAHUDIN</t>
  </si>
  <si>
    <t>ARDANI FAJAR FEBRIANSYAH</t>
  </si>
  <si>
    <t>WAWAN ROSEHAN ANWAR</t>
  </si>
  <si>
    <t>TUWAN</t>
  </si>
  <si>
    <t>MUKHAMMAD KHAMDI</t>
  </si>
  <si>
    <t>HERI TRI HARTANTO</t>
  </si>
  <si>
    <t>GANI RAHMAN</t>
  </si>
  <si>
    <t>YANA IQWAN PRASETYO</t>
  </si>
  <si>
    <t>ABDUL FATAH</t>
  </si>
  <si>
    <t>ANDI RUSMANA</t>
  </si>
  <si>
    <t>ZAINAL MUTTAQIN</t>
  </si>
  <si>
    <t>MOHAMAD FARHAN LEYANI</t>
  </si>
  <si>
    <t>RIZAL RENALDI</t>
  </si>
  <si>
    <t>SYARIFATULLOH GILANG RAMADAN</t>
  </si>
  <si>
    <t>NICO ADI SAPUTRA</t>
  </si>
  <si>
    <t>M ALFAN SOPARI</t>
  </si>
  <si>
    <t>ASEP SUDRAJAT</t>
  </si>
  <si>
    <t>IBNU ARKHAN</t>
  </si>
  <si>
    <t>DONNY SUSANTO</t>
  </si>
  <si>
    <t>HAKIM</t>
  </si>
  <si>
    <t>M. TITAN AKBAR</t>
  </si>
  <si>
    <t>ZAENAL MUSTOFA</t>
  </si>
  <si>
    <t>GARI EZWIANTO</t>
  </si>
  <si>
    <t>BIMATARA ARDIAN PUTRA</t>
  </si>
  <si>
    <t>MUHAMMAD ARYA RAMANDHIKA</t>
  </si>
  <si>
    <t>AHMAD AGUS SHOLIKIN</t>
  </si>
  <si>
    <t>SYIFA NUR SAFII</t>
  </si>
  <si>
    <t>RIFKI AL FAJRI</t>
  </si>
  <si>
    <t>BAYU PRASETIA</t>
  </si>
  <si>
    <t>MUHAMMAD RIZQON</t>
  </si>
  <si>
    <t>MARDI</t>
  </si>
  <si>
    <t>ISKANDAR ADIANNUR SALAM</t>
  </si>
  <si>
    <t>CISPANDI</t>
  </si>
  <si>
    <t>ARIF HARTONO</t>
  </si>
  <si>
    <t>SUWAJI</t>
  </si>
  <si>
    <t>SAIFUL IGIYANTO</t>
  </si>
  <si>
    <t>MUHAMAD AJID</t>
  </si>
  <si>
    <t>ADITYA PRATAMA WERDANA</t>
  </si>
  <si>
    <t>YAN ARI KURNIAWAN</t>
  </si>
  <si>
    <t>ALIM WAHYUDI</t>
  </si>
  <si>
    <t>AHMAD SHOLIHUL HUDA</t>
  </si>
  <si>
    <t>MUTAQIN</t>
  </si>
  <si>
    <t>AFRIZAL GUSTIAN</t>
  </si>
  <si>
    <t>RIAN ROHIMAT</t>
  </si>
  <si>
    <t>EKO BUDIAWAN</t>
  </si>
  <si>
    <t>ROCHMAD PARWADI</t>
  </si>
  <si>
    <t>ANGGIT PURNOMO</t>
  </si>
  <si>
    <t>HARRY SUGANDA</t>
  </si>
  <si>
    <t>VIVIN SETIYO YULIANTO</t>
  </si>
  <si>
    <t>ROKHMANI</t>
  </si>
  <si>
    <t>YOGIASWARA YULIYANTO</t>
  </si>
  <si>
    <t>SARNO</t>
  </si>
  <si>
    <t>ARDHI WIJAYANTO</t>
  </si>
  <si>
    <t>AYUN TRANGGONO</t>
  </si>
  <si>
    <t>AHMAD MANSUR</t>
  </si>
  <si>
    <t>TUBAGUS PRAWIRO</t>
  </si>
  <si>
    <t>WEMPI AGUS NUGROHO</t>
  </si>
  <si>
    <t>FAJAR SETYO KINASIH</t>
  </si>
  <si>
    <t>RIDHO SUBARKAH</t>
  </si>
  <si>
    <t>ANDI LIANI ROZAK</t>
  </si>
  <si>
    <t>FAUZI GHUFRON ALFATAH</t>
  </si>
  <si>
    <t>AGUS TRIYONO</t>
  </si>
  <si>
    <t>LIS ASARI</t>
  </si>
  <si>
    <t>SUKUR FEBRIONO</t>
  </si>
  <si>
    <t>SABAROKHAH</t>
  </si>
  <si>
    <t>BAMBANG MULYANA</t>
  </si>
  <si>
    <t>RUDI HERMAWAN</t>
  </si>
  <si>
    <t>BUDI RIYANTO</t>
  </si>
  <si>
    <t>DIMAS FAJAR SURYA PUTRA</t>
  </si>
  <si>
    <t>FAJAR ROHMADI</t>
  </si>
  <si>
    <t>WAHYU BAGUS RIZKI</t>
  </si>
  <si>
    <t>ULFI FUADI NUR'AISYIE</t>
  </si>
  <si>
    <t>ARIV ARDIANTO</t>
  </si>
  <si>
    <t>IMAM PRABOWO</t>
  </si>
  <si>
    <t>AGUS DWI SARONO</t>
  </si>
  <si>
    <t>MUH. ROKHIMAM PRASETYO</t>
  </si>
  <si>
    <t>ASEP GAOSUL MUHTAROM</t>
  </si>
  <si>
    <t>AFRIZAL EFENDI</t>
  </si>
  <si>
    <t>DENI AGUS NUGRAHA</t>
  </si>
  <si>
    <t>HAMDAN KHOIRULLOH</t>
  </si>
  <si>
    <t>KHAMDAN KUSNI MUBAROK</t>
  </si>
  <si>
    <t>YOGI YANUAR RIFAI</t>
  </si>
  <si>
    <t>RIFKI MAULANA HIDAYAT</t>
  </si>
  <si>
    <t>FATKHUL HANAN AULADI</t>
  </si>
  <si>
    <t>MOHAMMAD ALI FAIZIN</t>
  </si>
  <si>
    <t>ANANG RIYANTO</t>
  </si>
  <si>
    <t>AMAD MUDASIR</t>
  </si>
  <si>
    <t>AGUNG JUNAEDY</t>
  </si>
  <si>
    <t>AWAN BUDIMAN</t>
  </si>
  <si>
    <t>MUHAMMAD FAISAL</t>
  </si>
  <si>
    <t>M. LUKMAN ARIF</t>
  </si>
  <si>
    <t>VEBRIAN PUTUT PRABOWO</t>
  </si>
  <si>
    <t>ABBAS ARDIANSYAH</t>
  </si>
  <si>
    <t>JONI HADI SAPUTRO</t>
  </si>
  <si>
    <t>YUSUF WISNU ALI PRADANA</t>
  </si>
  <si>
    <t>OQY WISKAROSA</t>
  </si>
  <si>
    <t>ARIES WIBOWO</t>
  </si>
  <si>
    <t>WAWAN KURNIAWAN</t>
  </si>
  <si>
    <t>AKHMAD FAOZI</t>
  </si>
  <si>
    <t>TAUFIQ QUROHIM</t>
  </si>
  <si>
    <t>ALIF MAHFUDIN</t>
  </si>
  <si>
    <t>GIAN KUSUMAWARGANI</t>
  </si>
  <si>
    <t>AHMAD MAHFUDIN</t>
  </si>
  <si>
    <t>SUYOTO</t>
  </si>
  <si>
    <t>FERI BUDI SANTOSO</t>
  </si>
  <si>
    <t>WAHYU NUGROHO DERMAWAN</t>
  </si>
  <si>
    <t>YOGA YULIANTO</t>
  </si>
  <si>
    <t>AGUNG PRASETYO SENOAJI</t>
  </si>
  <si>
    <t>ADE PRIYADI</t>
  </si>
  <si>
    <t>ALDI SANDRIA</t>
  </si>
  <si>
    <t>YASYA AJI MUSTHOFA</t>
  </si>
  <si>
    <t>NUGI YATIN</t>
  </si>
  <si>
    <t>LUKMAN AMINUDIN</t>
  </si>
  <si>
    <t>BAHTIAR RIFAI</t>
  </si>
  <si>
    <t>ACHMAD SUKRISYADI</t>
  </si>
  <si>
    <t>ALI IRFAN</t>
  </si>
  <si>
    <t>ABDUL AZIZ SETIADJI</t>
  </si>
  <si>
    <t>IRFAN TRI ANGGORO</t>
  </si>
  <si>
    <t>MOCHAMAD RIDWAN</t>
  </si>
  <si>
    <t>FAJAR RACHMAN</t>
  </si>
  <si>
    <t>JARWADI</t>
  </si>
  <si>
    <t>AKHMAD SYARIF</t>
  </si>
  <si>
    <t>IRFANI MUSLIM MUNAJI</t>
  </si>
  <si>
    <t>AL HAFIZ MAHDA AULIANSYAH</t>
  </si>
  <si>
    <t>M. RAFLI</t>
  </si>
  <si>
    <t>MOCHAMAD HAEKHAL PRAYOGA</t>
  </si>
  <si>
    <t>RIZAL MAOLANA</t>
  </si>
  <si>
    <t>RIJAS APRIAWAN</t>
  </si>
  <si>
    <t>ARIS PRIYANTO</t>
  </si>
  <si>
    <t>NASTAIN ANGGI SAPUTRA</t>
  </si>
  <si>
    <t>KURNIAWAN SUPRIADI</t>
  </si>
  <si>
    <t>SHANDI MAULANDI</t>
  </si>
  <si>
    <t>SYARDI YUDI SUSILO</t>
  </si>
  <si>
    <t>USMANTO</t>
  </si>
  <si>
    <t>RUDI KRISTANTO</t>
  </si>
  <si>
    <t>DANY KAHFABHI</t>
  </si>
  <si>
    <t>AHMAD JUBAEDI</t>
  </si>
  <si>
    <t>JEPRI SETIAWAN</t>
  </si>
  <si>
    <t>ARMANTO</t>
  </si>
  <si>
    <t>PAINT 2</t>
  </si>
  <si>
    <t>HARIS YULIANTORO</t>
  </si>
  <si>
    <t>DEDI MULYAWAN</t>
  </si>
  <si>
    <t>FUAD TAMARA</t>
  </si>
  <si>
    <t>GALIH SUTISNA</t>
  </si>
  <si>
    <t>PRIAMBODO WARDOYO</t>
  </si>
  <si>
    <t>ARFAN DADI</t>
  </si>
  <si>
    <t>ASSY 2</t>
  </si>
  <si>
    <t>RIO ANDIKA</t>
  </si>
  <si>
    <t>M. ZAENUDIN</t>
  </si>
  <si>
    <t>CANDRA YAASIN FAJR</t>
  </si>
  <si>
    <t>AGUS SUNARDI</t>
  </si>
  <si>
    <t>NUR HIDAYAT</t>
  </si>
  <si>
    <t>EGI ANWAR SETIADI</t>
  </si>
  <si>
    <t>MUHAMMAD NUR ARIFIN</t>
  </si>
  <si>
    <t>SIGIT SETIANTO</t>
  </si>
  <si>
    <t>AGUS SYAFEI</t>
  </si>
  <si>
    <t>AMIN TAUFIQ</t>
  </si>
  <si>
    <t>MUKHAMMAD NUUR KHOLID</t>
  </si>
  <si>
    <t>KUKUH SUNDRIYO</t>
  </si>
  <si>
    <t>PANJI LESMANA</t>
  </si>
  <si>
    <t>FERI USMAN PRASTYO</t>
  </si>
  <si>
    <t>MAMAD</t>
  </si>
  <si>
    <t>RENO AJI SANTOSO</t>
  </si>
  <si>
    <t>TRI NUR HASAN MALIQ</t>
  </si>
  <si>
    <t>PIPIN KHAMDANI</t>
  </si>
  <si>
    <t>RIZAL WIGUNA</t>
  </si>
  <si>
    <t>ARYA AGUNG ARIYANTO</t>
  </si>
  <si>
    <t>ALDI SUPRIADI</t>
  </si>
  <si>
    <t xml:space="preserve">RANGGA YOGA </t>
  </si>
  <si>
    <t>ERI SAHRULI</t>
  </si>
  <si>
    <t>MOH. YAHDI SABIL</t>
  </si>
  <si>
    <t>DADIH UNINGA</t>
  </si>
  <si>
    <t>Yoshihiko Matsumoto</t>
  </si>
  <si>
    <t>LEVINO MARIANO PUPELLA</t>
  </si>
  <si>
    <t>MNG</t>
  </si>
  <si>
    <t>MOCHAMAD RIFAI ARDAN NUGRAHA</t>
  </si>
  <si>
    <t>HENDRA PRAYITNO</t>
  </si>
  <si>
    <t>LAKSMI INDRAWATI</t>
  </si>
  <si>
    <t>RANTO HARTONO</t>
  </si>
  <si>
    <t>KOMITE QCCSS</t>
  </si>
  <si>
    <t>MUKHIT TOBRONI</t>
  </si>
  <si>
    <t>ANUGRAH PRATAMA</t>
  </si>
  <si>
    <t>HERI RISNANTO</t>
  </si>
  <si>
    <t>PRASTYO ADI KURNIAWAN</t>
  </si>
  <si>
    <t>ASSET</t>
  </si>
  <si>
    <t>NURMAN KHABIB</t>
  </si>
  <si>
    <t xml:space="preserve">Cost Control </t>
  </si>
  <si>
    <t>DAFID</t>
  </si>
  <si>
    <t>SAFETY OFFICER</t>
  </si>
  <si>
    <t>PETRUS YUDHA M.</t>
  </si>
  <si>
    <t>M. ZEN</t>
  </si>
  <si>
    <t>YUDI KURNIAWAN</t>
  </si>
  <si>
    <t>WAKRIS</t>
  </si>
  <si>
    <t>DOJO FS</t>
  </si>
  <si>
    <t>MUKHAMAD FATONI</t>
  </si>
  <si>
    <t>OKKA FAJAR IRAWAN</t>
  </si>
  <si>
    <t>ARI BUDIARSO</t>
  </si>
  <si>
    <t>YUSUF HAMIDAR</t>
  </si>
  <si>
    <t>DOJO MECHANISME</t>
  </si>
  <si>
    <t>NURUL HIDAYAH</t>
  </si>
  <si>
    <t>IRAWAN SURYADI</t>
  </si>
  <si>
    <t>RIZAL KHOERUL</t>
  </si>
  <si>
    <t>ROPA RIPAI</t>
  </si>
  <si>
    <t>RANA SURYAJAYA</t>
  </si>
  <si>
    <t>RIO SETIAWAN JUDIN</t>
  </si>
  <si>
    <t>NANANG SIGIT PURNOMO</t>
  </si>
  <si>
    <t>Y.INV</t>
  </si>
  <si>
    <t>YUSDI BAHARUAN</t>
  </si>
  <si>
    <t>RIKO ARDIANSYAH</t>
  </si>
  <si>
    <t>ASEP SALIM HANAFIAH</t>
  </si>
  <si>
    <t>RAVIUDDIN AHMAD DAHLAN</t>
  </si>
  <si>
    <t>WIDI RISTIYAN</t>
  </si>
  <si>
    <t xml:space="preserve">T/L </t>
  </si>
  <si>
    <t>IWAN SUBANDRI</t>
  </si>
  <si>
    <t>WIWIN WINARTO</t>
  </si>
  <si>
    <t>MUHAMMAD ROIS</t>
  </si>
  <si>
    <t>SUYIKNO</t>
  </si>
  <si>
    <t>DENNY FARDIANSYAH</t>
  </si>
  <si>
    <t>SODERI</t>
  </si>
  <si>
    <t>ASYIK QODLORI</t>
  </si>
  <si>
    <t>TEKAD WARSONO</t>
  </si>
  <si>
    <t>PROJECT FACILITY</t>
  </si>
  <si>
    <t>MANSUR HIDAYAT</t>
  </si>
  <si>
    <t>AGUS DWI PURWANTO</t>
  </si>
  <si>
    <t>BAGUS YUNIANTO</t>
  </si>
  <si>
    <t xml:space="preserve"> T/L</t>
  </si>
  <si>
    <t>IKMAL MAULANA</t>
  </si>
  <si>
    <t>TAUFIK HIDAYAH</t>
  </si>
  <si>
    <t>KUSWANTO</t>
  </si>
  <si>
    <t>RICKY WIHARBO</t>
  </si>
  <si>
    <t>NANANG LUKMAN</t>
  </si>
  <si>
    <t>DIAN EKO WAHYU SAPUTRO</t>
  </si>
  <si>
    <t>TARIS THAHIRAN</t>
  </si>
  <si>
    <t>IRFAN APRI NUR SAPTO</t>
  </si>
  <si>
    <t>YUSUP BUDIANTO</t>
  </si>
  <si>
    <t>CECEP FIRMAN</t>
  </si>
  <si>
    <t>ARDI ARIYAWAN</t>
  </si>
  <si>
    <t>ZAIN ABIDIN</t>
  </si>
  <si>
    <t>CARMADI</t>
  </si>
  <si>
    <t>ABDUL KHOLIK</t>
  </si>
  <si>
    <t>MURSIDI</t>
  </si>
  <si>
    <t>FIRDAUS CHAHYA PANGGAH BP</t>
  </si>
  <si>
    <t>WAWAN HERMAWAN</t>
  </si>
  <si>
    <t>SETYO AJI NUGROHO</t>
  </si>
  <si>
    <t>TONNI HIDAYAT</t>
  </si>
  <si>
    <t>DWI ANDRIANTO</t>
  </si>
  <si>
    <t>SUSANTO</t>
  </si>
  <si>
    <t>BODY 1</t>
  </si>
  <si>
    <t>QIA.DENSUS</t>
  </si>
  <si>
    <t>FEBRIAN MEDANA PUTRA</t>
  </si>
  <si>
    <t>ARROHMAD</t>
  </si>
  <si>
    <t>AFFIERO NANDOVA RAMADHANI</t>
  </si>
  <si>
    <t>ASEP NUGRAHA</t>
  </si>
  <si>
    <t>BKO KAP</t>
  </si>
  <si>
    <t>CASMITO</t>
  </si>
  <si>
    <t>KURNIA AGUNG</t>
  </si>
  <si>
    <t>ZAKI YULFUAD</t>
  </si>
  <si>
    <t>ZIDAN IBNU KHAFID</t>
  </si>
  <si>
    <t>SLAMET TEGAR TRIONO PRATAMA</t>
  </si>
  <si>
    <t>M ULUL AZMI</t>
  </si>
  <si>
    <t>MOHAMMAD CANDRA ASSYAHID</t>
  </si>
  <si>
    <t>WAHYU ALI GUNAWAN</t>
  </si>
  <si>
    <t>PRADANI</t>
  </si>
  <si>
    <t>M. MAHFUDZ ARIFIAN</t>
  </si>
  <si>
    <t>NOVRIANSYAH ARI WIDI PRASETYO</t>
  </si>
  <si>
    <t>DIAN SETIAWAN</t>
  </si>
  <si>
    <t>SURAT PERINTAH LEMBUR</t>
  </si>
  <si>
    <t>LINE / POS</t>
  </si>
  <si>
    <t>: SIDE MEMBER D40D</t>
  </si>
  <si>
    <t>OVERTIME PRODUKSI</t>
  </si>
  <si>
    <t>: B</t>
  </si>
  <si>
    <t>= Produksi Reguler Base on PCD</t>
  </si>
  <si>
    <t>D</t>
  </si>
  <si>
    <t>= TPM</t>
  </si>
  <si>
    <t>G</t>
  </si>
  <si>
    <t>= QC / KY / Hiyari Hatto Activity</t>
  </si>
  <si>
    <t>DEPT.</t>
  </si>
  <si>
    <t>: BODY 2</t>
  </si>
  <si>
    <t>= Support produksi Jalur lain</t>
  </si>
  <si>
    <t>E</t>
  </si>
  <si>
    <t>= Improvement</t>
  </si>
  <si>
    <t>H</t>
  </si>
  <si>
    <t>= Support Other Dept.</t>
  </si>
  <si>
    <t>HARI / TANGGAL</t>
  </si>
  <si>
    <t>C</t>
  </si>
  <si>
    <t>= 5S</t>
  </si>
  <si>
    <t>F</t>
  </si>
  <si>
    <t>= Training</t>
  </si>
  <si>
    <t>I</t>
  </si>
  <si>
    <t>= Project (sebutkan)</t>
  </si>
  <si>
    <t>Jam Overtime</t>
  </si>
  <si>
    <t>Keterangan Activity</t>
  </si>
  <si>
    <t>Kode Kategori</t>
  </si>
  <si>
    <t>MULAI</t>
  </si>
  <si>
    <t>SELESAI</t>
  </si>
  <si>
    <t>Kode</t>
  </si>
  <si>
    <t xml:space="preserve"> </t>
  </si>
  <si>
    <t>M. IBNU SYAYID BACHTIAR</t>
  </si>
  <si>
    <t xml:space="preserve">NANDA YASIR MAULANA </t>
  </si>
  <si>
    <t>RESTU BASUKI</t>
  </si>
  <si>
    <t>MUHAMMAD RIZKI ILLAHI</t>
  </si>
  <si>
    <t>RAFI PUTRA RAMADHAN</t>
  </si>
  <si>
    <t xml:space="preserve">MUHAMMAD RIZAL TAKIYUDIN </t>
  </si>
  <si>
    <t>RANGGA NUGRAHA</t>
  </si>
  <si>
    <t>IDRUS SAIFUL AZHAR</t>
  </si>
  <si>
    <t>KRISNA RISTONO</t>
  </si>
  <si>
    <t>ADIB MUBAROK</t>
  </si>
  <si>
    <t>RENDI SOFARRI</t>
  </si>
  <si>
    <t>SETIAWAN</t>
  </si>
  <si>
    <t xml:space="preserve">ANANDA VICKI WAHYU SETIAWAN </t>
  </si>
  <si>
    <t>DIKI PRASETYO</t>
  </si>
  <si>
    <t>SEPTIAN FATKHUDIN YUSUF</t>
  </si>
  <si>
    <t>RIZAL NADHORI</t>
  </si>
  <si>
    <t>RISKI</t>
  </si>
  <si>
    <t>: RABU / 9 MARET 2022</t>
  </si>
  <si>
    <t>PRODUKSI + 4S</t>
  </si>
  <si>
    <t xml:space="preserve">PRODUKSI + GANTI MGPL JIG SM #1 VAN LH </t>
  </si>
  <si>
    <t>PRODUKSI + REPAIR UNIT OFFLINE CNL DRIP VAN LH</t>
  </si>
  <si>
    <t xml:space="preserve">PRODUKSI + DAILY REPORT FRM </t>
  </si>
  <si>
    <t xml:space="preserve">PRODUKSI + MAKING LIST MATERIAL </t>
  </si>
  <si>
    <t xml:space="preserve">OTHER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</si>
</sst>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dddd\,\ dd\ mmmm\ yyyy"/>
    <numFmt numFmtId="167" formatCode="h:mm;@"/>
    <numFmt numFmtId="168" formatCode="0.0"/>
    <numFmt numFmtId="169" formatCode="_(&quot;Rp&quot;* #,##0_);_(&quot;Rp&quot;* \(#,##0\);_(&quot;Rp&quot;* &quot;-&quot;_);_(@_)"/>
    <numFmt numFmtId="170" formatCode="&quot;¥&quot;#,##0.00;[Red]&quot;¥&quot;\-#,##0.00"/>
    <numFmt numFmtId="171" formatCode="&quot;¥&quot;#,##0;[Red]&quot;¥&quot;\-#,##0"/>
    <numFmt numFmtId="172" formatCode="#,##0\ _$;\-#,##0\ _$"/>
    <numFmt numFmtId="173" formatCode="#,##0;\(#,##0\)"/>
    <numFmt numFmtId="174" formatCode="_ &quot;\&quot;* #,##0_ ;_ &quot;\&quot;* \-#,##0_ ;_ &quot;\&quot;* &quot;-&quot;_ ;_ @_ "/>
    <numFmt numFmtId="175" formatCode="\$#,##0\ ;\(\$#,##0\)"/>
    <numFmt numFmtId="176" formatCode="\t0.00%"/>
    <numFmt numFmtId="177" formatCode="h&quot;Žž&quot;mm&quot;•ª&quot;"/>
    <numFmt numFmtId="178" formatCode="h&quot;&quot;mm&quot;•ª&quot;"/>
    <numFmt numFmtId="179" formatCode="_ &quot;CHF &quot;* #,##0_ ;_ &quot;CHF &quot;* \-#,##0_ ;_ &quot;CHF &quot;* \-_ ;_ @_ "/>
    <numFmt numFmtId="180" formatCode="_ &quot;CHF &quot;* #,##0.00_ ;_ &quot;CHF &quot;* \-#,##0.00_ ;_ &quot;CHF &quot;* \-??_ ;_ @_ "/>
    <numFmt numFmtId="181" formatCode="\t#\ ??/??"/>
    <numFmt numFmtId="182" formatCode="&quot;r”N&quot;m&quot;ŒŽ&quot;d&quot;“ú&quot;"/>
    <numFmt numFmtId="183" formatCode="\r&quot;”N&quot;m&quot;Œ&quot;d&quot;“ú&quot;"/>
    <numFmt numFmtId="184" formatCode="yyyy&quot;”N&quot;m&quot;Œ&quot;d&quot;“ú&quot;"/>
    <numFmt numFmtId="185" formatCode="yyyy&quot;”N&quot;m&quot;ŒŽ&quot;d&quot;“ú&quot;"/>
    <numFmt numFmtId="186" formatCode="&quot;£ &quot;#,##0.00;[Red]&quot;-£ &quot;#,##0.00"/>
    <numFmt numFmtId="187" formatCode="&quot;£&quot;\ #,##0.00;[Red]\-&quot;£&quot;\ #,##0.00"/>
    <numFmt numFmtId="188" formatCode="0.00_)"/>
    <numFmt numFmtId="189" formatCode="\$#,##0.00;[Red]&quot;-$&quot;#,##0.00"/>
    <numFmt numFmtId="190" formatCode="0.0000%"/>
    <numFmt numFmtId="191" formatCode="_ * #,##0_ ;_ * \-#,##0_ ;_ * \-_ ;_ @_ "/>
    <numFmt numFmtId="192" formatCode="#,##0,"/>
    <numFmt numFmtId="193" formatCode="&quot;¥&quot;#,##0.00;[Red]\-&quot;¥&quot;#,##0.00"/>
    <numFmt numFmtId="194" formatCode="[$-409]d\-mmm\-yy;@"/>
    <numFmt numFmtId="195" formatCode="_([$Rp-421]* #,##0_);_([$Rp-421]* \(#,##0\);_([$Rp-421]* &quot;-&quot;_);_(@_)"/>
  </numFmts>
  <fonts count="1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Trebuchet MS"/>
      <family val="2"/>
    </font>
    <font>
      <sz val="10"/>
      <color indexed="8"/>
      <name val="Trebuchet MS"/>
      <family val="2"/>
    </font>
    <font>
      <b/>
      <sz val="18"/>
      <name val="Arial"/>
      <family val="2"/>
    </font>
    <font>
      <b/>
      <sz val="26"/>
      <name val="Arial"/>
      <family val="2"/>
    </font>
    <font>
      <b/>
      <sz val="16"/>
      <name val="Trebuchet MS"/>
      <family val="2"/>
    </font>
    <font>
      <sz val="16"/>
      <name val="Trebuchet MS"/>
      <family val="2"/>
    </font>
    <font>
      <b/>
      <sz val="12"/>
      <name val="Trebuchet MS"/>
      <family val="2"/>
    </font>
    <font>
      <b/>
      <sz val="14"/>
      <name val="Trebuchet MS"/>
      <family val="2"/>
    </font>
    <font>
      <b/>
      <sz val="18"/>
      <name val="Aharoni"/>
      <charset val="177"/>
    </font>
    <font>
      <b/>
      <sz val="24"/>
      <name val="Trebuchet MS"/>
      <family val="2"/>
    </font>
    <font>
      <sz val="10"/>
      <color theme="1"/>
      <name val="Calibri"/>
      <family val="2"/>
      <scheme val="minor"/>
    </font>
    <font>
      <b/>
      <sz val="16"/>
      <name val="Cambria"/>
      <family val="1"/>
      <scheme val="major"/>
    </font>
    <font>
      <b/>
      <sz val="14"/>
      <name val="Arial"/>
      <family val="2"/>
    </font>
    <font>
      <b/>
      <sz val="20"/>
      <name val="Trebuchet MS"/>
      <family val="2"/>
    </font>
    <font>
      <b/>
      <sz val="18"/>
      <color indexed="8"/>
      <name val="Trebuchet MS"/>
      <family val="2"/>
    </font>
    <font>
      <sz val="14"/>
      <name val="Trebuchet MS"/>
      <family val="2"/>
    </font>
    <font>
      <b/>
      <sz val="22"/>
      <name val="Cambria"/>
      <family val="1"/>
      <scheme val="major"/>
    </font>
    <font>
      <b/>
      <sz val="14"/>
      <color theme="1"/>
      <name val="Arial Black"/>
      <family val="2"/>
    </font>
    <font>
      <sz val="10"/>
      <name val="Arial"/>
      <family val="2"/>
    </font>
    <font>
      <sz val="10"/>
      <name val="Arial"/>
      <family val="2"/>
      <charset val="1"/>
    </font>
    <font>
      <b/>
      <sz val="16"/>
      <color indexed="8"/>
      <name val="Cambria"/>
      <family val="1"/>
      <scheme val="major"/>
    </font>
    <font>
      <b/>
      <sz val="16"/>
      <color indexed="8"/>
      <name val="Trebuchet MS"/>
      <family val="2"/>
    </font>
    <font>
      <sz val="14"/>
      <color indexed="8"/>
      <name val="Trebuchet MS"/>
      <family val="2"/>
    </font>
    <font>
      <sz val="16"/>
      <color theme="1"/>
      <name val="Calibri"/>
      <family val="2"/>
      <scheme val="minor"/>
    </font>
    <font>
      <sz val="16"/>
      <name val="Cambria"/>
      <family val="1"/>
      <scheme val="major"/>
    </font>
    <font>
      <sz val="16"/>
      <color indexed="8"/>
      <name val="Cambria"/>
      <family val="1"/>
      <scheme val="maj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b/>
      <sz val="22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Trebuchet MS"/>
      <family val="2"/>
    </font>
    <font>
      <b/>
      <sz val="9"/>
      <color indexed="81"/>
      <name val="Tahoma"/>
      <family val="2"/>
    </font>
    <font>
      <sz val="14"/>
      <name val="ｷsｲﾓｩ・"/>
      <family val="3"/>
      <charset val="128"/>
    </font>
    <font>
      <sz val="14"/>
      <name val="ｷsｲﾓｩ愰 "/>
      <family val="3"/>
      <charset val="128"/>
    </font>
    <font>
      <sz val="12"/>
      <name val="明朝"/>
      <family val="1"/>
      <charset val="128"/>
    </font>
    <font>
      <sz val="11"/>
      <name val="ＭＳ Ｐゴシック"/>
      <family val="3"/>
      <charset val="128"/>
    </font>
    <font>
      <sz val="10"/>
      <name val="Verdana"/>
      <family val="2"/>
    </font>
    <font>
      <sz val="11"/>
      <name val="?? ????"/>
      <family val="3"/>
    </font>
    <font>
      <sz val="12"/>
      <name val="?s??????"/>
      <family val="1"/>
    </font>
    <font>
      <sz val="11"/>
      <color indexed="8"/>
      <name val="?l?r ?o?S?V?b?N"/>
      <family val="1"/>
    </font>
    <font>
      <sz val="11"/>
      <name val="‚l‚r ‚oƒSƒVƒbƒN"/>
      <family val="3"/>
      <charset val="128"/>
    </font>
    <font>
      <sz val="11"/>
      <color indexed="8"/>
      <name val="Calibri"/>
      <family val="2"/>
    </font>
    <font>
      <u/>
      <sz val="11"/>
      <color indexed="36"/>
      <name val="明朝"/>
      <family val="1"/>
      <charset val="128"/>
    </font>
    <font>
      <sz val="14"/>
      <name val="·s²Ó©ú?"/>
      <family val="3"/>
    </font>
    <font>
      <sz val="14"/>
      <name val="¼Ð·¢Å "/>
      <family val="3"/>
    </font>
    <font>
      <sz val="14"/>
      <name val="·s²Ó©úÅ "/>
      <family val="3"/>
    </font>
    <font>
      <sz val="12"/>
      <name val="·s²Ó©úÅé"/>
      <family val="1"/>
    </font>
    <font>
      <sz val="11"/>
      <name val="‚l‚r –¾’©"/>
      <family val="1"/>
      <charset val="128"/>
    </font>
    <font>
      <sz val="11"/>
      <name val="–¾’©"/>
      <family val="1"/>
      <charset val="128"/>
    </font>
    <font>
      <sz val="11"/>
      <color indexed="8"/>
      <name val="lr oSVbN"/>
      <family val="2"/>
    </font>
    <font>
      <sz val="12"/>
      <name val="Times New Roman"/>
      <family val="1"/>
    </font>
    <font>
      <sz val="11"/>
      <name val="lr oSVbN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2"/>
      <name val="Helv"/>
      <family val="2"/>
    </font>
    <font>
      <b/>
      <sz val="10"/>
      <name val="Tms Rmn"/>
      <family val="1"/>
    </font>
    <font>
      <sz val="10"/>
      <name val="Times New Roman"/>
      <family val="1"/>
    </font>
    <font>
      <sz val="10"/>
      <name val="MS Sans Serif"/>
      <family val="2"/>
    </font>
    <font>
      <sz val="12"/>
      <name val="Arial"/>
      <family val="2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sz val="12"/>
      <name val="Helv"/>
      <family val="2"/>
    </font>
    <font>
      <b/>
      <sz val="10"/>
      <name val="Tahoma"/>
      <family val="2"/>
    </font>
    <font>
      <b/>
      <sz val="10"/>
      <name val="Arial"/>
      <family val="2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b/>
      <sz val="12"/>
      <name val="Arial"/>
      <family val="2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7"/>
      <name val="Small Fonts"/>
      <family val="2"/>
    </font>
    <font>
      <b/>
      <i/>
      <sz val="16"/>
      <name val="Helv"/>
      <family val="2"/>
    </font>
    <font>
      <sz val="11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name val="ＭＳ Ｐゴシック"/>
      <family val="2"/>
    </font>
    <font>
      <sz val="11"/>
      <name val="明朝"/>
      <family val="3"/>
      <charset val="128"/>
    </font>
    <font>
      <sz val="10"/>
      <color theme="1"/>
      <name val="Trebuchet MS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sz val="11"/>
      <color indexed="10"/>
      <name val="Calibri"/>
      <family val="2"/>
      <charset val="1"/>
    </font>
    <font>
      <u/>
      <sz val="11"/>
      <color indexed="12"/>
      <name val="明朝"/>
      <family val="1"/>
      <charset val="128"/>
    </font>
    <font>
      <sz val="11"/>
      <color indexed="8"/>
      <name val=" "/>
      <family val="3"/>
      <charset val="136"/>
    </font>
    <font>
      <sz val="14"/>
      <name val="뼻뮝"/>
      <family val="3"/>
      <charset val="129"/>
    </font>
    <font>
      <sz val="12"/>
      <name val="뼻뮝"/>
      <family val="3"/>
      <charset val="129"/>
    </font>
    <font>
      <sz val="12"/>
      <name val=".VnTime"/>
      <family val="2"/>
    </font>
    <font>
      <sz val="12"/>
      <name val="바탕체"/>
      <family val="3"/>
      <charset val="129"/>
    </font>
    <font>
      <sz val="10"/>
      <name val="굴림체"/>
      <family val="3"/>
      <charset val="129"/>
    </font>
    <font>
      <sz val="11"/>
      <name val="HG丸ｺﾞｼｯｸM-PRO"/>
      <family val="3"/>
      <charset val="128"/>
    </font>
    <font>
      <sz val="12"/>
      <name val="細明體"/>
      <family val="3"/>
      <charset val="136"/>
    </font>
    <font>
      <sz val="11"/>
      <name val="・・"/>
      <family val="3"/>
      <charset val="128"/>
    </font>
    <font>
      <b/>
      <sz val="10"/>
      <color indexed="8"/>
      <name val="Trebuchet MS"/>
      <family val="2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2"/>
      <color rgb="FF383838"/>
      <name val="Verdana"/>
      <family val="2"/>
    </font>
    <font>
      <sz val="12"/>
      <name val="Trebuchet MS"/>
      <family val="2"/>
    </font>
    <font>
      <b/>
      <sz val="10"/>
      <name val="Trebuchet MS"/>
      <family val="2"/>
    </font>
    <font>
      <b/>
      <sz val="22"/>
      <name val="Trebuchet MS"/>
      <family val="2"/>
    </font>
    <font>
      <sz val="10"/>
      <color indexed="9"/>
      <name val="Trebuchet MS"/>
      <family val="2"/>
    </font>
    <font>
      <b/>
      <sz val="11"/>
      <name val="Trebuchet MS"/>
      <family val="2"/>
    </font>
    <font>
      <strike/>
      <sz val="12"/>
      <name val="Trebuchet MS"/>
      <family val="2"/>
    </font>
    <font>
      <sz val="12"/>
      <color theme="1"/>
      <name val="Trebuchet MS"/>
      <family val="2"/>
    </font>
  </fonts>
  <fills count="5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31"/>
      </patternFill>
    </fill>
    <fill>
      <patternFill patternType="solid">
        <fgColor indexed="22"/>
        <bgColor indexed="64"/>
      </patternFill>
    </fill>
    <fill>
      <patternFill patternType="solid">
        <fgColor indexed="31"/>
        <bgColor indexed="22"/>
      </patternFill>
    </fill>
    <fill>
      <patternFill patternType="gray125">
        <fgColor indexed="8"/>
      </patternFill>
    </fill>
    <fill>
      <patternFill patternType="solid">
        <fgColor rgb="FFD3D3D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8E8E8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</fills>
  <borders count="9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hair">
        <color indexed="8"/>
      </right>
      <top style="dashed">
        <color indexed="8"/>
      </top>
      <bottom style="dashed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8"/>
      </bottom>
      <diagonal/>
    </border>
    <border>
      <left/>
      <right/>
      <top/>
      <bottom style="medium">
        <color indexed="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614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 applyFill="0"/>
    <xf numFmtId="0" fontId="21" fillId="0" borderId="0" applyNumberFormat="0" applyFill="0" applyBorder="0" applyAlignment="0" applyProtection="0"/>
    <xf numFmtId="0" fontId="22" fillId="0" borderId="0"/>
    <xf numFmtId="0" fontId="21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>
      <protection locked="0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44" fillId="0" borderId="0"/>
    <xf numFmtId="0" fontId="45" fillId="0" borderId="0"/>
    <xf numFmtId="0" fontId="45" fillId="0" borderId="0"/>
    <xf numFmtId="0" fontId="46" fillId="0" borderId="0"/>
    <xf numFmtId="0" fontId="46" fillId="0" borderId="0"/>
    <xf numFmtId="0" fontId="47" fillId="0" borderId="0"/>
    <xf numFmtId="0" fontId="47" fillId="0" borderId="0"/>
    <xf numFmtId="0" fontId="46" fillId="0" borderId="0"/>
    <xf numFmtId="0" fontId="46" fillId="0" borderId="0"/>
    <xf numFmtId="0" fontId="21" fillId="0" borderId="0"/>
    <xf numFmtId="0" fontId="48" fillId="0" borderId="0"/>
    <xf numFmtId="0" fontId="49" fillId="0" borderId="0"/>
    <xf numFmtId="0" fontId="50" fillId="0" borderId="0"/>
    <xf numFmtId="0" fontId="46" fillId="0" borderId="0"/>
    <xf numFmtId="0" fontId="51" fillId="0" borderId="0"/>
    <xf numFmtId="0" fontId="51" fillId="0" borderId="0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44" fontId="21" fillId="0" borderId="0" applyFont="0" applyFill="0" applyBorder="0" applyAlignment="0" applyProtection="0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21" fillId="0" borderId="0" applyNumberFormat="0" applyFill="0" applyBorder="0" applyAlignment="0" applyProtection="0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4" fillId="0" borderId="0" applyNumberFormat="0" applyFill="0" applyBorder="0" applyAlignment="0" applyProtection="0">
      <alignment vertical="top"/>
      <protection locked="0"/>
    </xf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3" fillId="0" borderId="0" applyNumberFormat="0" applyFill="0" applyBorder="0" applyAlignment="0" applyProtection="0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3" fillId="0" borderId="0" applyNumberFormat="0" applyFill="0" applyBorder="0" applyAlignment="0" applyProtection="0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44" fontId="21" fillId="0" borderId="0" applyFont="0" applyFill="0" applyBorder="0" applyAlignment="0" applyProtection="0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6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2" fillId="0" borderId="47"/>
    <xf numFmtId="0" fontId="55" fillId="0" borderId="0"/>
    <xf numFmtId="0" fontId="56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43" fontId="61" fillId="0" borderId="0" applyFont="0" applyFill="0" applyBorder="0" applyAlignment="0" applyProtection="0"/>
    <xf numFmtId="41" fontId="61" fillId="0" borderId="0" applyFont="0" applyFill="0" applyBorder="0" applyAlignment="0" applyProtection="0"/>
    <xf numFmtId="0" fontId="62" fillId="0" borderId="0"/>
    <xf numFmtId="170" fontId="63" fillId="0" borderId="0" applyFont="0" applyFill="0" applyBorder="0" applyAlignment="0" applyProtection="0"/>
    <xf numFmtId="171" fontId="63" fillId="0" borderId="0" applyFont="0" applyFill="0" applyBorder="0" applyAlignment="0" applyProtection="0"/>
    <xf numFmtId="0" fontId="63" fillId="0" borderId="0"/>
    <xf numFmtId="0" fontId="63" fillId="0" borderId="0"/>
    <xf numFmtId="0" fontId="64" fillId="13" borderId="0" applyNumberFormat="0" applyBorder="0" applyAlignment="0" applyProtection="0"/>
    <xf numFmtId="0" fontId="64" fillId="14" borderId="0" applyNumberFormat="0" applyBorder="0" applyAlignment="0" applyProtection="0"/>
    <xf numFmtId="0" fontId="64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64" fillId="18" borderId="0" applyNumberFormat="0" applyBorder="0" applyAlignment="0" applyProtection="0"/>
    <xf numFmtId="0" fontId="64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64" fillId="16" borderId="0" applyNumberFormat="0" applyBorder="0" applyAlignment="0" applyProtection="0"/>
    <xf numFmtId="0" fontId="64" fillId="19" borderId="0" applyNumberFormat="0" applyBorder="0" applyAlignment="0" applyProtection="0"/>
    <xf numFmtId="0" fontId="64" fillId="22" borderId="0" applyNumberFormat="0" applyBorder="0" applyAlignment="0" applyProtection="0"/>
    <xf numFmtId="0" fontId="65" fillId="23" borderId="0" applyNumberFormat="0" applyBorder="0" applyAlignment="0" applyProtection="0"/>
    <xf numFmtId="0" fontId="65" fillId="20" borderId="0" applyNumberFormat="0" applyBorder="0" applyAlignment="0" applyProtection="0"/>
    <xf numFmtId="0" fontId="65" fillId="21" borderId="0" applyNumberFormat="0" applyBorder="0" applyAlignment="0" applyProtection="0"/>
    <xf numFmtId="0" fontId="65" fillId="24" borderId="0" applyNumberFormat="0" applyBorder="0" applyAlignment="0" applyProtection="0"/>
    <xf numFmtId="0" fontId="65" fillId="25" borderId="0" applyNumberFormat="0" applyBorder="0" applyAlignment="0" applyProtection="0"/>
    <xf numFmtId="0" fontId="65" fillId="26" borderId="0" applyNumberFormat="0" applyBorder="0" applyAlignment="0" applyProtection="0"/>
    <xf numFmtId="0" fontId="65" fillId="27" borderId="0" applyNumberFormat="0" applyBorder="0" applyAlignment="0" applyProtection="0"/>
    <xf numFmtId="0" fontId="65" fillId="28" borderId="0" applyNumberFormat="0" applyBorder="0" applyAlignment="0" applyProtection="0"/>
    <xf numFmtId="0" fontId="65" fillId="29" borderId="0" applyNumberFormat="0" applyBorder="0" applyAlignment="0" applyProtection="0"/>
    <xf numFmtId="0" fontId="65" fillId="24" borderId="0" applyNumberFormat="0" applyBorder="0" applyAlignment="0" applyProtection="0"/>
    <xf numFmtId="0" fontId="65" fillId="25" borderId="0" applyNumberFormat="0" applyBorder="0" applyAlignment="0" applyProtection="0"/>
    <xf numFmtId="0" fontId="65" fillId="30" borderId="0" applyNumberFormat="0" applyBorder="0" applyAlignment="0" applyProtection="0"/>
    <xf numFmtId="0" fontId="66" fillId="14" borderId="0" applyNumberFormat="0" applyBorder="0" applyAlignment="0" applyProtection="0"/>
    <xf numFmtId="0" fontId="67" fillId="31" borderId="48" applyNumberFormat="0" applyAlignment="0" applyProtection="0"/>
    <xf numFmtId="0" fontId="68" fillId="32" borderId="49" applyNumberFormat="0" applyAlignment="0" applyProtection="0"/>
    <xf numFmtId="172" fontId="69" fillId="0" borderId="0"/>
    <xf numFmtId="37" fontId="69" fillId="0" borderId="0"/>
    <xf numFmtId="0" fontId="70" fillId="0" borderId="0"/>
    <xf numFmtId="172" fontId="69" fillId="0" borderId="0"/>
    <xf numFmtId="37" fontId="69" fillId="0" borderId="0"/>
    <xf numFmtId="172" fontId="69" fillId="0" borderId="0"/>
    <xf numFmtId="37" fontId="69" fillId="0" borderId="0"/>
    <xf numFmtId="172" fontId="69" fillId="0" borderId="0"/>
    <xf numFmtId="37" fontId="69" fillId="0" borderId="0"/>
    <xf numFmtId="172" fontId="69" fillId="0" borderId="0"/>
    <xf numFmtId="37" fontId="69" fillId="0" borderId="0"/>
    <xf numFmtId="172" fontId="69" fillId="0" borderId="0"/>
    <xf numFmtId="37" fontId="69" fillId="0" borderId="0"/>
    <xf numFmtId="172" fontId="69" fillId="0" borderId="0"/>
    <xf numFmtId="37" fontId="69" fillId="0" borderId="0"/>
    <xf numFmtId="164" fontId="1" fillId="0" borderId="0" applyFont="0" applyFill="0" applyBorder="0" applyAlignment="0" applyProtection="0"/>
    <xf numFmtId="41" fontId="6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73" fontId="71" fillId="0" borderId="0"/>
    <xf numFmtId="3" fontId="21" fillId="0" borderId="0" applyFont="0" applyFill="0" applyBorder="0" applyAlignment="0" applyProtection="0"/>
    <xf numFmtId="0" fontId="70" fillId="0" borderId="0"/>
    <xf numFmtId="0" fontId="70" fillId="0" borderId="0"/>
    <xf numFmtId="174" fontId="21" fillId="0" borderId="0" applyFont="0" applyFill="0" applyBorder="0" applyAlignment="0" applyProtection="0"/>
    <xf numFmtId="175" fontId="21" fillId="0" borderId="0" applyFont="0" applyFill="0" applyBorder="0" applyAlignment="0" applyProtection="0"/>
    <xf numFmtId="176" fontId="21" fillId="0" borderId="0"/>
    <xf numFmtId="177" fontId="72" fillId="0" borderId="0">
      <protection locked="0"/>
    </xf>
    <xf numFmtId="178" fontId="72" fillId="0" borderId="0">
      <protection locked="0"/>
    </xf>
    <xf numFmtId="0" fontId="73" fillId="0" borderId="0" applyProtection="0"/>
    <xf numFmtId="179" fontId="21" fillId="0" borderId="0" applyFill="0" applyBorder="0" applyAlignment="0" applyProtection="0"/>
    <xf numFmtId="180" fontId="21" fillId="0" borderId="0" applyFill="0" applyBorder="0" applyAlignment="0" applyProtection="0"/>
    <xf numFmtId="181" fontId="21" fillId="0" borderId="0"/>
    <xf numFmtId="0" fontId="74" fillId="0" borderId="0" applyNumberFormat="0" applyFill="0" applyBorder="0" applyAlignment="0" applyProtection="0"/>
    <xf numFmtId="182" fontId="72" fillId="0" borderId="0">
      <protection locked="0"/>
    </xf>
    <xf numFmtId="183" fontId="72" fillId="0" borderId="0">
      <protection locked="0"/>
    </xf>
    <xf numFmtId="2" fontId="73" fillId="0" borderId="0" applyProtection="0"/>
    <xf numFmtId="0" fontId="75" fillId="15" borderId="0" applyNumberFormat="0" applyBorder="0" applyAlignment="0" applyProtection="0"/>
    <xf numFmtId="0" fontId="76" fillId="33" borderId="0" applyNumberFormat="0" applyBorder="0" applyAlignment="0" applyProtection="0"/>
    <xf numFmtId="38" fontId="76" fillId="34" borderId="0" applyNumberFormat="0" applyBorder="0" applyAlignment="0" applyProtection="0"/>
    <xf numFmtId="0" fontId="77" fillId="35" borderId="50"/>
    <xf numFmtId="0" fontId="77" fillId="36" borderId="50"/>
    <xf numFmtId="0" fontId="78" fillId="37" borderId="0"/>
    <xf numFmtId="0" fontId="79" fillId="38" borderId="51">
      <alignment vertical="center" wrapText="1"/>
    </xf>
    <xf numFmtId="0" fontId="79" fillId="39" borderId="52">
      <alignment vertical="center" wrapText="1"/>
    </xf>
    <xf numFmtId="0" fontId="79" fillId="39" borderId="52">
      <alignment vertical="center" wrapText="1"/>
    </xf>
    <xf numFmtId="0" fontId="79" fillId="39" borderId="52">
      <alignment vertical="center" wrapText="1"/>
    </xf>
    <xf numFmtId="0" fontId="79" fillId="39" borderId="52">
      <alignment vertical="center" wrapText="1"/>
    </xf>
    <xf numFmtId="0" fontId="79" fillId="39" borderId="52">
      <alignment vertical="center" wrapText="1"/>
    </xf>
    <xf numFmtId="0" fontId="79" fillId="39" borderId="52">
      <alignment vertical="center" wrapText="1"/>
    </xf>
    <xf numFmtId="0" fontId="80" fillId="0" borderId="53" applyNumberFormat="0" applyFill="0" applyAlignment="0" applyProtection="0"/>
    <xf numFmtId="0" fontId="81" fillId="0" borderId="54" applyNumberFormat="0" applyFill="0" applyAlignment="0" applyProtection="0"/>
    <xf numFmtId="0" fontId="81" fillId="0" borderId="0" applyNumberFormat="0" applyFill="0" applyBorder="0" applyAlignment="0" applyProtection="0"/>
    <xf numFmtId="184" fontId="72" fillId="0" borderId="0">
      <protection locked="0"/>
    </xf>
    <xf numFmtId="184" fontId="72" fillId="0" borderId="0">
      <protection locked="0"/>
    </xf>
    <xf numFmtId="185" fontId="72" fillId="0" borderId="0">
      <protection locked="0"/>
    </xf>
    <xf numFmtId="184" fontId="72" fillId="0" borderId="0">
      <protection locked="0"/>
    </xf>
    <xf numFmtId="185" fontId="72" fillId="0" borderId="0">
      <protection locked="0"/>
    </xf>
    <xf numFmtId="185" fontId="72" fillId="0" borderId="0">
      <protection locked="0"/>
    </xf>
    <xf numFmtId="185" fontId="72" fillId="0" borderId="0">
      <protection locked="0"/>
    </xf>
    <xf numFmtId="184" fontId="72" fillId="0" borderId="0">
      <protection locked="0"/>
    </xf>
    <xf numFmtId="185" fontId="72" fillId="0" borderId="0">
      <protection locked="0"/>
    </xf>
    <xf numFmtId="184" fontId="72" fillId="0" borderId="0">
      <protection locked="0"/>
    </xf>
    <xf numFmtId="184" fontId="72" fillId="0" borderId="0">
      <protection locked="0"/>
    </xf>
    <xf numFmtId="0" fontId="5" fillId="0" borderId="0" applyProtection="0"/>
    <xf numFmtId="184" fontId="72" fillId="0" borderId="0">
      <protection locked="0"/>
    </xf>
    <xf numFmtId="185" fontId="72" fillId="0" borderId="0">
      <protection locked="0"/>
    </xf>
    <xf numFmtId="184" fontId="72" fillId="0" borderId="0">
      <protection locked="0"/>
    </xf>
    <xf numFmtId="0" fontId="82" fillId="0" borderId="0" applyProtection="0"/>
    <xf numFmtId="0" fontId="76" fillId="40" borderId="0" applyNumberFormat="0" applyBorder="0" applyAlignment="0" applyProtection="0"/>
    <xf numFmtId="10" fontId="76" fillId="41" borderId="30" applyNumberFormat="0" applyBorder="0" applyAlignment="0" applyProtection="0"/>
    <xf numFmtId="0" fontId="83" fillId="18" borderId="55" applyNumberFormat="0" applyAlignment="0" applyProtection="0"/>
    <xf numFmtId="0" fontId="84" fillId="0" borderId="56" applyNumberFormat="0" applyFill="0" applyAlignment="0" applyProtection="0"/>
    <xf numFmtId="38" fontId="72" fillId="0" borderId="0" applyFont="0" applyFill="0" applyBorder="0" applyAlignment="0" applyProtection="0"/>
    <xf numFmtId="40" fontId="72" fillId="0" borderId="0" applyFont="0" applyFill="0" applyBorder="0" applyAlignment="0" applyProtection="0"/>
    <xf numFmtId="6" fontId="72" fillId="0" borderId="0" applyFont="0" applyFill="0" applyBorder="0" applyAlignment="0" applyProtection="0"/>
    <xf numFmtId="8" fontId="72" fillId="0" borderId="0" applyFont="0" applyFill="0" applyBorder="0" applyAlignment="0" applyProtection="0"/>
    <xf numFmtId="6" fontId="72" fillId="0" borderId="0" applyFont="0" applyFill="0" applyBorder="0" applyAlignment="0" applyProtection="0"/>
    <xf numFmtId="8" fontId="72" fillId="0" borderId="0" applyFont="0" applyFill="0" applyBorder="0" applyAlignment="0" applyProtection="0"/>
    <xf numFmtId="6" fontId="72" fillId="0" borderId="0" applyFont="0" applyFill="0" applyBorder="0" applyAlignment="0" applyProtection="0"/>
    <xf numFmtId="8" fontId="72" fillId="0" borderId="0" applyFont="0" applyFill="0" applyBorder="0" applyAlignment="0" applyProtection="0"/>
    <xf numFmtId="0" fontId="85" fillId="42" borderId="0" applyNumberFormat="0" applyBorder="0" applyAlignment="0" applyProtection="0"/>
    <xf numFmtId="0" fontId="71" fillId="0" borderId="0"/>
    <xf numFmtId="37" fontId="86" fillId="0" borderId="0"/>
    <xf numFmtId="186" fontId="72" fillId="0" borderId="0"/>
    <xf numFmtId="187" fontId="72" fillId="0" borderId="0"/>
    <xf numFmtId="188" fontId="87" fillId="0" borderId="0"/>
    <xf numFmtId="0" fontId="70" fillId="0" borderId="0"/>
    <xf numFmtId="0" fontId="21" fillId="0" borderId="0"/>
    <xf numFmtId="0" fontId="1" fillId="0" borderId="0"/>
    <xf numFmtId="0" fontId="88" fillId="0" borderId="0">
      <alignment vertical="center"/>
    </xf>
    <xf numFmtId="0" fontId="21" fillId="0" borderId="0" applyNumberFormat="0" applyFill="0" applyBorder="0" applyAlignment="0" applyProtection="0"/>
    <xf numFmtId="0" fontId="89" fillId="0" borderId="0"/>
    <xf numFmtId="0" fontId="89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/>
    <xf numFmtId="0" fontId="21" fillId="0" borderId="0" applyNumberFormat="0" applyFill="0" applyBorder="0" applyAlignment="0" applyProtection="0"/>
    <xf numFmtId="0" fontId="89" fillId="0" borderId="0"/>
    <xf numFmtId="0" fontId="89" fillId="0" borderId="0"/>
    <xf numFmtId="0" fontId="89" fillId="0" borderId="0"/>
    <xf numFmtId="0" fontId="89" fillId="0" borderId="0"/>
    <xf numFmtId="0" fontId="21" fillId="0" borderId="0"/>
    <xf numFmtId="0" fontId="21" fillId="0" borderId="0" applyNumberFormat="0" applyFill="0" applyBorder="0" applyAlignment="0" applyProtection="0"/>
    <xf numFmtId="0" fontId="21" fillId="0" borderId="0"/>
    <xf numFmtId="0" fontId="21" fillId="0" borderId="0"/>
    <xf numFmtId="0" fontId="21" fillId="0" borderId="0" applyNumberFormat="0" applyFill="0" applyBorder="0" applyAlignment="0" applyProtection="0"/>
    <xf numFmtId="0" fontId="53" fillId="0" borderId="0"/>
    <xf numFmtId="0" fontId="1" fillId="0" borderId="0"/>
    <xf numFmtId="0" fontId="21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90" fillId="0" borderId="0">
      <alignment vertical="center"/>
    </xf>
    <xf numFmtId="0" fontId="89" fillId="0" borderId="0"/>
    <xf numFmtId="0" fontId="21" fillId="0" borderId="0"/>
    <xf numFmtId="0" fontId="1" fillId="0" borderId="0"/>
    <xf numFmtId="0" fontId="3" fillId="0" borderId="0" applyFill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 applyFill="0"/>
    <xf numFmtId="0" fontId="1" fillId="0" borderId="0"/>
    <xf numFmtId="0" fontId="91" fillId="0" borderId="0"/>
    <xf numFmtId="0" fontId="89" fillId="0" borderId="0"/>
    <xf numFmtId="0" fontId="53" fillId="0" borderId="0"/>
    <xf numFmtId="0" fontId="1" fillId="0" borderId="0"/>
    <xf numFmtId="0" fontId="89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21" fillId="43" borderId="57" applyNumberFormat="0" applyFont="0" applyAlignment="0" applyProtection="0"/>
    <xf numFmtId="40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0" fontId="93" fillId="31" borderId="58" applyNumberFormat="0" applyAlignment="0" applyProtection="0"/>
    <xf numFmtId="10" fontId="21" fillId="0" borderId="0" applyFill="0" applyBorder="0" applyAlignment="0" applyProtection="0"/>
    <xf numFmtId="10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53" fillId="0" borderId="0" applyFont="0" applyFill="0" applyBorder="0" applyAlignment="0" applyProtection="0"/>
    <xf numFmtId="9" fontId="72" fillId="0" borderId="11" applyNumberFormat="0" applyBorder="0"/>
    <xf numFmtId="0" fontId="52" fillId="0" borderId="47"/>
    <xf numFmtId="0" fontId="21" fillId="0" borderId="0"/>
    <xf numFmtId="0" fontId="52" fillId="0" borderId="47"/>
    <xf numFmtId="0" fontId="21" fillId="0" borderId="59" applyNumberFormat="0" applyFill="0" applyAlignment="0" applyProtection="0"/>
    <xf numFmtId="3" fontId="21" fillId="0" borderId="30" applyNumberFormat="0" applyFont="0" applyFill="0" applyAlignment="0" applyProtection="0">
      <alignment vertical="center"/>
    </xf>
    <xf numFmtId="3" fontId="21" fillId="0" borderId="30" applyNumberFormat="0" applyFont="0" applyFill="0" applyAlignment="0" applyProtection="0">
      <alignment vertical="center"/>
    </xf>
    <xf numFmtId="0" fontId="94" fillId="0" borderId="0" applyNumberFormat="0" applyFill="0" applyBorder="0" applyAlignment="0" applyProtection="0"/>
    <xf numFmtId="4" fontId="21" fillId="0" borderId="60" applyNumberFormat="0" applyFont="0" applyFill="0" applyAlignment="0" applyProtection="0">
      <alignment vertical="center"/>
    </xf>
    <xf numFmtId="4" fontId="21" fillId="0" borderId="0" applyFill="0" applyBorder="0" applyAlignment="0" applyProtection="0"/>
    <xf numFmtId="189" fontId="21" fillId="0" borderId="0" applyFill="0" applyBorder="0" applyAlignment="0" applyProtection="0"/>
    <xf numFmtId="190" fontId="21" fillId="0" borderId="0" applyFill="0" applyBorder="0" applyAlignment="0" applyProtection="0"/>
    <xf numFmtId="191" fontId="21" fillId="0" borderId="0" applyFill="0" applyBorder="0" applyAlignment="0" applyProtection="0"/>
    <xf numFmtId="0" fontId="95" fillId="0" borderId="0" applyNumberFormat="0" applyFill="0" applyBorder="0" applyAlignment="0" applyProtection="0"/>
    <xf numFmtId="0" fontId="69" fillId="0" borderId="41"/>
    <xf numFmtId="0" fontId="69" fillId="0" borderId="41"/>
    <xf numFmtId="0" fontId="69" fillId="0" borderId="41"/>
    <xf numFmtId="0" fontId="52" fillId="0" borderId="47"/>
    <xf numFmtId="0" fontId="96" fillId="0" borderId="0" applyNumberFormat="0" applyFill="0" applyBorder="0" applyAlignment="0" applyProtection="0">
      <alignment vertical="top"/>
      <protection locked="0"/>
    </xf>
    <xf numFmtId="0" fontId="97" fillId="0" borderId="0"/>
    <xf numFmtId="40" fontId="98" fillId="0" borderId="0" applyFont="0" applyFill="0" applyBorder="0" applyAlignment="0" applyProtection="0"/>
    <xf numFmtId="38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10" fontId="21" fillId="0" borderId="0" applyFont="0" applyFill="0" applyBorder="0" applyAlignment="0" applyProtection="0"/>
    <xf numFmtId="0" fontId="99" fillId="0" borderId="0"/>
    <xf numFmtId="192" fontId="21" fillId="0" borderId="0" applyFont="0" applyFill="0" applyBorder="0" applyAlignment="0" applyProtection="0"/>
    <xf numFmtId="193" fontId="100" fillId="0" borderId="0" applyFont="0" applyFill="0" applyBorder="0" applyAlignment="0" applyProtection="0"/>
    <xf numFmtId="170" fontId="101" fillId="0" borderId="0" applyFont="0" applyFill="0" applyBorder="0" applyAlignment="0" applyProtection="0"/>
    <xf numFmtId="171" fontId="101" fillId="0" borderId="0" applyFont="0" applyFill="0" applyBorder="0" applyAlignment="0" applyProtection="0"/>
    <xf numFmtId="0" fontId="102" fillId="0" borderId="0"/>
    <xf numFmtId="0" fontId="103" fillId="0" borderId="0"/>
    <xf numFmtId="165" fontId="104" fillId="0" borderId="0" applyFont="0" applyFill="0" applyBorder="0" applyAlignment="0" applyProtection="0"/>
    <xf numFmtId="38" fontId="105" fillId="0" borderId="0" applyFont="0" applyFill="0" applyBorder="0" applyAlignment="0" applyProtection="0"/>
    <xf numFmtId="0" fontId="47" fillId="0" borderId="0"/>
    <xf numFmtId="0" fontId="21" fillId="0" borderId="0"/>
    <xf numFmtId="0" fontId="54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54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473">
    <xf numFmtId="0" fontId="0" fillId="0" borderId="0" xfId="0"/>
    <xf numFmtId="0" fontId="3" fillId="0" borderId="0" xfId="3" applyFill="1"/>
    <xf numFmtId="0" fontId="3" fillId="0" borderId="1" xfId="3" applyFill="1" applyBorder="1"/>
    <xf numFmtId="0" fontId="3" fillId="0" borderId="1" xfId="3" applyFill="1" applyBorder="1" applyAlignment="1">
      <alignment horizontal="center"/>
    </xf>
    <xf numFmtId="0" fontId="4" fillId="0" borderId="1" xfId="3" applyFont="1" applyFill="1" applyBorder="1" applyAlignment="1">
      <alignment horizontal="center"/>
    </xf>
    <xf numFmtId="0" fontId="4" fillId="0" borderId="1" xfId="3" applyFont="1" applyFill="1" applyBorder="1"/>
    <xf numFmtId="0" fontId="4" fillId="0" borderId="0" xfId="3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2" xfId="3" applyFill="1" applyBorder="1"/>
    <xf numFmtId="0" fontId="3" fillId="0" borderId="0" xfId="3" applyFill="1" applyAlignment="1">
      <alignment horizontal="center"/>
    </xf>
    <xf numFmtId="0" fontId="4" fillId="0" borderId="0" xfId="3" applyFont="1" applyFill="1" applyAlignment="1">
      <alignment horizontal="center"/>
    </xf>
    <xf numFmtId="0" fontId="4" fillId="0" borderId="3" xfId="3" applyFont="1" applyFill="1" applyBorder="1"/>
    <xf numFmtId="0" fontId="3" fillId="0" borderId="8" xfId="3" applyFont="1" applyFill="1" applyBorder="1" applyAlignment="1">
      <alignment vertical="center"/>
    </xf>
    <xf numFmtId="0" fontId="3" fillId="0" borderId="9" xfId="3" applyFont="1" applyFill="1" applyBorder="1" applyAlignment="1">
      <alignment vertical="center"/>
    </xf>
    <xf numFmtId="0" fontId="3" fillId="0" borderId="9" xfId="3" applyFont="1" applyFill="1" applyBorder="1" applyAlignment="1">
      <alignment horizontal="left" vertical="center"/>
    </xf>
    <xf numFmtId="0" fontId="0" fillId="0" borderId="10" xfId="0" applyBorder="1" applyAlignment="1">
      <alignment horizontal="center"/>
    </xf>
    <xf numFmtId="0" fontId="4" fillId="0" borderId="2" xfId="3" applyFont="1" applyFill="1" applyBorder="1"/>
    <xf numFmtId="0" fontId="3" fillId="0" borderId="15" xfId="3" applyFont="1" applyFill="1" applyBorder="1" applyAlignment="1">
      <alignment vertical="center"/>
    </xf>
    <xf numFmtId="0" fontId="3" fillId="0" borderId="16" xfId="3" applyFont="1" applyFill="1" applyBorder="1" applyAlignment="1">
      <alignment vertical="center"/>
    </xf>
    <xf numFmtId="0" fontId="3" fillId="0" borderId="16" xfId="3" applyFon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0" fontId="3" fillId="0" borderId="23" xfId="3" applyFont="1" applyFill="1" applyBorder="1" applyAlignment="1">
      <alignment vertical="center"/>
    </xf>
    <xf numFmtId="0" fontId="3" fillId="0" borderId="24" xfId="3" applyFont="1" applyFill="1" applyBorder="1" applyAlignment="1">
      <alignment vertical="center"/>
    </xf>
    <xf numFmtId="0" fontId="3" fillId="0" borderId="24" xfId="3" applyFont="1" applyFill="1" applyBorder="1" applyAlignment="1">
      <alignment horizontal="left" vertical="center"/>
    </xf>
    <xf numFmtId="0" fontId="0" fillId="0" borderId="25" xfId="0" applyBorder="1" applyAlignment="1">
      <alignment horizontal="center"/>
    </xf>
    <xf numFmtId="0" fontId="3" fillId="0" borderId="2" xfId="3" applyFill="1" applyBorder="1" applyAlignment="1">
      <alignment vertical="center"/>
    </xf>
    <xf numFmtId="0" fontId="7" fillId="2" borderId="26" xfId="3" applyFont="1" applyFill="1" applyBorder="1" applyAlignment="1">
      <alignment horizontal="left" vertical="center"/>
    </xf>
    <xf numFmtId="0" fontId="8" fillId="0" borderId="26" xfId="3" applyFont="1" applyFill="1" applyBorder="1" applyAlignment="1">
      <alignment horizontal="left" vertical="center"/>
    </xf>
    <xf numFmtId="0" fontId="8" fillId="0" borderId="26" xfId="3" applyFont="1" applyFill="1" applyBorder="1" applyAlignment="1">
      <alignment vertical="center"/>
    </xf>
    <xf numFmtId="0" fontId="9" fillId="2" borderId="26" xfId="3" applyFont="1" applyFill="1" applyBorder="1" applyAlignment="1">
      <alignment horizontal="left" vertical="center"/>
    </xf>
    <xf numFmtId="0" fontId="10" fillId="2" borderId="26" xfId="3" applyFont="1" applyFill="1" applyBorder="1" applyAlignment="1">
      <alignment horizontal="left" vertical="center"/>
    </xf>
    <xf numFmtId="0" fontId="10" fillId="0" borderId="26" xfId="3" applyFont="1" applyFill="1" applyBorder="1" applyAlignment="1">
      <alignment vertical="center"/>
    </xf>
    <xf numFmtId="0" fontId="3" fillId="0" borderId="26" xfId="3" applyFill="1" applyBorder="1" applyAlignment="1">
      <alignment vertical="center"/>
    </xf>
    <xf numFmtId="0" fontId="3" fillId="0" borderId="26" xfId="3" applyFill="1" applyBorder="1" applyAlignment="1">
      <alignment horizontal="center" vertical="center"/>
    </xf>
    <xf numFmtId="0" fontId="4" fillId="0" borderId="29" xfId="3" applyFont="1" applyFill="1" applyBorder="1" applyAlignment="1">
      <alignment vertical="center"/>
    </xf>
    <xf numFmtId="0" fontId="2" fillId="3" borderId="30" xfId="0" applyFont="1" applyFill="1" applyBorder="1"/>
    <xf numFmtId="20" fontId="2" fillId="3" borderId="30" xfId="0" applyNumberFormat="1" applyFont="1" applyFill="1" applyBorder="1"/>
    <xf numFmtId="0" fontId="13" fillId="3" borderId="30" xfId="0" applyFont="1" applyFill="1" applyBorder="1" applyAlignment="1">
      <alignment horizontal="center" vertical="center"/>
    </xf>
    <xf numFmtId="0" fontId="14" fillId="2" borderId="26" xfId="3" applyFont="1" applyFill="1" applyBorder="1" applyAlignment="1">
      <alignment horizontal="left" vertical="center"/>
    </xf>
    <xf numFmtId="0" fontId="14" fillId="0" borderId="26" xfId="3" applyFont="1" applyFill="1" applyBorder="1" applyAlignment="1">
      <alignment vertical="center"/>
    </xf>
    <xf numFmtId="166" fontId="7" fillId="0" borderId="16" xfId="3" applyNumberFormat="1" applyFont="1" applyFill="1" applyBorder="1" applyAlignment="1">
      <alignment vertical="center"/>
    </xf>
    <xf numFmtId="166" fontId="7" fillId="0" borderId="16" xfId="3" applyNumberFormat="1" applyFont="1" applyFill="1" applyBorder="1" applyAlignment="1">
      <alignment horizontal="center" vertical="center"/>
    </xf>
    <xf numFmtId="0" fontId="2" fillId="4" borderId="30" xfId="0" applyFont="1" applyFill="1" applyBorder="1"/>
    <xf numFmtId="20" fontId="2" fillId="4" borderId="30" xfId="0" applyNumberFormat="1" applyFont="1" applyFill="1" applyBorder="1"/>
    <xf numFmtId="0" fontId="8" fillId="0" borderId="0" xfId="3" applyFont="1" applyFill="1" applyAlignment="1">
      <alignment horizontal="left" vertical="center"/>
    </xf>
    <xf numFmtId="0" fontId="8" fillId="0" borderId="0" xfId="3" applyFont="1" applyFill="1" applyAlignment="1">
      <alignment vertical="center"/>
    </xf>
    <xf numFmtId="0" fontId="14" fillId="0" borderId="0" xfId="3" applyFont="1" applyFill="1" applyAlignment="1">
      <alignment vertical="center"/>
    </xf>
    <xf numFmtId="0" fontId="3" fillId="0" borderId="0" xfId="3" applyFill="1" applyAlignment="1">
      <alignment vertical="center"/>
    </xf>
    <xf numFmtId="0" fontId="3" fillId="0" borderId="0" xfId="3" applyFill="1" applyAlignment="1">
      <alignment horizontal="center" vertical="center"/>
    </xf>
    <xf numFmtId="0" fontId="13" fillId="4" borderId="30" xfId="0" applyFont="1" applyFill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3" fillId="0" borderId="11" xfId="3" applyFill="1" applyBorder="1"/>
    <xf numFmtId="0" fontId="3" fillId="0" borderId="11" xfId="3" applyFill="1" applyBorder="1" applyAlignment="1">
      <alignment horizontal="center"/>
    </xf>
    <xf numFmtId="0" fontId="4" fillId="0" borderId="11" xfId="3" applyFont="1" applyFill="1" applyBorder="1" applyAlignment="1">
      <alignment horizontal="center"/>
    </xf>
    <xf numFmtId="20" fontId="0" fillId="0" borderId="0" xfId="0" applyNumberFormat="1"/>
    <xf numFmtId="0" fontId="3" fillId="0" borderId="0" xfId="3" applyFill="1" applyBorder="1"/>
    <xf numFmtId="0" fontId="3" fillId="0" borderId="12" xfId="3" applyFill="1" applyBorder="1"/>
    <xf numFmtId="0" fontId="17" fillId="5" borderId="0" xfId="3" applyFont="1" applyFill="1" applyBorder="1" applyAlignment="1">
      <alignment horizontal="center" vertical="center"/>
    </xf>
    <xf numFmtId="0" fontId="18" fillId="0" borderId="12" xfId="3" applyFont="1" applyFill="1" applyBorder="1"/>
    <xf numFmtId="0" fontId="19" fillId="6" borderId="27" xfId="3" applyFont="1" applyFill="1" applyBorder="1" applyAlignment="1">
      <alignment vertical="center"/>
    </xf>
    <xf numFmtId="0" fontId="14" fillId="6" borderId="32" xfId="3" applyFont="1" applyFill="1" applyBorder="1" applyAlignment="1">
      <alignment vertical="center"/>
    </xf>
    <xf numFmtId="0" fontId="14" fillId="6" borderId="28" xfId="3" applyFont="1" applyFill="1" applyBorder="1" applyAlignment="1">
      <alignment vertical="center"/>
    </xf>
    <xf numFmtId="0" fontId="3" fillId="0" borderId="12" xfId="3" applyFill="1" applyBorder="1" applyAlignment="1">
      <alignment horizontal="left" vertical="center"/>
    </xf>
    <xf numFmtId="0" fontId="14" fillId="7" borderId="33" xfId="3" applyFont="1" applyFill="1" applyBorder="1" applyAlignment="1">
      <alignment horizontal="centerContinuous" vertical="center"/>
    </xf>
    <xf numFmtId="0" fontId="14" fillId="7" borderId="34" xfId="3" applyFont="1" applyFill="1" applyBorder="1" applyAlignment="1">
      <alignment horizontal="centerContinuous"/>
    </xf>
    <xf numFmtId="0" fontId="14" fillId="7" borderId="34" xfId="4" applyFont="1" applyFill="1" applyBorder="1" applyAlignment="1">
      <alignment horizontal="centerContinuous" vertical="center"/>
    </xf>
    <xf numFmtId="0" fontId="14" fillId="7" borderId="34" xfId="3" applyFont="1" applyFill="1" applyBorder="1" applyAlignment="1">
      <alignment horizontal="centerContinuous" vertical="center"/>
    </xf>
    <xf numFmtId="20" fontId="14" fillId="7" borderId="34" xfId="3" applyNumberFormat="1" applyFont="1" applyFill="1" applyBorder="1" applyAlignment="1">
      <alignment horizontal="centerContinuous" vertical="center" wrapText="1"/>
    </xf>
    <xf numFmtId="0" fontId="23" fillId="7" borderId="34" xfId="5" applyFont="1" applyFill="1" applyBorder="1" applyAlignment="1">
      <alignment horizontal="centerContinuous" vertical="center" wrapText="1"/>
    </xf>
    <xf numFmtId="0" fontId="23" fillId="7" borderId="34" xfId="5" applyFont="1" applyFill="1" applyBorder="1" applyAlignment="1">
      <alignment horizontal="center" vertical="center" wrapText="1"/>
    </xf>
    <xf numFmtId="0" fontId="14" fillId="7" borderId="35" xfId="3" applyFont="1" applyFill="1" applyBorder="1" applyAlignment="1">
      <alignment horizontal="center" vertical="center"/>
    </xf>
    <xf numFmtId="0" fontId="24" fillId="0" borderId="32" xfId="3" applyFont="1" applyFill="1" applyBorder="1" applyAlignment="1">
      <alignment horizontal="center" vertical="center"/>
    </xf>
    <xf numFmtId="0" fontId="24" fillId="0" borderId="36" xfId="3" applyFont="1" applyFill="1" applyBorder="1" applyAlignment="1">
      <alignment horizontal="center" vertical="center"/>
    </xf>
    <xf numFmtId="167" fontId="25" fillId="0" borderId="37" xfId="3" applyNumberFormat="1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/>
    </xf>
    <xf numFmtId="0" fontId="18" fillId="0" borderId="0" xfId="3" applyFont="1" applyFill="1" applyBorder="1"/>
    <xf numFmtId="0" fontId="27" fillId="0" borderId="39" xfId="4" applyFont="1" applyFill="1" applyBorder="1" applyAlignment="1">
      <alignment horizontal="center" vertical="center"/>
    </xf>
    <xf numFmtId="0" fontId="27" fillId="0" borderId="39" xfId="3" applyFont="1" applyFill="1" applyBorder="1" applyAlignment="1">
      <alignment vertical="center"/>
    </xf>
    <xf numFmtId="0" fontId="27" fillId="0" borderId="26" xfId="3" applyFont="1" applyFill="1" applyBorder="1" applyAlignment="1">
      <alignment vertical="center"/>
    </xf>
    <xf numFmtId="0" fontId="27" fillId="0" borderId="40" xfId="3" applyFont="1" applyFill="1" applyBorder="1" applyAlignment="1">
      <alignment vertical="center"/>
    </xf>
    <xf numFmtId="20" fontId="27" fillId="0" borderId="41" xfId="6" quotePrefix="1" applyNumberFormat="1" applyFont="1" applyFill="1" applyBorder="1" applyAlignment="1" applyProtection="1">
      <alignment horizontal="center" vertical="center"/>
      <protection locked="0"/>
    </xf>
    <xf numFmtId="0" fontId="27" fillId="0" borderId="42" xfId="5" applyFont="1" applyFill="1" applyBorder="1" applyAlignment="1">
      <alignment vertical="center"/>
    </xf>
    <xf numFmtId="0" fontId="28" fillId="0" borderId="26" xfId="5" applyFont="1" applyFill="1" applyBorder="1" applyAlignment="1">
      <alignment vertical="center" wrapText="1"/>
    </xf>
    <xf numFmtId="0" fontId="27" fillId="0" borderId="39" xfId="3" applyFont="1" applyFill="1" applyBorder="1" applyAlignment="1">
      <alignment horizontal="left" vertical="center"/>
    </xf>
    <xf numFmtId="0" fontId="27" fillId="0" borderId="39" xfId="3" applyFont="1" applyFill="1" applyBorder="1" applyAlignment="1">
      <alignment horizontal="center" vertical="center"/>
    </xf>
    <xf numFmtId="0" fontId="27" fillId="0" borderId="43" xfId="0" applyFont="1" applyFill="1" applyBorder="1" applyAlignment="1">
      <alignment horizontal="center" vertical="center"/>
    </xf>
    <xf numFmtId="0" fontId="25" fillId="0" borderId="2" xfId="3" applyFont="1" applyFill="1" applyBorder="1"/>
    <xf numFmtId="167" fontId="8" fillId="8" borderId="44" xfId="6" applyNumberFormat="1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2" fillId="0" borderId="30" xfId="0" applyFont="1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 wrapText="1"/>
    </xf>
    <xf numFmtId="0" fontId="29" fillId="0" borderId="0" xfId="0" applyFont="1" applyFill="1"/>
    <xf numFmtId="0" fontId="30" fillId="9" borderId="30" xfId="0" applyFont="1" applyFill="1" applyBorder="1" applyAlignment="1">
      <alignment vertical="center"/>
    </xf>
    <xf numFmtId="0" fontId="31" fillId="0" borderId="30" xfId="0" applyFont="1" applyFill="1" applyBorder="1" applyAlignment="1">
      <alignment horizontal="center" vertical="center"/>
    </xf>
    <xf numFmtId="168" fontId="32" fillId="0" borderId="30" xfId="0" applyNumberFormat="1" applyFont="1" applyFill="1" applyBorder="1" applyAlignment="1">
      <alignment horizontal="center" vertical="center"/>
    </xf>
    <xf numFmtId="169" fontId="32" fillId="0" borderId="30" xfId="1" applyNumberFormat="1" applyFont="1" applyFill="1" applyBorder="1" applyAlignment="1">
      <alignment vertical="center"/>
    </xf>
    <xf numFmtId="0" fontId="33" fillId="0" borderId="30" xfId="0" applyFont="1" applyBorder="1" applyAlignment="1">
      <alignment vertical="center"/>
    </xf>
    <xf numFmtId="0" fontId="30" fillId="0" borderId="30" xfId="0" applyFont="1" applyBorder="1" applyAlignment="1">
      <alignment horizontal="left" vertical="center"/>
    </xf>
    <xf numFmtId="0" fontId="18" fillId="0" borderId="2" xfId="3" applyFont="1" applyFill="1" applyBorder="1"/>
    <xf numFmtId="0" fontId="0" fillId="0" borderId="0" xfId="0" applyFill="1" applyBorder="1"/>
    <xf numFmtId="0" fontId="29" fillId="0" borderId="0" xfId="0" applyFont="1" applyFill="1" applyBorder="1"/>
    <xf numFmtId="0" fontId="34" fillId="5" borderId="30" xfId="0" applyFont="1" applyFill="1" applyBorder="1" applyAlignment="1">
      <alignment vertical="center"/>
    </xf>
    <xf numFmtId="169" fontId="34" fillId="5" borderId="30" xfId="1" applyNumberFormat="1" applyFont="1" applyFill="1" applyBorder="1" applyAlignment="1">
      <alignment vertical="center"/>
    </xf>
    <xf numFmtId="0" fontId="34" fillId="0" borderId="45" xfId="0" applyFont="1" applyFill="1" applyBorder="1" applyAlignment="1">
      <alignment vertical="center"/>
    </xf>
    <xf numFmtId="169" fontId="34" fillId="0" borderId="0" xfId="1" applyNumberFormat="1" applyFont="1" applyFill="1" applyBorder="1" applyAlignment="1">
      <alignment vertical="center"/>
    </xf>
    <xf numFmtId="0" fontId="33" fillId="11" borderId="30" xfId="0" applyFont="1" applyFill="1" applyBorder="1" applyAlignment="1">
      <alignment horizontal="center" vertical="center"/>
    </xf>
    <xf numFmtId="0" fontId="35" fillId="11" borderId="30" xfId="0" applyFont="1" applyFill="1" applyBorder="1" applyAlignment="1">
      <alignment horizontal="center"/>
    </xf>
    <xf numFmtId="0" fontId="36" fillId="0" borderId="30" xfId="0" applyFont="1" applyFill="1" applyBorder="1" applyAlignment="1">
      <alignment horizontal="center" vertical="center"/>
    </xf>
    <xf numFmtId="0" fontId="36" fillId="0" borderId="30" xfId="0" applyFont="1" applyFill="1" applyBorder="1" applyAlignment="1">
      <alignment horizontal="left" vertical="center"/>
    </xf>
    <xf numFmtId="0" fontId="37" fillId="0" borderId="0" xfId="0" applyFont="1" applyFill="1" applyBorder="1" applyAlignment="1">
      <alignment vertical="center"/>
    </xf>
    <xf numFmtId="0" fontId="37" fillId="0" borderId="0" xfId="0" applyFont="1" applyFill="1" applyBorder="1" applyAlignment="1">
      <alignment horizontal="center" vertical="center"/>
    </xf>
    <xf numFmtId="0" fontId="37" fillId="0" borderId="0" xfId="0" quotePrefix="1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vertical="center"/>
    </xf>
    <xf numFmtId="0" fontId="39" fillId="0" borderId="30" xfId="0" applyFont="1" applyFill="1" applyBorder="1" applyAlignment="1">
      <alignment horizontal="center" vertical="center"/>
    </xf>
    <xf numFmtId="0" fontId="40" fillId="0" borderId="0" xfId="0" applyFont="1" applyFill="1" applyBorder="1" applyAlignment="1">
      <alignment horizontal="center" vertical="center"/>
    </xf>
    <xf numFmtId="0" fontId="37" fillId="0" borderId="0" xfId="0" applyFont="1"/>
    <xf numFmtId="0" fontId="41" fillId="0" borderId="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vertical="center"/>
    </xf>
    <xf numFmtId="0" fontId="0" fillId="0" borderId="0" xfId="0" applyFill="1" applyBorder="1" applyAlignment="1">
      <alignment horizontal="center"/>
    </xf>
    <xf numFmtId="168" fontId="34" fillId="0" borderId="0" xfId="0" applyNumberFormat="1" applyFont="1" applyFill="1" applyBorder="1" applyAlignment="1">
      <alignment vertical="center"/>
    </xf>
    <xf numFmtId="0" fontId="0" fillId="0" borderId="0" xfId="0" applyBorder="1"/>
    <xf numFmtId="0" fontId="42" fillId="0" borderId="0" xfId="0" applyFont="1" applyBorder="1"/>
    <xf numFmtId="0" fontId="0" fillId="0" borderId="0" xfId="0" applyBorder="1" applyAlignment="1">
      <alignment horizontal="center"/>
    </xf>
    <xf numFmtId="0" fontId="25" fillId="12" borderId="2" xfId="3" applyFont="1" applyFill="1" applyBorder="1"/>
    <xf numFmtId="167" fontId="25" fillId="0" borderId="0" xfId="3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0" fontId="13" fillId="0" borderId="0" xfId="2" applyNumberFormat="1" applyFont="1" applyBorder="1" applyAlignment="1">
      <alignment horizontal="center" vertical="center"/>
    </xf>
    <xf numFmtId="0" fontId="0" fillId="0" borderId="2" xfId="0" applyBorder="1"/>
    <xf numFmtId="0" fontId="18" fillId="0" borderId="18" xfId="3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9" xfId="0" applyBorder="1"/>
    <xf numFmtId="0" fontId="0" fillId="0" borderId="11" xfId="0" applyBorder="1"/>
    <xf numFmtId="9" fontId="0" fillId="0" borderId="0" xfId="2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18" fillId="0" borderId="0" xfId="3" applyFont="1" applyFill="1" applyBorder="1" applyAlignment="1">
      <alignment horizontal="left" vertical="center"/>
    </xf>
    <xf numFmtId="0" fontId="29" fillId="0" borderId="0" xfId="0" applyFont="1" applyBorder="1"/>
    <xf numFmtId="0" fontId="106" fillId="44" borderId="30" xfId="2512" applyFont="1" applyFill="1" applyBorder="1" applyAlignment="1">
      <alignment horizontal="center"/>
    </xf>
    <xf numFmtId="0" fontId="106" fillId="44" borderId="30" xfId="2512" applyFont="1" applyFill="1" applyBorder="1" applyAlignment="1">
      <alignment horizontal="left" vertical="center"/>
    </xf>
    <xf numFmtId="0" fontId="106" fillId="44" borderId="30" xfId="2512" applyFont="1" applyFill="1" applyBorder="1" applyAlignment="1">
      <alignment horizontal="center" vertical="center"/>
    </xf>
    <xf numFmtId="0" fontId="107" fillId="45" borderId="30" xfId="2521" applyFont="1" applyFill="1" applyBorder="1" applyAlignment="1">
      <alignment horizontal="center"/>
    </xf>
    <xf numFmtId="0" fontId="107" fillId="45" borderId="30" xfId="2512" applyFont="1" applyFill="1" applyBorder="1" applyAlignment="1">
      <alignment horizontal="left" vertical="center"/>
    </xf>
    <xf numFmtId="15" fontId="107" fillId="45" borderId="30" xfId="2512" applyNumberFormat="1" applyFont="1" applyFill="1" applyBorder="1" applyAlignment="1">
      <alignment horizontal="center" vertical="center"/>
    </xf>
    <xf numFmtId="0" fontId="107" fillId="45" borderId="30" xfId="2512" applyFont="1" applyFill="1" applyBorder="1" applyAlignment="1">
      <alignment horizontal="center" vertical="center"/>
    </xf>
    <xf numFmtId="0" fontId="107" fillId="45" borderId="30" xfId="2512" applyFont="1" applyFill="1" applyBorder="1" applyAlignment="1">
      <alignment horizontal="center"/>
    </xf>
    <xf numFmtId="0" fontId="107" fillId="5" borderId="30" xfId="2521" applyFont="1" applyFill="1" applyBorder="1" applyAlignment="1">
      <alignment horizontal="center"/>
    </xf>
    <xf numFmtId="0" fontId="107" fillId="5" borderId="30" xfId="2512" applyFont="1" applyFill="1" applyBorder="1" applyAlignment="1">
      <alignment horizontal="left" vertical="center"/>
    </xf>
    <xf numFmtId="15" fontId="107" fillId="5" borderId="30" xfId="2512" applyNumberFormat="1" applyFont="1" applyFill="1" applyBorder="1" applyAlignment="1">
      <alignment horizontal="center" vertical="center"/>
    </xf>
    <xf numFmtId="0" fontId="107" fillId="5" borderId="30" xfId="2512" applyFont="1" applyFill="1" applyBorder="1" applyAlignment="1">
      <alignment horizontal="center" vertical="center"/>
    </xf>
    <xf numFmtId="0" fontId="107" fillId="5" borderId="30" xfId="2512" applyFont="1" applyFill="1" applyBorder="1" applyAlignment="1">
      <alignment horizontal="center"/>
    </xf>
    <xf numFmtId="0" fontId="107" fillId="3" borderId="30" xfId="2521" applyFont="1" applyFill="1" applyBorder="1" applyAlignment="1">
      <alignment horizontal="center"/>
    </xf>
    <xf numFmtId="0" fontId="107" fillId="3" borderId="30" xfId="2512" applyFont="1" applyFill="1" applyBorder="1" applyAlignment="1">
      <alignment horizontal="left" vertical="center"/>
    </xf>
    <xf numFmtId="15" fontId="107" fillId="3" borderId="30" xfId="2512" applyNumberFormat="1" applyFont="1" applyFill="1" applyBorder="1" applyAlignment="1">
      <alignment horizontal="center" vertical="center"/>
    </xf>
    <xf numFmtId="0" fontId="107" fillId="3" borderId="30" xfId="2512" applyFont="1" applyFill="1" applyBorder="1" applyAlignment="1">
      <alignment horizontal="center" vertical="center"/>
    </xf>
    <xf numFmtId="0" fontId="107" fillId="3" borderId="30" xfId="2512" applyFont="1" applyFill="1" applyBorder="1" applyAlignment="1">
      <alignment horizontal="center"/>
    </xf>
    <xf numFmtId="0" fontId="107" fillId="0" borderId="30" xfId="2521" applyFont="1" applyFill="1" applyBorder="1" applyAlignment="1">
      <alignment horizontal="center"/>
    </xf>
    <xf numFmtId="0" fontId="107" fillId="0" borderId="30" xfId="2512" applyFont="1" applyFill="1" applyBorder="1" applyAlignment="1">
      <alignment horizontal="left" vertical="center"/>
    </xf>
    <xf numFmtId="15" fontId="107" fillId="0" borderId="30" xfId="2512" applyNumberFormat="1" applyFont="1" applyFill="1" applyBorder="1" applyAlignment="1">
      <alignment horizontal="center" vertical="center"/>
    </xf>
    <xf numFmtId="0" fontId="107" fillId="0" borderId="30" xfId="2512" applyFont="1" applyFill="1" applyBorder="1" applyAlignment="1">
      <alignment horizontal="center" vertical="center"/>
    </xf>
    <xf numFmtId="0" fontId="107" fillId="0" borderId="30" xfId="2512" applyFont="1" applyFill="1" applyBorder="1" applyAlignment="1">
      <alignment horizontal="center"/>
    </xf>
    <xf numFmtId="0" fontId="0" fillId="0" borderId="30" xfId="0" applyFont="1" applyFill="1" applyBorder="1" applyAlignment="1">
      <alignment horizontal="center"/>
    </xf>
    <xf numFmtId="0" fontId="0" fillId="0" borderId="30" xfId="0" applyFont="1" applyFill="1" applyBorder="1" applyAlignment="1">
      <alignment horizontal="left" vertical="center"/>
    </xf>
    <xf numFmtId="0" fontId="0" fillId="0" borderId="3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/>
    </xf>
    <xf numFmtId="0" fontId="0" fillId="0" borderId="30" xfId="0" applyBorder="1" applyAlignment="1">
      <alignment horizontal="left"/>
    </xf>
    <xf numFmtId="194" fontId="0" fillId="0" borderId="30" xfId="0" applyNumberForma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0" xfId="0" applyFill="1" applyBorder="1" applyAlignment="1">
      <alignment horizontal="left"/>
    </xf>
    <xf numFmtId="0" fontId="0" fillId="0" borderId="30" xfId="0" applyFont="1" applyBorder="1" applyAlignment="1">
      <alignment horizontal="center"/>
    </xf>
    <xf numFmtId="0" fontId="0" fillId="0" borderId="30" xfId="0" applyFont="1" applyBorder="1" applyAlignment="1">
      <alignment horizontal="left"/>
    </xf>
    <xf numFmtId="194" fontId="0" fillId="0" borderId="30" xfId="0" applyNumberFormat="1" applyFont="1" applyBorder="1" applyAlignment="1">
      <alignment horizontal="center" vertical="center"/>
    </xf>
    <xf numFmtId="194" fontId="107" fillId="0" borderId="30" xfId="2512" applyNumberFormat="1" applyFont="1" applyFill="1" applyBorder="1" applyAlignment="1">
      <alignment horizontal="left" vertical="center"/>
    </xf>
    <xf numFmtId="0" fontId="21" fillId="46" borderId="30" xfId="0" applyFont="1" applyFill="1" applyBorder="1" applyAlignment="1">
      <alignment horizontal="center" vertical="center"/>
    </xf>
    <xf numFmtId="0" fontId="21" fillId="46" borderId="30" xfId="0" applyFont="1" applyFill="1" applyBorder="1" applyAlignment="1">
      <alignment horizontal="left" vertical="center"/>
    </xf>
    <xf numFmtId="194" fontId="0" fillId="0" borderId="30" xfId="0" applyNumberFormat="1" applyFill="1" applyBorder="1" applyAlignment="1">
      <alignment horizontal="center" vertical="center"/>
    </xf>
    <xf numFmtId="0" fontId="21" fillId="0" borderId="30" xfId="0" applyFont="1" applyBorder="1" applyAlignment="1">
      <alignment horizontal="center" vertical="center"/>
    </xf>
    <xf numFmtId="194" fontId="108" fillId="0" borderId="30" xfId="0" applyNumberFormat="1" applyFont="1" applyBorder="1" applyAlignment="1">
      <alignment horizontal="center"/>
    </xf>
    <xf numFmtId="15" fontId="107" fillId="0" borderId="30" xfId="2512" applyNumberFormat="1" applyFont="1" applyFill="1" applyBorder="1" applyAlignment="1">
      <alignment horizontal="left" vertical="center"/>
    </xf>
    <xf numFmtId="0" fontId="109" fillId="0" borderId="30" xfId="2529" applyFont="1" applyFill="1" applyBorder="1" applyAlignment="1">
      <alignment horizontal="center"/>
    </xf>
    <xf numFmtId="0" fontId="109" fillId="0" borderId="30" xfId="2529" applyFont="1" applyFill="1" applyBorder="1" applyAlignment="1">
      <alignment horizontal="left" vertical="center"/>
    </xf>
    <xf numFmtId="0" fontId="107" fillId="3" borderId="30" xfId="0" applyFont="1" applyFill="1" applyBorder="1" applyAlignment="1">
      <alignment horizontal="left" vertical="center"/>
    </xf>
    <xf numFmtId="0" fontId="0" fillId="5" borderId="30" xfId="0" applyFont="1" applyFill="1" applyBorder="1" applyAlignment="1">
      <alignment horizontal="center"/>
    </xf>
    <xf numFmtId="0" fontId="0" fillId="5" borderId="30" xfId="0" applyFont="1" applyFill="1" applyBorder="1" applyAlignment="1">
      <alignment horizontal="left" vertical="center"/>
    </xf>
    <xf numFmtId="0" fontId="0" fillId="5" borderId="30" xfId="0" applyFont="1" applyFill="1" applyBorder="1" applyAlignment="1">
      <alignment horizontal="center" vertical="center"/>
    </xf>
    <xf numFmtId="0" fontId="0" fillId="47" borderId="30" xfId="0" applyFill="1" applyBorder="1" applyAlignment="1">
      <alignment horizontal="center"/>
    </xf>
    <xf numFmtId="0" fontId="0" fillId="47" borderId="30" xfId="0" applyFill="1" applyBorder="1" applyAlignment="1">
      <alignment horizontal="left"/>
    </xf>
    <xf numFmtId="0" fontId="0" fillId="48" borderId="30" xfId="0" applyFont="1" applyFill="1" applyBorder="1" applyAlignment="1">
      <alignment horizontal="center"/>
    </xf>
    <xf numFmtId="0" fontId="0" fillId="3" borderId="30" xfId="0" applyFont="1" applyFill="1" applyBorder="1" applyAlignment="1">
      <alignment horizontal="center"/>
    </xf>
    <xf numFmtId="0" fontId="0" fillId="3" borderId="30" xfId="0" applyFont="1" applyFill="1" applyBorder="1" applyAlignment="1">
      <alignment horizontal="left" vertical="center"/>
    </xf>
    <xf numFmtId="0" fontId="0" fillId="3" borderId="30" xfId="0" applyFont="1" applyFill="1" applyBorder="1" applyAlignment="1">
      <alignment horizontal="center" vertical="center"/>
    </xf>
    <xf numFmtId="194" fontId="107" fillId="3" borderId="30" xfId="2512" applyNumberFormat="1" applyFont="1" applyFill="1" applyBorder="1" applyAlignment="1">
      <alignment horizontal="left" vertical="center"/>
    </xf>
    <xf numFmtId="0" fontId="107" fillId="3" borderId="30" xfId="2512" applyFont="1" applyFill="1" applyBorder="1" applyAlignment="1">
      <alignment horizontal="left"/>
    </xf>
    <xf numFmtId="0" fontId="107" fillId="0" borderId="30" xfId="2512" applyFont="1" applyFill="1" applyBorder="1" applyAlignment="1">
      <alignment horizontal="left"/>
    </xf>
    <xf numFmtId="0" fontId="107" fillId="0" borderId="30" xfId="0" applyFont="1" applyFill="1" applyBorder="1" applyAlignment="1">
      <alignment horizontal="center"/>
    </xf>
    <xf numFmtId="0" fontId="109" fillId="0" borderId="30" xfId="2512" applyFont="1" applyFill="1" applyBorder="1" applyAlignment="1">
      <alignment horizontal="left"/>
    </xf>
    <xf numFmtId="0" fontId="107" fillId="45" borderId="30" xfId="2512" applyFont="1" applyFill="1" applyBorder="1" applyAlignment="1">
      <alignment horizontal="left"/>
    </xf>
    <xf numFmtId="0" fontId="107" fillId="5" borderId="30" xfId="2512" applyFont="1" applyFill="1" applyBorder="1" applyAlignment="1">
      <alignment horizontal="left"/>
    </xf>
    <xf numFmtId="0" fontId="21" fillId="0" borderId="30" xfId="0" applyFont="1" applyFill="1" applyBorder="1" applyAlignment="1">
      <alignment horizontal="center" vertical="center"/>
    </xf>
    <xf numFmtId="0" fontId="21" fillId="0" borderId="30" xfId="0" applyFont="1" applyFill="1" applyBorder="1" applyAlignment="1">
      <alignment horizontal="left" vertical="center"/>
    </xf>
    <xf numFmtId="194" fontId="109" fillId="0" borderId="30" xfId="0" applyNumberFormat="1" applyFont="1" applyFill="1" applyBorder="1" applyAlignment="1">
      <alignment horizontal="center" vertical="center"/>
    </xf>
    <xf numFmtId="0" fontId="109" fillId="0" borderId="30" xfId="2512" applyFont="1" applyFill="1" applyBorder="1" applyAlignment="1">
      <alignment horizontal="center" vertical="center"/>
    </xf>
    <xf numFmtId="0" fontId="109" fillId="0" borderId="30" xfId="0" applyFont="1" applyFill="1" applyBorder="1" applyAlignment="1">
      <alignment horizontal="center"/>
    </xf>
    <xf numFmtId="0" fontId="107" fillId="0" borderId="30" xfId="2521" applyFont="1" applyFill="1" applyBorder="1" applyAlignment="1">
      <alignment horizontal="left"/>
    </xf>
    <xf numFmtId="0" fontId="107" fillId="0" borderId="30" xfId="2521" applyFont="1" applyFill="1" applyBorder="1" applyAlignment="1">
      <alignment horizontal="center" vertical="center"/>
    </xf>
    <xf numFmtId="194" fontId="107" fillId="0" borderId="30" xfId="2512" applyNumberFormat="1" applyFont="1" applyFill="1" applyBorder="1" applyAlignment="1">
      <alignment horizontal="left"/>
    </xf>
    <xf numFmtId="15" fontId="107" fillId="0" borderId="30" xfId="2512" applyNumberFormat="1" applyFont="1" applyFill="1" applyBorder="1" applyAlignment="1">
      <alignment horizontal="left"/>
    </xf>
    <xf numFmtId="0" fontId="0" fillId="0" borderId="30" xfId="0" applyFont="1" applyBorder="1" applyAlignment="1">
      <alignment horizontal="center" vertical="center"/>
    </xf>
    <xf numFmtId="0" fontId="109" fillId="0" borderId="30" xfId="2529" applyFont="1" applyFill="1" applyBorder="1" applyAlignment="1">
      <alignment horizontal="left"/>
    </xf>
    <xf numFmtId="0" fontId="107" fillId="0" borderId="30" xfId="2521" applyFont="1" applyFill="1" applyBorder="1" applyAlignment="1">
      <alignment horizontal="left" vertical="center"/>
    </xf>
    <xf numFmtId="0" fontId="109" fillId="3" borderId="30" xfId="2512" applyFont="1" applyFill="1" applyBorder="1" applyAlignment="1">
      <alignment horizontal="left"/>
    </xf>
    <xf numFmtId="0" fontId="21" fillId="0" borderId="30" xfId="0" applyFont="1" applyFill="1" applyBorder="1" applyAlignment="1">
      <alignment horizontal="center"/>
    </xf>
    <xf numFmtId="0" fontId="107" fillId="0" borderId="30" xfId="0" applyFont="1" applyFill="1" applyBorder="1" applyAlignment="1">
      <alignment horizontal="left"/>
    </xf>
    <xf numFmtId="0" fontId="109" fillId="3" borderId="30" xfId="2529" applyFont="1" applyFill="1" applyBorder="1" applyAlignment="1">
      <alignment horizontal="center"/>
    </xf>
    <xf numFmtId="0" fontId="109" fillId="3" borderId="30" xfId="2529" applyFont="1" applyFill="1" applyBorder="1" applyAlignment="1">
      <alignment horizontal="left"/>
    </xf>
    <xf numFmtId="0" fontId="0" fillId="49" borderId="30" xfId="0" applyFont="1" applyFill="1" applyBorder="1" applyAlignment="1">
      <alignment horizontal="center"/>
    </xf>
    <xf numFmtId="0" fontId="0" fillId="49" borderId="30" xfId="0" applyFont="1" applyFill="1" applyBorder="1" applyAlignment="1">
      <alignment horizontal="left"/>
    </xf>
    <xf numFmtId="194" fontId="0" fillId="49" borderId="30" xfId="0" applyNumberFormat="1" applyFont="1" applyFill="1" applyBorder="1" applyAlignment="1">
      <alignment horizontal="center" vertical="center"/>
    </xf>
    <xf numFmtId="0" fontId="0" fillId="49" borderId="30" xfId="0" applyFont="1" applyFill="1" applyBorder="1" applyAlignment="1">
      <alignment horizontal="center" vertical="center"/>
    </xf>
    <xf numFmtId="0" fontId="0" fillId="3" borderId="30" xfId="0" applyFont="1" applyFill="1" applyBorder="1" applyAlignment="1">
      <alignment horizontal="left"/>
    </xf>
    <xf numFmtId="0" fontId="21" fillId="50" borderId="30" xfId="0" applyFont="1" applyFill="1" applyBorder="1" applyAlignment="1">
      <alignment horizontal="center" vertical="center"/>
    </xf>
    <xf numFmtId="15" fontId="107" fillId="3" borderId="30" xfId="2512" applyNumberFormat="1" applyFont="1" applyFill="1" applyBorder="1" applyAlignment="1">
      <alignment horizontal="left"/>
    </xf>
    <xf numFmtId="0" fontId="0" fillId="3" borderId="30" xfId="0" applyFill="1" applyBorder="1" applyAlignment="1">
      <alignment horizontal="center"/>
    </xf>
    <xf numFmtId="0" fontId="109" fillId="0" borderId="30" xfId="2547" applyFont="1" applyFill="1" applyBorder="1" applyAlignment="1">
      <alignment horizontal="center"/>
    </xf>
    <xf numFmtId="0" fontId="109" fillId="0" borderId="30" xfId="2547" applyFont="1" applyFill="1" applyBorder="1" applyAlignment="1">
      <alignment horizontal="left"/>
    </xf>
    <xf numFmtId="0" fontId="0" fillId="0" borderId="30" xfId="0" applyFont="1" applyFill="1" applyBorder="1" applyAlignment="1">
      <alignment horizontal="left"/>
    </xf>
    <xf numFmtId="194" fontId="0" fillId="0" borderId="30" xfId="0" applyNumberFormat="1" applyFont="1" applyFill="1" applyBorder="1" applyAlignment="1">
      <alignment horizontal="center" vertical="center"/>
    </xf>
    <xf numFmtId="0" fontId="107" fillId="49" borderId="30" xfId="2512" applyFont="1" applyFill="1" applyBorder="1" applyAlignment="1">
      <alignment horizontal="center"/>
    </xf>
    <xf numFmtId="0" fontId="107" fillId="49" borderId="30" xfId="2512" applyFont="1" applyFill="1" applyBorder="1" applyAlignment="1">
      <alignment horizontal="left"/>
    </xf>
    <xf numFmtId="15" fontId="107" fillId="49" borderId="30" xfId="2512" applyNumberFormat="1" applyFont="1" applyFill="1" applyBorder="1" applyAlignment="1">
      <alignment horizontal="center" vertical="center"/>
    </xf>
    <xf numFmtId="0" fontId="107" fillId="49" borderId="30" xfId="2512" applyFont="1" applyFill="1" applyBorder="1" applyAlignment="1">
      <alignment horizontal="center" vertical="center"/>
    </xf>
    <xf numFmtId="0" fontId="109" fillId="3" borderId="30" xfId="2560" applyFont="1" applyFill="1" applyBorder="1" applyAlignment="1">
      <alignment horizontal="left"/>
    </xf>
    <xf numFmtId="0" fontId="109" fillId="3" borderId="30" xfId="2501" applyFont="1" applyFill="1" applyBorder="1" applyAlignment="1">
      <alignment horizontal="center"/>
    </xf>
    <xf numFmtId="0" fontId="109" fillId="3" borderId="30" xfId="2501" applyFont="1" applyFill="1" applyBorder="1" applyAlignment="1">
      <alignment horizontal="left"/>
    </xf>
    <xf numFmtId="0" fontId="109" fillId="0" borderId="30" xfId="2501" applyFont="1" applyFill="1" applyBorder="1" applyAlignment="1">
      <alignment horizontal="center"/>
    </xf>
    <xf numFmtId="0" fontId="109" fillId="0" borderId="30" xfId="2501" applyFont="1" applyFill="1" applyBorder="1" applyAlignment="1">
      <alignment horizontal="left"/>
    </xf>
    <xf numFmtId="0" fontId="107" fillId="3" borderId="30" xfId="0" applyFont="1" applyFill="1" applyBorder="1" applyAlignment="1">
      <alignment horizontal="left"/>
    </xf>
    <xf numFmtId="0" fontId="108" fillId="0" borderId="30" xfId="0" applyFont="1" applyFill="1" applyBorder="1" applyAlignment="1">
      <alignment horizontal="left"/>
    </xf>
    <xf numFmtId="194" fontId="107" fillId="3" borderId="30" xfId="2512" applyNumberFormat="1" applyFont="1" applyFill="1" applyBorder="1" applyAlignment="1">
      <alignment horizontal="left"/>
    </xf>
    <xf numFmtId="0" fontId="109" fillId="5" borderId="30" xfId="2529" applyFont="1" applyFill="1" applyBorder="1" applyAlignment="1">
      <alignment horizontal="center"/>
    </xf>
    <xf numFmtId="0" fontId="109" fillId="5" borderId="30" xfId="2529" applyFont="1" applyFill="1" applyBorder="1" applyAlignment="1">
      <alignment horizontal="left"/>
    </xf>
    <xf numFmtId="0" fontId="107" fillId="51" borderId="30" xfId="2512" applyFont="1" applyFill="1" applyBorder="1" applyAlignment="1">
      <alignment horizontal="center"/>
    </xf>
    <xf numFmtId="0" fontId="107" fillId="51" borderId="30" xfId="2512" applyFont="1" applyFill="1" applyBorder="1" applyAlignment="1">
      <alignment horizontal="left"/>
    </xf>
    <xf numFmtId="15" fontId="107" fillId="51" borderId="30" xfId="2512" applyNumberFormat="1" applyFont="1" applyFill="1" applyBorder="1" applyAlignment="1">
      <alignment horizontal="center" vertical="center"/>
    </xf>
    <xf numFmtId="0" fontId="107" fillId="51" borderId="30" xfId="2512" applyFont="1" applyFill="1" applyBorder="1" applyAlignment="1">
      <alignment horizontal="center" vertical="center"/>
    </xf>
    <xf numFmtId="0" fontId="107" fillId="3" borderId="30" xfId="2521" applyFont="1" applyFill="1" applyBorder="1" applyAlignment="1">
      <alignment horizontal="left" vertical="center"/>
    </xf>
    <xf numFmtId="0" fontId="107" fillId="4" borderId="30" xfId="2512" applyFont="1" applyFill="1" applyBorder="1" applyAlignment="1">
      <alignment horizontal="center"/>
    </xf>
    <xf numFmtId="0" fontId="107" fillId="4" borderId="30" xfId="2512" applyFont="1" applyFill="1" applyBorder="1" applyAlignment="1">
      <alignment horizontal="left" vertical="center"/>
    </xf>
    <xf numFmtId="15" fontId="107" fillId="4" borderId="30" xfId="2512" applyNumberFormat="1" applyFont="1" applyFill="1" applyBorder="1" applyAlignment="1">
      <alignment horizontal="center" vertical="center"/>
    </xf>
    <xf numFmtId="0" fontId="107" fillId="4" borderId="30" xfId="2512" applyFont="1" applyFill="1" applyBorder="1" applyAlignment="1">
      <alignment horizontal="center" vertical="center"/>
    </xf>
    <xf numFmtId="0" fontId="107" fillId="0" borderId="0" xfId="2512" applyFont="1" applyFill="1" applyBorder="1" applyAlignment="1">
      <alignment horizontal="center"/>
    </xf>
    <xf numFmtId="0" fontId="107" fillId="0" borderId="0" xfId="2512" applyFont="1" applyFill="1" applyBorder="1" applyAlignment="1">
      <alignment horizontal="left"/>
    </xf>
    <xf numFmtId="15" fontId="107" fillId="0" borderId="0" xfId="2512" applyNumberFormat="1" applyFont="1" applyFill="1" applyBorder="1" applyAlignment="1">
      <alignment horizontal="center" vertical="center"/>
    </xf>
    <xf numFmtId="0" fontId="107" fillId="0" borderId="0" xfId="2512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 vertical="center"/>
    </xf>
    <xf numFmtId="0" fontId="107" fillId="52" borderId="61" xfId="2512" applyFont="1" applyFill="1" applyBorder="1" applyAlignment="1">
      <alignment horizontal="center" vertical="center"/>
    </xf>
    <xf numFmtId="0" fontId="107" fillId="52" borderId="30" xfId="2521" applyFont="1" applyFill="1" applyBorder="1" applyAlignment="1">
      <alignment horizontal="center" vertical="center"/>
    </xf>
    <xf numFmtId="0" fontId="107" fillId="52" borderId="30" xfId="2512" applyFont="1" applyFill="1" applyBorder="1" applyAlignment="1">
      <alignment horizontal="left" vertical="center"/>
    </xf>
    <xf numFmtId="15" fontId="107" fillId="52" borderId="30" xfId="2512" applyNumberFormat="1" applyFont="1" applyFill="1" applyBorder="1" applyAlignment="1">
      <alignment horizontal="center" vertical="center"/>
    </xf>
    <xf numFmtId="0" fontId="107" fillId="52" borderId="30" xfId="2512" applyFont="1" applyFill="1" applyBorder="1" applyAlignment="1">
      <alignment horizontal="center" vertical="center"/>
    </xf>
    <xf numFmtId="0" fontId="107" fillId="12" borderId="30" xfId="2521" applyFont="1" applyFill="1" applyBorder="1" applyAlignment="1">
      <alignment horizontal="center" vertical="center"/>
    </xf>
    <xf numFmtId="0" fontId="107" fillId="12" borderId="30" xfId="2512" applyFont="1" applyFill="1" applyBorder="1" applyAlignment="1">
      <alignment horizontal="left" vertical="center"/>
    </xf>
    <xf numFmtId="15" fontId="107" fillId="12" borderId="30" xfId="2512" applyNumberFormat="1" applyFont="1" applyFill="1" applyBorder="1" applyAlignment="1">
      <alignment horizontal="center" vertical="center"/>
    </xf>
    <xf numFmtId="0" fontId="107" fillId="12" borderId="30" xfId="2512" applyFont="1" applyFill="1" applyBorder="1" applyAlignment="1">
      <alignment horizontal="center" vertical="center"/>
    </xf>
    <xf numFmtId="0" fontId="0" fillId="12" borderId="30" xfId="0" applyFont="1" applyFill="1" applyBorder="1" applyAlignment="1">
      <alignment horizontal="center" vertical="center"/>
    </xf>
    <xf numFmtId="0" fontId="0" fillId="12" borderId="30" xfId="0" applyFont="1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0" fontId="0" fillId="12" borderId="30" xfId="0" applyFill="1" applyBorder="1" applyAlignment="1">
      <alignment horizontal="left" vertical="center"/>
    </xf>
    <xf numFmtId="194" fontId="0" fillId="12" borderId="30" xfId="0" applyNumberFormat="1" applyFill="1" applyBorder="1" applyAlignment="1">
      <alignment horizontal="center" vertical="center"/>
    </xf>
    <xf numFmtId="194" fontId="0" fillId="12" borderId="30" xfId="0" applyNumberFormat="1" applyFont="1" applyFill="1" applyBorder="1" applyAlignment="1">
      <alignment horizontal="center" vertical="center"/>
    </xf>
    <xf numFmtId="194" fontId="107" fillId="52" borderId="30" xfId="2512" applyNumberFormat="1" applyFont="1" applyFill="1" applyBorder="1" applyAlignment="1">
      <alignment horizontal="left" vertical="center"/>
    </xf>
    <xf numFmtId="194" fontId="107" fillId="12" borderId="30" xfId="2512" applyNumberFormat="1" applyFont="1" applyFill="1" applyBorder="1" applyAlignment="1">
      <alignment horizontal="left" vertical="center"/>
    </xf>
    <xf numFmtId="0" fontId="21" fillId="12" borderId="30" xfId="0" applyFont="1" applyFill="1" applyBorder="1" applyAlignment="1">
      <alignment horizontal="center" vertical="center"/>
    </xf>
    <xf numFmtId="0" fontId="21" fillId="12" borderId="30" xfId="0" applyFont="1" applyFill="1" applyBorder="1" applyAlignment="1">
      <alignment horizontal="left" vertical="center"/>
    </xf>
    <xf numFmtId="0" fontId="0" fillId="52" borderId="30" xfId="0" applyFont="1" applyFill="1" applyBorder="1" applyAlignment="1">
      <alignment horizontal="center" vertical="center"/>
    </xf>
    <xf numFmtId="0" fontId="0" fillId="52" borderId="30" xfId="0" applyFont="1" applyFill="1" applyBorder="1" applyAlignment="1">
      <alignment horizontal="left" vertical="center"/>
    </xf>
    <xf numFmtId="194" fontId="0" fillId="52" borderId="30" xfId="0" applyNumberFormat="1" applyFont="1" applyFill="1" applyBorder="1" applyAlignment="1">
      <alignment horizontal="center" vertical="center"/>
    </xf>
    <xf numFmtId="194" fontId="108" fillId="12" borderId="30" xfId="0" applyNumberFormat="1" applyFont="1" applyFill="1" applyBorder="1" applyAlignment="1">
      <alignment horizontal="center" vertical="center"/>
    </xf>
    <xf numFmtId="15" fontId="107" fillId="12" borderId="30" xfId="2512" applyNumberFormat="1" applyFont="1" applyFill="1" applyBorder="1" applyAlignment="1">
      <alignment horizontal="left" vertical="center"/>
    </xf>
    <xf numFmtId="0" fontId="109" fillId="12" borderId="30" xfId="2529" applyFont="1" applyFill="1" applyBorder="1" applyAlignment="1">
      <alignment horizontal="center" vertical="center"/>
    </xf>
    <xf numFmtId="0" fontId="109" fillId="12" borderId="30" xfId="2529" applyFont="1" applyFill="1" applyBorder="1" applyAlignment="1">
      <alignment horizontal="left" vertical="center"/>
    </xf>
    <xf numFmtId="0" fontId="107" fillId="12" borderId="30" xfId="0" applyFont="1" applyFill="1" applyBorder="1" applyAlignment="1">
      <alignment horizontal="left" vertical="center"/>
    </xf>
    <xf numFmtId="0" fontId="107" fillId="12" borderId="30" xfId="2521" applyFont="1" applyFill="1" applyBorder="1" applyAlignment="1">
      <alignment horizontal="left" vertical="center"/>
    </xf>
    <xf numFmtId="0" fontId="107" fillId="53" borderId="30" xfId="2521" applyFont="1" applyFill="1" applyBorder="1" applyAlignment="1">
      <alignment horizontal="center" vertical="center"/>
    </xf>
    <xf numFmtId="0" fontId="107" fillId="53" borderId="30" xfId="2512" applyFont="1" applyFill="1" applyBorder="1" applyAlignment="1">
      <alignment horizontal="left" vertical="center"/>
    </xf>
    <xf numFmtId="15" fontId="107" fillId="53" borderId="30" xfId="2512" applyNumberFormat="1" applyFont="1" applyFill="1" applyBorder="1" applyAlignment="1">
      <alignment horizontal="center" vertical="center"/>
    </xf>
    <xf numFmtId="0" fontId="107" fillId="53" borderId="30" xfId="2512" applyFont="1" applyFill="1" applyBorder="1" applyAlignment="1">
      <alignment horizontal="center" vertical="center"/>
    </xf>
    <xf numFmtId="0" fontId="0" fillId="52" borderId="30" xfId="0" applyFill="1" applyBorder="1" applyAlignment="1">
      <alignment horizontal="center" vertical="center"/>
    </xf>
    <xf numFmtId="0" fontId="0" fillId="52" borderId="30" xfId="0" applyFill="1" applyBorder="1" applyAlignment="1">
      <alignment horizontal="left" vertical="center"/>
    </xf>
    <xf numFmtId="194" fontId="0" fillId="52" borderId="30" xfId="0" applyNumberFormat="1" applyFill="1" applyBorder="1" applyAlignment="1">
      <alignment horizontal="center" vertical="center"/>
    </xf>
    <xf numFmtId="0" fontId="109" fillId="52" borderId="30" xfId="2512" applyFont="1" applyFill="1" applyBorder="1" applyAlignment="1">
      <alignment horizontal="left" vertical="center"/>
    </xf>
    <xf numFmtId="0" fontId="21" fillId="52" borderId="30" xfId="0" applyFont="1" applyFill="1" applyBorder="1" applyAlignment="1">
      <alignment horizontal="center" vertical="center"/>
    </xf>
    <xf numFmtId="0" fontId="21" fillId="52" borderId="30" xfId="0" applyFont="1" applyFill="1" applyBorder="1" applyAlignment="1">
      <alignment horizontal="left" vertical="center"/>
    </xf>
    <xf numFmtId="194" fontId="109" fillId="52" borderId="30" xfId="0" applyNumberFormat="1" applyFont="1" applyFill="1" applyBorder="1" applyAlignment="1">
      <alignment horizontal="center" vertical="center"/>
    </xf>
    <xf numFmtId="0" fontId="109" fillId="52" borderId="30" xfId="2512" applyFont="1" applyFill="1" applyBorder="1" applyAlignment="1">
      <alignment horizontal="center" vertical="center"/>
    </xf>
    <xf numFmtId="0" fontId="109" fillId="52" borderId="30" xfId="0" applyFont="1" applyFill="1" applyBorder="1" applyAlignment="1">
      <alignment horizontal="center" vertical="center"/>
    </xf>
    <xf numFmtId="0" fontId="107" fillId="52" borderId="30" xfId="2521" applyFont="1" applyFill="1" applyBorder="1" applyAlignment="1">
      <alignment horizontal="left" vertical="center"/>
    </xf>
    <xf numFmtId="0" fontId="109" fillId="12" borderId="30" xfId="2512" applyFont="1" applyFill="1" applyBorder="1" applyAlignment="1">
      <alignment horizontal="left" vertical="center"/>
    </xf>
    <xf numFmtId="0" fontId="108" fillId="0" borderId="30" xfId="0" applyFont="1" applyBorder="1" applyAlignment="1">
      <alignment horizontal="left" vertical="center"/>
    </xf>
    <xf numFmtId="15" fontId="0" fillId="0" borderId="30" xfId="0" applyNumberFormat="1" applyFill="1" applyBorder="1" applyAlignment="1">
      <alignment horizontal="center" vertical="center"/>
    </xf>
    <xf numFmtId="0" fontId="0" fillId="0" borderId="30" xfId="0" applyFill="1" applyBorder="1" applyAlignment="1">
      <alignment horizontal="left" vertical="center"/>
    </xf>
    <xf numFmtId="15" fontId="110" fillId="0" borderId="30" xfId="0" applyNumberFormat="1" applyFont="1" applyBorder="1" applyAlignment="1">
      <alignment horizontal="center" vertical="center" wrapText="1"/>
    </xf>
    <xf numFmtId="0" fontId="0" fillId="0" borderId="30" xfId="0" applyBorder="1" applyAlignment="1">
      <alignment horizontal="left" vertical="center"/>
    </xf>
    <xf numFmtId="15" fontId="0" fillId="0" borderId="30" xfId="0" applyNumberFormat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30" xfId="0" applyFill="1" applyBorder="1" applyAlignment="1">
      <alignment horizontal="left" vertical="center"/>
    </xf>
    <xf numFmtId="15" fontId="0" fillId="54" borderId="30" xfId="0" applyNumberFormat="1" applyFill="1" applyBorder="1" applyAlignment="1">
      <alignment horizontal="center" vertical="center"/>
    </xf>
    <xf numFmtId="0" fontId="107" fillId="54" borderId="30" xfId="2512" applyFont="1" applyFill="1" applyBorder="1" applyAlignment="1">
      <alignment horizontal="center" vertical="center"/>
    </xf>
    <xf numFmtId="0" fontId="107" fillId="3" borderId="30" xfId="2521" applyFont="1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15" fontId="0" fillId="3" borderId="30" xfId="0" applyNumberFormat="1" applyFill="1" applyBorder="1" applyAlignment="1">
      <alignment horizontal="center" vertical="center"/>
    </xf>
    <xf numFmtId="0" fontId="108" fillId="3" borderId="30" xfId="0" applyFont="1" applyFill="1" applyBorder="1" applyAlignment="1">
      <alignment horizontal="left" vertical="center"/>
    </xf>
    <xf numFmtId="0" fontId="0" fillId="3" borderId="30" xfId="0" applyFill="1" applyBorder="1" applyAlignment="1">
      <alignment horizontal="left" vertical="center"/>
    </xf>
    <xf numFmtId="0" fontId="4" fillId="0" borderId="0" xfId="3" applyFont="1" applyFill="1" applyBorder="1"/>
    <xf numFmtId="0" fontId="6" fillId="0" borderId="27" xfId="3" applyFont="1" applyFill="1" applyBorder="1" applyAlignment="1">
      <alignment horizontal="centerContinuous" vertical="center" wrapText="1"/>
    </xf>
    <xf numFmtId="0" fontId="5" fillId="0" borderId="32" xfId="3" applyFont="1" applyFill="1" applyBorder="1" applyAlignment="1">
      <alignment horizontal="centerContinuous" vertical="center" wrapText="1"/>
    </xf>
    <xf numFmtId="0" fontId="5" fillId="0" borderId="28" xfId="3" applyFont="1" applyFill="1" applyBorder="1" applyAlignment="1">
      <alignment horizontal="centerContinuous" vertical="center" wrapText="1"/>
    </xf>
    <xf numFmtId="0" fontId="6" fillId="0" borderId="36" xfId="3" applyFont="1" applyFill="1" applyBorder="1" applyAlignment="1">
      <alignment vertical="center" wrapText="1"/>
    </xf>
    <xf numFmtId="0" fontId="111" fillId="0" borderId="26" xfId="3" applyFont="1" applyFill="1" applyBorder="1" applyAlignment="1">
      <alignment vertical="center"/>
    </xf>
    <xf numFmtId="0" fontId="3" fillId="0" borderId="31" xfId="3" applyFill="1" applyBorder="1" applyAlignment="1">
      <alignment vertical="center"/>
    </xf>
    <xf numFmtId="0" fontId="3" fillId="0" borderId="11" xfId="3" applyFill="1" applyBorder="1" applyAlignment="1">
      <alignment vertical="center"/>
    </xf>
    <xf numFmtId="0" fontId="3" fillId="0" borderId="3" xfId="3" applyFill="1" applyBorder="1" applyAlignment="1">
      <alignment vertical="center"/>
    </xf>
    <xf numFmtId="0" fontId="4" fillId="0" borderId="0" xfId="3" applyFont="1" applyFill="1" applyBorder="1" applyAlignment="1">
      <alignment vertical="center"/>
    </xf>
    <xf numFmtId="0" fontId="3" fillId="0" borderId="12" xfId="3" applyFill="1" applyBorder="1" applyAlignment="1">
      <alignment vertical="center"/>
    </xf>
    <xf numFmtId="0" fontId="3" fillId="0" borderId="0" xfId="3" applyFill="1" applyBorder="1" applyAlignment="1">
      <alignment vertical="center"/>
    </xf>
    <xf numFmtId="0" fontId="111" fillId="0" borderId="12" xfId="3" applyFont="1" applyFill="1" applyBorder="1" applyAlignment="1">
      <alignment vertical="center"/>
    </xf>
    <xf numFmtId="166" fontId="7" fillId="0" borderId="0" xfId="3" applyNumberFormat="1" applyFont="1" applyFill="1" applyBorder="1" applyAlignment="1">
      <alignment vertical="center"/>
    </xf>
    <xf numFmtId="166" fontId="7" fillId="0" borderId="2" xfId="3" applyNumberFormat="1" applyFont="1" applyFill="1" applyBorder="1" applyAlignment="1">
      <alignment vertical="center"/>
    </xf>
    <xf numFmtId="0" fontId="111" fillId="0" borderId="0" xfId="3" applyFont="1" applyFill="1" applyAlignment="1">
      <alignment vertical="center"/>
    </xf>
    <xf numFmtId="0" fontId="3" fillId="0" borderId="18" xfId="3" applyFill="1" applyBorder="1" applyAlignment="1">
      <alignment vertical="center"/>
    </xf>
    <xf numFmtId="0" fontId="3" fillId="0" borderId="1" xfId="3" applyFill="1" applyBorder="1" applyAlignment="1">
      <alignment vertical="center"/>
    </xf>
    <xf numFmtId="0" fontId="3" fillId="0" borderId="19" xfId="3" applyFill="1" applyBorder="1" applyAlignment="1">
      <alignment vertical="center"/>
    </xf>
    <xf numFmtId="0" fontId="0" fillId="0" borderId="0" xfId="0" quotePrefix="1"/>
    <xf numFmtId="0" fontId="3" fillId="0" borderId="0" xfId="3" applyFill="1" applyBorder="1" applyAlignment="1">
      <alignment horizontal="left" vertical="center"/>
    </xf>
    <xf numFmtId="0" fontId="114" fillId="0" borderId="0" xfId="3" applyFont="1" applyFill="1" applyBorder="1" applyAlignment="1">
      <alignment horizontal="right"/>
    </xf>
    <xf numFmtId="20" fontId="112" fillId="0" borderId="30" xfId="3" applyNumberFormat="1" applyFont="1" applyFill="1" applyBorder="1" applyAlignment="1">
      <alignment horizontal="centerContinuous" vertical="center"/>
    </xf>
    <xf numFmtId="0" fontId="112" fillId="0" borderId="75" xfId="3" applyFont="1" applyFill="1" applyBorder="1" applyAlignment="1">
      <alignment horizontal="center" vertical="center"/>
    </xf>
    <xf numFmtId="0" fontId="111" fillId="0" borderId="39" xfId="4" applyFont="1" applyFill="1" applyBorder="1" applyAlignment="1">
      <alignment horizontal="centerContinuous" vertical="center"/>
    </xf>
    <xf numFmtId="0" fontId="111" fillId="0" borderId="39" xfId="3" applyFont="1" applyFill="1" applyBorder="1" applyAlignment="1">
      <alignment vertical="center"/>
    </xf>
    <xf numFmtId="0" fontId="92" fillId="0" borderId="0" xfId="3" applyFont="1" applyFill="1" applyBorder="1" applyAlignment="1">
      <alignment horizontal="right"/>
    </xf>
    <xf numFmtId="0" fontId="2" fillId="5" borderId="30" xfId="0" applyFont="1" applyFill="1" applyBorder="1" applyAlignment="1">
      <alignment horizontal="center" vertical="center"/>
    </xf>
    <xf numFmtId="0" fontId="34" fillId="0" borderId="30" xfId="0" applyFont="1" applyBorder="1" applyAlignment="1">
      <alignment vertical="center"/>
    </xf>
    <xf numFmtId="0" fontId="0" fillId="0" borderId="30" xfId="0" applyBorder="1" applyAlignment="1">
      <alignment vertical="center"/>
    </xf>
    <xf numFmtId="0" fontId="116" fillId="0" borderId="39" xfId="4" applyFont="1" applyFill="1" applyBorder="1" applyAlignment="1">
      <alignment horizontal="centerContinuous" vertical="center"/>
    </xf>
    <xf numFmtId="0" fontId="3" fillId="12" borderId="0" xfId="3" applyFill="1" applyBorder="1"/>
    <xf numFmtId="20" fontId="111" fillId="0" borderId="77" xfId="6" quotePrefix="1" applyNumberFormat="1" applyFont="1" applyFill="1" applyBorder="1" applyAlignment="1" applyProtection="1">
      <alignment horizontal="center" vertical="center"/>
      <protection locked="0"/>
    </xf>
    <xf numFmtId="0" fontId="115" fillId="12" borderId="43" xfId="3" applyFont="1" applyFill="1" applyBorder="1" applyAlignment="1">
      <alignment horizontal="center" vertical="center"/>
    </xf>
    <xf numFmtId="0" fontId="115" fillId="0" borderId="43" xfId="3" applyFont="1" applyFill="1" applyBorder="1" applyAlignment="1">
      <alignment horizontal="center" vertical="center"/>
    </xf>
    <xf numFmtId="0" fontId="2" fillId="5" borderId="81" xfId="0" applyFont="1" applyFill="1" applyBorder="1" applyAlignment="1">
      <alignment horizontal="center" vertical="center"/>
    </xf>
    <xf numFmtId="0" fontId="34" fillId="0" borderId="81" xfId="0" applyFont="1" applyBorder="1" applyAlignment="1">
      <alignment vertical="center"/>
    </xf>
    <xf numFmtId="0" fontId="0" fillId="0" borderId="81" xfId="0" applyBorder="1" applyAlignment="1">
      <alignment vertical="center"/>
    </xf>
    <xf numFmtId="0" fontId="3" fillId="12" borderId="2" xfId="3" applyFill="1" applyBorder="1"/>
    <xf numFmtId="0" fontId="4" fillId="12" borderId="2" xfId="3" applyFont="1" applyFill="1" applyBorder="1"/>
    <xf numFmtId="0" fontId="92" fillId="12" borderId="0" xfId="3" applyFont="1" applyFill="1" applyBorder="1" applyAlignment="1">
      <alignment horizontal="right"/>
    </xf>
    <xf numFmtId="0" fontId="0" fillId="12" borderId="0" xfId="0" applyFill="1"/>
    <xf numFmtId="0" fontId="111" fillId="0" borderId="39" xfId="4" applyFont="1" applyFill="1" applyBorder="1" applyAlignment="1">
      <alignment horizontal="center" vertical="center"/>
    </xf>
    <xf numFmtId="0" fontId="111" fillId="0" borderId="81" xfId="4" applyFont="1" applyFill="1" applyBorder="1" applyAlignment="1">
      <alignment horizontal="centerContinuous" vertical="center"/>
    </xf>
    <xf numFmtId="0" fontId="111" fillId="0" borderId="81" xfId="3" applyFont="1" applyFill="1" applyBorder="1" applyAlignment="1">
      <alignment vertical="center"/>
    </xf>
    <xf numFmtId="0" fontId="115" fillId="0" borderId="81" xfId="3" applyFont="1" applyFill="1" applyBorder="1" applyAlignment="1">
      <alignment horizontal="center" vertical="center"/>
    </xf>
    <xf numFmtId="0" fontId="0" fillId="0" borderId="12" xfId="0" applyBorder="1"/>
    <xf numFmtId="0" fontId="0" fillId="0" borderId="18" xfId="0" applyBorder="1"/>
    <xf numFmtId="0" fontId="116" fillId="0" borderId="39" xfId="3" applyFont="1" applyFill="1" applyBorder="1" applyAlignment="1">
      <alignment vertical="center"/>
    </xf>
    <xf numFmtId="20" fontId="111" fillId="0" borderId="82" xfId="6" quotePrefix="1" applyNumberFormat="1" applyFont="1" applyFill="1" applyBorder="1" applyAlignment="1" applyProtection="1">
      <alignment horizontal="center" vertical="center"/>
      <protection locked="0"/>
    </xf>
    <xf numFmtId="20" fontId="111" fillId="55" borderId="82" xfId="6" quotePrefix="1" applyNumberFormat="1" applyFont="1" applyFill="1" applyBorder="1" applyAlignment="1" applyProtection="1">
      <alignment horizontal="center" vertical="center"/>
      <protection locked="0"/>
    </xf>
    <xf numFmtId="0" fontId="4" fillId="55" borderId="84" xfId="5" applyFont="1" applyFill="1" applyBorder="1" applyAlignment="1">
      <alignment vertical="center" wrapText="1"/>
    </xf>
    <xf numFmtId="0" fontId="4" fillId="55" borderId="85" xfId="5" applyFont="1" applyFill="1" applyBorder="1" applyAlignment="1">
      <alignment vertical="center"/>
    </xf>
    <xf numFmtId="20" fontId="111" fillId="0" borderId="86" xfId="6" quotePrefix="1" applyNumberFormat="1" applyFont="1" applyFill="1" applyBorder="1" applyAlignment="1" applyProtection="1">
      <alignment horizontal="center" vertical="center"/>
      <protection locked="0"/>
    </xf>
    <xf numFmtId="20" fontId="111" fillId="55" borderId="86" xfId="6" quotePrefix="1" applyNumberFormat="1" applyFont="1" applyFill="1" applyBorder="1" applyAlignment="1" applyProtection="1">
      <alignment horizontal="center" vertical="center"/>
      <protection locked="0"/>
    </xf>
    <xf numFmtId="0" fontId="106" fillId="55" borderId="83" xfId="5" applyFont="1" applyFill="1" applyBorder="1" applyAlignment="1">
      <alignment vertical="center" wrapText="1"/>
    </xf>
    <xf numFmtId="0" fontId="4" fillId="55" borderId="78" xfId="5" applyFont="1" applyFill="1" applyBorder="1" applyAlignment="1">
      <alignment vertical="center"/>
    </xf>
    <xf numFmtId="0" fontId="3" fillId="0" borderId="2" xfId="3" applyFill="1" applyBorder="1"/>
    <xf numFmtId="0" fontId="3" fillId="0" borderId="2" xfId="3" applyFill="1" applyBorder="1"/>
    <xf numFmtId="0" fontId="111" fillId="0" borderId="85" xfId="4" applyFont="1" applyFill="1" applyBorder="1" applyAlignment="1">
      <alignment horizontal="centerContinuous" vertical="center"/>
    </xf>
    <xf numFmtId="0" fontId="111" fillId="0" borderId="85" xfId="3" applyFont="1" applyFill="1" applyBorder="1" applyAlignment="1">
      <alignment vertical="center"/>
    </xf>
    <xf numFmtId="0" fontId="111" fillId="0" borderId="85" xfId="4" applyFont="1" applyFill="1" applyBorder="1" applyAlignment="1">
      <alignment horizontal="center" vertical="center"/>
    </xf>
    <xf numFmtId="195" fontId="0" fillId="0" borderId="0" xfId="0" applyNumberFormat="1"/>
    <xf numFmtId="0" fontId="2" fillId="5" borderId="88" xfId="0" applyFont="1" applyFill="1" applyBorder="1" applyAlignment="1">
      <alignment horizontal="center" vertical="center"/>
    </xf>
    <xf numFmtId="0" fontId="34" fillId="0" borderId="88" xfId="0" applyFont="1" applyBorder="1" applyAlignment="1">
      <alignment vertical="center"/>
    </xf>
    <xf numFmtId="195" fontId="0" fillId="0" borderId="0" xfId="0" applyNumberFormat="1" applyFill="1"/>
    <xf numFmtId="195" fontId="2" fillId="0" borderId="0" xfId="0" applyNumberFormat="1" applyFont="1" applyFill="1"/>
    <xf numFmtId="0" fontId="3" fillId="0" borderId="2" xfId="3" applyFill="1" applyBorder="1"/>
    <xf numFmtId="0" fontId="116" fillId="0" borderId="85" xfId="4" applyFont="1" applyFill="1" applyBorder="1" applyAlignment="1">
      <alignment horizontal="centerContinuous" vertical="center"/>
    </xf>
    <xf numFmtId="20" fontId="111" fillId="55" borderId="87" xfId="6" quotePrefix="1" applyNumberFormat="1" applyFont="1" applyFill="1" applyBorder="1" applyAlignment="1" applyProtection="1">
      <alignment horizontal="center" vertical="center"/>
      <protection locked="0"/>
    </xf>
    <xf numFmtId="20" fontId="117" fillId="0" borderId="82" xfId="6" quotePrefix="1" applyNumberFormat="1" applyFont="1" applyFill="1" applyBorder="1" applyAlignment="1" applyProtection="1">
      <alignment horizontal="center" vertical="center"/>
      <protection locked="0"/>
    </xf>
    <xf numFmtId="20" fontId="111" fillId="0" borderId="87" xfId="6" quotePrefix="1" applyNumberFormat="1" applyFont="1" applyFill="1" applyBorder="1" applyAlignment="1" applyProtection="1">
      <alignment horizontal="center" vertical="center"/>
      <protection locked="0"/>
    </xf>
    <xf numFmtId="0" fontId="3" fillId="0" borderId="2" xfId="3" applyFill="1" applyBorder="1"/>
    <xf numFmtId="20" fontId="111" fillId="0" borderId="89" xfId="6" quotePrefix="1" applyNumberFormat="1" applyFont="1" applyFill="1" applyBorder="1" applyAlignment="1" applyProtection="1">
      <alignment horizontal="center" vertical="center"/>
      <protection locked="0"/>
    </xf>
    <xf numFmtId="0" fontId="3" fillId="0" borderId="2" xfId="3" applyFill="1" applyBorder="1"/>
    <xf numFmtId="0" fontId="111" fillId="0" borderId="88" xfId="4" applyFont="1" applyFill="1" applyBorder="1" applyAlignment="1">
      <alignment horizontal="centerContinuous" vertical="center"/>
    </xf>
    <xf numFmtId="20" fontId="117" fillId="55" borderId="82" xfId="6" quotePrefix="1" applyNumberFormat="1" applyFont="1" applyFill="1" applyBorder="1" applyAlignment="1" applyProtection="1">
      <alignment horizontal="center" vertical="center"/>
      <protection locked="0"/>
    </xf>
    <xf numFmtId="0" fontId="3" fillId="0" borderId="2" xfId="3" applyFill="1" applyBorder="1"/>
    <xf numFmtId="0" fontId="115" fillId="0" borderId="90" xfId="3" applyFont="1" applyFill="1" applyBorder="1" applyAlignment="1">
      <alignment horizontal="center" vertical="center"/>
    </xf>
    <xf numFmtId="0" fontId="27" fillId="0" borderId="38" xfId="3" applyFont="1" applyFill="1" applyBorder="1" applyAlignment="1">
      <alignment horizontal="center" vertical="center"/>
    </xf>
    <xf numFmtId="0" fontId="27" fillId="0" borderId="30" xfId="3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6" fillId="0" borderId="26" xfId="0" applyFont="1" applyBorder="1" applyAlignment="1">
      <alignment horizontal="center" vertical="center"/>
    </xf>
    <xf numFmtId="0" fontId="15" fillId="2" borderId="27" xfId="3" applyFont="1" applyFill="1" applyBorder="1" applyAlignment="1">
      <alignment horizontal="center" vertical="center"/>
    </xf>
    <xf numFmtId="0" fontId="15" fillId="2" borderId="32" xfId="3" applyFont="1" applyFill="1" applyBorder="1" applyAlignment="1">
      <alignment horizontal="center" vertical="center"/>
    </xf>
    <xf numFmtId="0" fontId="15" fillId="2" borderId="28" xfId="3" applyFont="1" applyFill="1" applyBorder="1" applyAlignment="1">
      <alignment horizontal="center" vertical="center"/>
    </xf>
    <xf numFmtId="0" fontId="16" fillId="0" borderId="12" xfId="3" applyFont="1" applyFill="1" applyBorder="1" applyAlignment="1">
      <alignment horizontal="center" vertical="center"/>
    </xf>
    <xf numFmtId="0" fontId="16" fillId="0" borderId="0" xfId="3" applyFont="1" applyFill="1" applyBorder="1" applyAlignment="1">
      <alignment horizontal="center" vertical="center"/>
    </xf>
    <xf numFmtId="0" fontId="16" fillId="0" borderId="2" xfId="3" applyFont="1" applyFill="1" applyBorder="1" applyAlignment="1">
      <alignment horizontal="center" vertical="center"/>
    </xf>
    <xf numFmtId="0" fontId="5" fillId="0" borderId="4" xfId="3" applyFont="1" applyFill="1" applyBorder="1" applyAlignment="1">
      <alignment horizontal="center" vertical="center" wrapText="1"/>
    </xf>
    <xf numFmtId="0" fontId="3" fillId="0" borderId="12" xfId="3" applyFill="1" applyBorder="1"/>
    <xf numFmtId="0" fontId="3" fillId="0" borderId="0" xfId="3" applyFill="1"/>
    <xf numFmtId="0" fontId="3" fillId="0" borderId="2" xfId="3" applyFill="1" applyBorder="1"/>
    <xf numFmtId="0" fontId="3" fillId="0" borderId="18" xfId="3" applyFill="1" applyBorder="1"/>
    <xf numFmtId="0" fontId="3" fillId="0" borderId="1" xfId="3" applyFill="1" applyBorder="1"/>
    <xf numFmtId="0" fontId="3" fillId="0" borderId="19" xfId="3" applyFill="1" applyBorder="1"/>
    <xf numFmtId="0" fontId="5" fillId="0" borderId="5" xfId="3" applyFont="1" applyFill="1" applyBorder="1" applyAlignment="1">
      <alignment horizontal="center" vertical="center" wrapText="1"/>
    </xf>
    <xf numFmtId="0" fontId="5" fillId="0" borderId="6" xfId="3" applyFont="1" applyFill="1" applyBorder="1" applyAlignment="1">
      <alignment horizontal="center" vertical="center" wrapText="1"/>
    </xf>
    <xf numFmtId="0" fontId="5" fillId="0" borderId="7" xfId="3" applyFont="1" applyFill="1" applyBorder="1" applyAlignment="1">
      <alignment horizontal="center" vertical="center" wrapText="1"/>
    </xf>
    <xf numFmtId="0" fontId="5" fillId="0" borderId="13" xfId="3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0" borderId="14" xfId="3" applyFont="1" applyFill="1" applyBorder="1" applyAlignment="1">
      <alignment horizontal="center" vertical="center" wrapText="1"/>
    </xf>
    <xf numFmtId="0" fontId="5" fillId="0" borderId="20" xfId="3" applyFont="1" applyFill="1" applyBorder="1" applyAlignment="1">
      <alignment horizontal="center" vertical="center" wrapText="1"/>
    </xf>
    <xf numFmtId="0" fontId="5" fillId="0" borderId="21" xfId="3" applyFont="1" applyFill="1" applyBorder="1" applyAlignment="1">
      <alignment horizontal="center" vertical="center" wrapText="1"/>
    </xf>
    <xf numFmtId="0" fontId="5" fillId="0" borderId="22" xfId="3" applyFont="1" applyFill="1" applyBorder="1" applyAlignment="1">
      <alignment horizontal="center" vertical="center" wrapText="1"/>
    </xf>
    <xf numFmtId="0" fontId="6" fillId="0" borderId="11" xfId="3" applyFont="1" applyFill="1" applyBorder="1" applyAlignment="1">
      <alignment horizontal="center" vertical="center" wrapText="1"/>
    </xf>
    <xf numFmtId="0" fontId="6" fillId="0" borderId="3" xfId="3" applyFont="1" applyFill="1" applyBorder="1" applyAlignment="1">
      <alignment horizontal="center" vertical="center" wrapText="1"/>
    </xf>
    <xf numFmtId="0" fontId="6" fillId="0" borderId="0" xfId="3" applyFont="1" applyFill="1" applyBorder="1" applyAlignment="1">
      <alignment horizontal="center" vertical="center" wrapText="1"/>
    </xf>
    <xf numFmtId="0" fontId="6" fillId="0" borderId="2" xfId="3" applyFont="1" applyFill="1" applyBorder="1" applyAlignment="1">
      <alignment horizontal="center" vertical="center" wrapText="1"/>
    </xf>
    <xf numFmtId="0" fontId="6" fillId="0" borderId="1" xfId="3" applyFont="1" applyFill="1" applyBorder="1" applyAlignment="1">
      <alignment horizontal="center" vertical="center" wrapText="1"/>
    </xf>
    <xf numFmtId="0" fontId="6" fillId="0" borderId="19" xfId="3" applyFont="1" applyFill="1" applyBorder="1" applyAlignment="1">
      <alignment horizontal="center" vertical="center" wrapText="1"/>
    </xf>
    <xf numFmtId="0" fontId="11" fillId="0" borderId="27" xfId="3" applyNumberFormat="1" applyFont="1" applyFill="1" applyBorder="1" applyAlignment="1">
      <alignment horizontal="center"/>
    </xf>
    <xf numFmtId="0" fontId="11" fillId="0" borderId="28" xfId="3" applyNumberFormat="1" applyFont="1" applyFill="1" applyBorder="1" applyAlignment="1">
      <alignment horizontal="center"/>
    </xf>
    <xf numFmtId="0" fontId="10" fillId="2" borderId="16" xfId="3" applyFont="1" applyFill="1" applyBorder="1" applyAlignment="1">
      <alignment horizontal="left" vertical="center"/>
    </xf>
    <xf numFmtId="20" fontId="12" fillId="0" borderId="31" xfId="3" applyNumberFormat="1" applyFont="1" applyFill="1" applyBorder="1" applyAlignment="1">
      <alignment horizontal="center" vertical="center"/>
    </xf>
    <xf numFmtId="0" fontId="12" fillId="0" borderId="3" xfId="3" applyFont="1" applyFill="1" applyBorder="1" applyAlignment="1">
      <alignment horizontal="center" vertical="center"/>
    </xf>
    <xf numFmtId="0" fontId="12" fillId="0" borderId="12" xfId="3" applyFont="1" applyFill="1" applyBorder="1" applyAlignment="1">
      <alignment horizontal="center" vertical="center"/>
    </xf>
    <xf numFmtId="0" fontId="12" fillId="0" borderId="2" xfId="3" applyFont="1" applyFill="1" applyBorder="1" applyAlignment="1">
      <alignment horizontal="center" vertical="center"/>
    </xf>
    <xf numFmtId="0" fontId="12" fillId="0" borderId="18" xfId="3" applyFont="1" applyFill="1" applyBorder="1" applyAlignment="1">
      <alignment horizontal="center" vertical="center"/>
    </xf>
    <xf numFmtId="0" fontId="12" fillId="0" borderId="19" xfId="3" applyFont="1" applyFill="1" applyBorder="1" applyAlignment="1">
      <alignment horizontal="center" vertical="center"/>
    </xf>
    <xf numFmtId="0" fontId="4" fillId="55" borderId="78" xfId="5" applyFont="1" applyFill="1" applyBorder="1" applyAlignment="1">
      <alignment horizontal="left" vertical="center"/>
    </xf>
    <xf numFmtId="0" fontId="4" fillId="55" borderId="83" xfId="5" applyFont="1" applyFill="1" applyBorder="1" applyAlignment="1">
      <alignment horizontal="left" vertical="center"/>
    </xf>
    <xf numFmtId="0" fontId="4" fillId="55" borderId="80" xfId="5" applyFont="1" applyFill="1" applyBorder="1" applyAlignment="1">
      <alignment horizontal="left" vertical="center"/>
    </xf>
    <xf numFmtId="0" fontId="4" fillId="0" borderId="78" xfId="5" applyFont="1" applyFill="1" applyBorder="1" applyAlignment="1">
      <alignment vertical="center"/>
    </xf>
    <xf numFmtId="0" fontId="4" fillId="0" borderId="79" xfId="5" applyFont="1" applyFill="1" applyBorder="1" applyAlignment="1">
      <alignment vertical="center"/>
    </xf>
    <xf numFmtId="0" fontId="4" fillId="0" borderId="80" xfId="5" applyFont="1" applyFill="1" applyBorder="1" applyAlignment="1">
      <alignment vertical="center"/>
    </xf>
    <xf numFmtId="0" fontId="4" fillId="55" borderId="78" xfId="5" applyFont="1" applyFill="1" applyBorder="1" applyAlignment="1">
      <alignment vertical="center"/>
    </xf>
    <xf numFmtId="0" fontId="4" fillId="55" borderId="83" xfId="5" applyFont="1" applyFill="1" applyBorder="1" applyAlignment="1">
      <alignment vertical="center"/>
    </xf>
    <xf numFmtId="0" fontId="4" fillId="55" borderId="76" xfId="5" applyFont="1" applyFill="1" applyBorder="1" applyAlignment="1">
      <alignment vertical="center"/>
    </xf>
    <xf numFmtId="0" fontId="92" fillId="0" borderId="78" xfId="5" applyFont="1" applyFill="1" applyBorder="1" applyAlignment="1">
      <alignment vertical="center"/>
    </xf>
    <xf numFmtId="0" fontId="92" fillId="0" borderId="83" xfId="5" applyFont="1" applyFill="1" applyBorder="1" applyAlignment="1">
      <alignment vertical="center"/>
    </xf>
    <xf numFmtId="0" fontId="92" fillId="0" borderId="76" xfId="5" applyFont="1" applyFill="1" applyBorder="1" applyAlignment="1">
      <alignment vertical="center"/>
    </xf>
    <xf numFmtId="0" fontId="92" fillId="55" borderId="78" xfId="5" applyFont="1" applyFill="1" applyBorder="1" applyAlignment="1">
      <alignment vertical="center"/>
    </xf>
    <xf numFmtId="0" fontId="92" fillId="55" borderId="83" xfId="5" applyFont="1" applyFill="1" applyBorder="1" applyAlignment="1">
      <alignment vertical="center"/>
    </xf>
    <xf numFmtId="0" fontId="92" fillId="55" borderId="76" xfId="5" applyFont="1" applyFill="1" applyBorder="1" applyAlignment="1">
      <alignment vertical="center"/>
    </xf>
    <xf numFmtId="0" fontId="112" fillId="10" borderId="4" xfId="3" applyFont="1" applyFill="1" applyBorder="1" applyAlignment="1">
      <alignment horizontal="center" vertical="center" wrapText="1"/>
    </xf>
    <xf numFmtId="0" fontId="112" fillId="10" borderId="62" xfId="3" applyFont="1" applyFill="1" applyBorder="1" applyAlignment="1">
      <alignment horizontal="center" vertical="center" wrapText="1"/>
    </xf>
    <xf numFmtId="20" fontId="113" fillId="0" borderId="4" xfId="6" quotePrefix="1" applyNumberFormat="1" applyFont="1" applyFill="1" applyBorder="1" applyAlignment="1" applyProtection="1">
      <alignment horizontal="center" vertical="center"/>
      <protection locked="0"/>
    </xf>
    <xf numFmtId="20" fontId="113" fillId="0" borderId="62" xfId="6" quotePrefix="1" applyNumberFormat="1" applyFont="1" applyFill="1" applyBorder="1" applyAlignment="1" applyProtection="1">
      <alignment horizontal="center" vertical="center"/>
      <protection locked="0"/>
    </xf>
    <xf numFmtId="0" fontId="112" fillId="0" borderId="70" xfId="3" applyFont="1" applyFill="1" applyBorder="1" applyAlignment="1">
      <alignment horizontal="center" vertical="center" wrapText="1"/>
    </xf>
    <xf numFmtId="0" fontId="112" fillId="0" borderId="74" xfId="3" applyFont="1" applyFill="1" applyBorder="1" applyAlignment="1">
      <alignment horizontal="center" vertical="center" wrapText="1"/>
    </xf>
    <xf numFmtId="0" fontId="112" fillId="0" borderId="63" xfId="3" applyFont="1" applyFill="1" applyBorder="1" applyAlignment="1">
      <alignment horizontal="center" vertical="center"/>
    </xf>
    <xf numFmtId="0" fontId="112" fillId="0" borderId="71" xfId="3" applyFont="1" applyFill="1" applyBorder="1" applyAlignment="1">
      <alignment horizontal="center" vertical="center"/>
    </xf>
    <xf numFmtId="0" fontId="112" fillId="0" borderId="64" xfId="4" applyFont="1" applyFill="1" applyBorder="1" applyAlignment="1">
      <alignment horizontal="center" vertical="center"/>
    </xf>
    <xf numFmtId="0" fontId="112" fillId="0" borderId="72" xfId="4" applyFont="1" applyFill="1" applyBorder="1" applyAlignment="1">
      <alignment horizontal="center" vertical="center"/>
    </xf>
    <xf numFmtId="0" fontId="112" fillId="0" borderId="64" xfId="3" applyFont="1" applyFill="1" applyBorder="1" applyAlignment="1">
      <alignment horizontal="center" vertical="center"/>
    </xf>
    <xf numFmtId="0" fontId="112" fillId="0" borderId="72" xfId="3" applyFont="1" applyFill="1" applyBorder="1" applyAlignment="1">
      <alignment horizontal="center" vertical="center"/>
    </xf>
    <xf numFmtId="20" fontId="10" fillId="0" borderId="65" xfId="3" applyNumberFormat="1" applyFont="1" applyFill="1" applyBorder="1" applyAlignment="1">
      <alignment horizontal="center" vertical="center"/>
    </xf>
    <xf numFmtId="20" fontId="10" fillId="0" borderId="66" xfId="3" applyNumberFormat="1" applyFont="1" applyFill="1" applyBorder="1" applyAlignment="1">
      <alignment horizontal="center" vertical="center"/>
    </xf>
    <xf numFmtId="20" fontId="10" fillId="0" borderId="67" xfId="3" applyNumberFormat="1" applyFont="1" applyFill="1" applyBorder="1" applyAlignment="1">
      <alignment horizontal="center" vertical="center"/>
    </xf>
    <xf numFmtId="0" fontId="106" fillId="0" borderId="68" xfId="5" applyFont="1" applyFill="1" applyBorder="1" applyAlignment="1">
      <alignment horizontal="center" vertical="center" wrapText="1"/>
    </xf>
    <xf numFmtId="0" fontId="106" fillId="0" borderId="11" xfId="5" applyFont="1" applyFill="1" applyBorder="1" applyAlignment="1">
      <alignment horizontal="center" vertical="center" wrapText="1"/>
    </xf>
    <xf numFmtId="0" fontId="106" fillId="0" borderId="69" xfId="5" applyFont="1" applyFill="1" applyBorder="1" applyAlignment="1">
      <alignment horizontal="center" vertical="center" wrapText="1"/>
    </xf>
    <xf numFmtId="0" fontId="106" fillId="0" borderId="39" xfId="5" applyFont="1" applyFill="1" applyBorder="1" applyAlignment="1">
      <alignment horizontal="center" vertical="center" wrapText="1"/>
    </xf>
    <xf numFmtId="0" fontId="106" fillId="0" borderId="26" xfId="5" applyFont="1" applyFill="1" applyBorder="1" applyAlignment="1">
      <alignment horizontal="center" vertical="center" wrapText="1"/>
    </xf>
    <xf numFmtId="0" fontId="106" fillId="0" borderId="73" xfId="5" applyFont="1" applyFill="1" applyBorder="1" applyAlignment="1">
      <alignment horizontal="center" vertical="center" wrapText="1"/>
    </xf>
  </cellXfs>
  <cellStyles count="2614">
    <cellStyle name="_x0004_" xfId="7"/>
    <cellStyle name="_x0004_ 2" xfId="8"/>
    <cellStyle name="_x0004_ 2 2" xfId="9"/>
    <cellStyle name="_x0004_ 3" xfId="10"/>
    <cellStyle name="_x0004_ 3 2" xfId="11"/>
    <cellStyle name="_x0004_ 4" xfId="12"/>
    <cellStyle name="､@?E･ﾍｺﾞｸｹ､fLIST" xfId="13"/>
    <cellStyle name="､@ｯ・･ﾍｺﾞｸｹ､fLIST1" xfId="14"/>
    <cellStyle name="､@ｯ・･ﾍｺﾞｸｹ､fLIST瑳" xfId="15"/>
    <cellStyle name="､@ｯ・065w3rdnew_065W (2)_065W (3)_065W (4)䝟" xfId="16"/>
    <cellStyle name="､@ｯ・065w3rdnewS" xfId="17"/>
    <cellStyle name="､@ｯ・186w FINAL CAL (1213-FINAL)010110revise" xfId="18"/>
    <cellStyle name="､@ｯ・186w FINAL CAL (1213-FINAL)010111revise" xfId="19"/>
    <cellStyle name="､@ｯ・3RD-PRICE-LIST-0005 " xfId="20"/>
    <cellStyle name="､@ｯ・3RD-PRICE-LIST-0005_KZ TMV import (2)_" xfId="21"/>
    <cellStyle name="､@ｯ・3RD-QTY-CHECK-0006_TAM-QTY-CHECK-LIST_" xfId="22"/>
    <cellStyle name="､@ｯ・TAM－VN(327N,Indirect) (1)Y-" xfId="23"/>
    <cellStyle name="??_?????????" xfId="24"/>
    <cellStyle name="?@??_3RD-PRICE-LIST-0005_076W (2)_quotation" xfId="25"/>
    <cellStyle name="?@?·065w3rdnew_KZ TMV import (2)_" xfId="26"/>
    <cellStyle name="?W·_Sheet1?" xfId="27"/>
    <cellStyle name="?W・_Sheet1" xfId="28"/>
    <cellStyle name="_" xfId="29"/>
    <cellStyle name="__D88D WTA Pre-Try" xfId="30"/>
    <cellStyle name="__Seikantsu D88D WTA Try schedule" xfId="31"/>
    <cellStyle name="__Seikantsu Pre-Try Schedule New" xfId="32"/>
    <cellStyle name="__Seikantsu Pre-Try Schedule New_1" xfId="33"/>
    <cellStyle name="__Seikantsu Pre-Try Schedule Rev 01" xfId="34"/>
    <cellStyle name="__Seikantsu Pre-Try Schedule Rev 01_1" xfId="35"/>
    <cellStyle name="__Seikantsu Pre-Try Schedule Rev 01_2" xfId="36"/>
    <cellStyle name="_【サービス回答】D04T 号試車(ＬＨＤ)PP要望記入書" xfId="37"/>
    <cellStyle name="_【サービス回答】D04T 号試車(ＬＨＤ)PP要望記入書_D04T &amp; D99B LHD GCC 2K Schedule Rev-1 (Mar 08)" xfId="38"/>
    <cellStyle name="_【サービス回答】D04T 号試車(ＬＨＤ)PP要望記入書_D04T &amp; D99B LHD GCC 2PP Seikantsu Rev 2" xfId="39"/>
    <cellStyle name="_【サービス回答】D04T 号試車(ＬＨＤ)PP要望記入書_D04T 1PP Seikantsu10" xfId="40"/>
    <cellStyle name="_【サービス回答】D04T 号試車(ＬＨＤ)PP要望記入書_D04T 1PP Seikantsu-Draft" xfId="41"/>
    <cellStyle name="_【サービス回答】D04T 号試車(ＬＨＤ)PP要望記入書_D04T Confirmation Vehicle for TDV at ADM" xfId="42"/>
    <cellStyle name="_【サービス回答】D04T 号試車(ＬＨＤ)PP要望記入書_D99B LHD GCC 2PP&amp;2.5PP User survey (Matsuki san)" xfId="43"/>
    <cellStyle name="_【サービス回答】D04T 号試車(ＬＨＤ)PP要望記入書_D99B LHD GCC 2PP&amp;2.5PP User survey (Matsuki san)_D04T &amp; D99B LHD GCC 2K Schedule Rev-1 (Mar 08)" xfId="44"/>
    <cellStyle name="_【サービス回答】D04T 号試車(ＬＨＤ)PP要望記入書_D99B LHD GCC 2PP&amp;2.5PP User survey (Matsuki san)_D04T &amp; D99B LHD GCC 2PP Seikantsu Rev 2" xfId="45"/>
    <cellStyle name="_【サービス回答】D04T 号試車(ＬＨＤ)PP要望記入書_D99B LHD GCC 2PP&amp;2.5PP User survey (Matsuki san)_D04T Confirmation Vehicle for TDV at ADM" xfId="46"/>
    <cellStyle name="_【サービス回答】D04T 号試車(ＬＨＤ)PP要望記入書_D99B LHD GCC 2PP&amp;2.5PP User survey (Matsuki san)_K Sched" xfId="47"/>
    <cellStyle name="_【サービス回答】D04T 号試車(ＬＨＤ)PP要望記入書_D99B LHD GCC 2PP&amp;2.5PP User survey Ver 1 (Jan 5)" xfId="48"/>
    <cellStyle name="_【サービス回答】D04T 号試車(ＬＨＤ)PP要望記入書_D99B LHD GCC 2PP&amp;2.5PP User survey Ver 1 (Jan 5)_D04T &amp; D99B LHD GCC 2K Schedule Rev-1 (Mar 08)" xfId="49"/>
    <cellStyle name="_【サービス回答】D04T 号試車(ＬＨＤ)PP要望記入書_D99B LHD GCC 2PP&amp;2.5PP User survey Ver 1 (Jan 5)_D04T &amp; D99B LHD GCC 2PP Seikantsu Rev 2" xfId="50"/>
    <cellStyle name="_【サービス回答】D04T 号試車(ＬＨＤ)PP要望記入書_D99B LHD GCC 2PP&amp;2.5PP User survey Ver 1 (Jan 5)_D04T Confirmation Vehicle for TDV at ADM" xfId="51"/>
    <cellStyle name="_【サービス回答】D04T 号試車(ＬＨＤ)PP要望記入書_D99B LHD GCC 2PP&amp;2.5PP User survey Ver 1 (Jan 5)_K Sched" xfId="52"/>
    <cellStyle name="_【サービス回答】D04T 号試車(ＬＨＤ)PP要望記入書_D99B&amp;D04T 2K LHD&amp;GCC Sched_final" xfId="53"/>
    <cellStyle name="_【サービス回答】D04T 号試車(ＬＨＤ)PP要望記入書_K Sched" xfId="54"/>
    <cellStyle name="_x0004__08. Shift By Jalur Agu '13" xfId="55"/>
    <cellStyle name="_x0004__16. Karyawan Baru Masuk 15 Oktober 2009" xfId="56"/>
    <cellStyle name="_x0004__16. Karyawan Baru Masuk 15 Oktober 2009 2" xfId="57"/>
    <cellStyle name="_1PP Schedule Rev.0 (issued on July 03, 2006)1" xfId="58"/>
    <cellStyle name="_1PP Schedule Rev.0 (issued on July 03, 2006)1_D04T &amp; D99B LHD GCC 2K Schedule Rev-1 (Mar 08)" xfId="59"/>
    <cellStyle name="_1PP Schedule Rev.0 (issued on July 03, 2006)1_D04T &amp; D99B LHD GCC 2PP Seikantsu Rev 2" xfId="60"/>
    <cellStyle name="_1PP Schedule Rev.0 (issued on July 03, 2006)1_D04T 1PP Seikantsu10" xfId="61"/>
    <cellStyle name="_1PP Schedule Rev.0 (issued on July 03, 2006)1_D04T 1PP Seikantsu-Draft" xfId="62"/>
    <cellStyle name="_1PP Schedule Rev.0 (issued on July 03, 2006)1_D04T Confirmation Vehicle for TDV at ADM" xfId="63"/>
    <cellStyle name="_1PP Schedule Rev.0 (issued on July 03, 2006)1_D99B LHD GCC 2PP&amp;2.5PP User survey (Matsuki san)" xfId="64"/>
    <cellStyle name="_1PP Schedule Rev.0 (issued on July 03, 2006)1_D99B LHD GCC 2PP&amp;2.5PP User survey (Matsuki san)_D04T &amp; D99B LHD GCC 2K Schedule Rev-1 (Mar 08)" xfId="65"/>
    <cellStyle name="_1PP Schedule Rev.0 (issued on July 03, 2006)1_D99B LHD GCC 2PP&amp;2.5PP User survey (Matsuki san)_D04T &amp; D99B LHD GCC 2PP Seikantsu Rev 2" xfId="66"/>
    <cellStyle name="_1PP Schedule Rev.0 (issued on July 03, 2006)1_D99B LHD GCC 2PP&amp;2.5PP User survey (Matsuki san)_D04T Confirmation Vehicle for TDV at ADM" xfId="67"/>
    <cellStyle name="_1PP Schedule Rev.0 (issued on July 03, 2006)1_D99B LHD GCC 2PP&amp;2.5PP User survey (Matsuki san)_K Sched" xfId="68"/>
    <cellStyle name="_1PP Schedule Rev.0 (issued on July 03, 2006)1_D99B LHD GCC 2PP&amp;2.5PP User survey Ver 1 (Jan 5)" xfId="69"/>
    <cellStyle name="_1PP Schedule Rev.0 (issued on July 03, 2006)1_D99B LHD GCC 2PP&amp;2.5PP User survey Ver 1 (Jan 5)_D04T &amp; D99B LHD GCC 2K Schedule Rev-1 (Mar 08)" xfId="70"/>
    <cellStyle name="_1PP Schedule Rev.0 (issued on July 03, 2006)1_D99B LHD GCC 2PP&amp;2.5PP User survey Ver 1 (Jan 5)_D04T &amp; D99B LHD GCC 2PP Seikantsu Rev 2" xfId="71"/>
    <cellStyle name="_1PP Schedule Rev.0 (issued on July 03, 2006)1_D99B LHD GCC 2PP&amp;2.5PP User survey Ver 1 (Jan 5)_D04T Confirmation Vehicle for TDV at ADM" xfId="72"/>
    <cellStyle name="_1PP Schedule Rev.0 (issued on July 03, 2006)1_D99B LHD GCC 2PP&amp;2.5PP User survey Ver 1 (Jan 5)_K Sched" xfId="73"/>
    <cellStyle name="_1PP Schedule Rev.0 (issued on July 03, 2006)1_D99B&amp;D04T 2K LHD&amp;GCC Sched_final" xfId="74"/>
    <cellStyle name="_1PP Schedule Rev.0 (issued on July 03, 2006)1_K Sched" xfId="75"/>
    <cellStyle name="_2006 08 - Hinkaku  SVP - Final Rev 01 (Send e-mail)" xfId="76"/>
    <cellStyle name="_28" xfId="77"/>
    <cellStyle name="_285W" xfId="78"/>
    <cellStyle name="_285W S" xfId="79"/>
    <cellStyle name="_285W STiM d" xfId="80"/>
    <cellStyle name="_285W STiM dat" xfId="81"/>
    <cellStyle name="_285W STiM dat_D88D WTA Pre-Try" xfId="82"/>
    <cellStyle name="_285W STiM dat_Seikantsu D88D WTA Try schedule" xfId="83"/>
    <cellStyle name="_285W STiM dat_Seikantsu Pre-Try Schedule New" xfId="84"/>
    <cellStyle name="_285W STiM dat_Seikantsu Pre-Try Schedule Rev 01" xfId="85"/>
    <cellStyle name="_285W STiM dat_Seikantsu Pre-Try Schedule Rev 01_1" xfId="86"/>
    <cellStyle name="_285W STiM data" xfId="87"/>
    <cellStyle name="_285W STiM data " xfId="88"/>
    <cellStyle name="_285W STiM data a" xfId="89"/>
    <cellStyle name="_285W STiM data as ba" xfId="90"/>
    <cellStyle name="_285W STiM data as ba_D88D WTA Pre-Try" xfId="91"/>
    <cellStyle name="_285W STiM data as ba_Seikantsu D88D WTA Try schedule" xfId="92"/>
    <cellStyle name="_285W STiM data as ba_Seikantsu Pre-Try Schedule Rev 01" xfId="93"/>
    <cellStyle name="_285W STiM data as bas" xfId="94"/>
    <cellStyle name="_285W STiM data as base " xfId="95"/>
    <cellStyle name="_285W STiM data as base on " xfId="96"/>
    <cellStyle name="_285W STiM data as base on Pa" xfId="97"/>
    <cellStyle name="_285W STiM data as base on Parts Supply (UpDaTe-15)" xfId="98"/>
    <cellStyle name="_285W STiM data as base on Parts Supply (UpDaTe-15)_【サービス回答】D04T 号試車(ＬＨＤ)PP要望記入書" xfId="99"/>
    <cellStyle name="_285W STiM data as base on Parts Supply (UpDaTe-15)_【サービス回答】D04T 号試車(ＬＨＤ)PP要望記入書_D04T &amp; D99B LHD GCC 2K Schedule Rev-1 (Mar 08)" xfId="100"/>
    <cellStyle name="_285W STiM data as base on Parts Supply (UpDaTe-15)_【サービス回答】D04T 号試車(ＬＨＤ)PP要望記入書_D04T &amp; D99B LHD GCC 2PP Seikantsu Rev 2" xfId="101"/>
    <cellStyle name="_285W STiM data as base on Parts Supply (UpDaTe-15)_【サービス回答】D04T 号試車(ＬＨＤ)PP要望記入書_D04T 1PP Seikantsu10" xfId="102"/>
    <cellStyle name="_285W STiM data as base on Parts Supply (UpDaTe-15)_【サービス回答】D04T 号試車(ＬＨＤ)PP要望記入書_D04T 1PP Seikantsu-Draft" xfId="103"/>
    <cellStyle name="_285W STiM data as base on Parts Supply (UpDaTe-15)_【サービス回答】D04T 号試車(ＬＨＤ)PP要望記入書_D04T Confirmation Vehicle for TDV at ADM" xfId="104"/>
    <cellStyle name="_285W STiM data as base on Parts Supply (UpDaTe-15)_【サービス回答】D04T 号試車(ＬＨＤ)PP要望記入書_D99B LHD GCC 2PP&amp;2.5PP User survey (Matsuki san)" xfId="105"/>
    <cellStyle name="_285W STiM data as base on Parts Supply (UpDaTe-15)_【サービス回答】D04T 号試車(ＬＨＤ)PP要望記入書_D99B LHD GCC 2PP&amp;2.5PP User survey (Matsuki san)_D04T &amp; D99B LHD GCC 2K Schedule Rev-1 (Mar 08)" xfId="106"/>
    <cellStyle name="_285W STiM data as base on Parts Supply (UpDaTe-15)_【サービス回答】D04T 号試車(ＬＨＤ)PP要望記入書_D99B LHD GCC 2PP&amp;2.5PP User survey (Matsuki san)_D04T &amp; D99B LHD GCC 2PP Seikantsu Rev 2" xfId="107"/>
    <cellStyle name="_285W STiM data as base on Parts Supply (UpDaTe-15)_【サービス回答】D04T 号試車(ＬＨＤ)PP要望記入書_D99B LHD GCC 2PP&amp;2.5PP User survey (Matsuki san)_D04T Confirmation Vehicle for TDV at ADM" xfId="108"/>
    <cellStyle name="_285W STiM data as base on Parts Supply (UpDaTe-15)_【サービス回答】D04T 号試車(ＬＨＤ)PP要望記入書_D99B LHD GCC 2PP&amp;2.5PP User survey (Matsuki san)_K Sched" xfId="109"/>
    <cellStyle name="_285W STiM data as base on Parts Supply (UpDaTe-15)_【サービス回答】D04T 号試車(ＬＨＤ)PP要望記入書_D99B LHD GCC 2PP&amp;2.5PP User survey Ver 1 (Jan 5)" xfId="110"/>
    <cellStyle name="_285W STiM data as base on Parts Supply (UpDaTe-15)_【サービス回答】D04T 号試車(ＬＨＤ)PP要望記入書_D99B LHD GCC 2PP&amp;2.5PP User survey Ver 1 (Jan 5)_D04T &amp; D99B LHD GCC 2K Schedule Rev-1 (Mar 08)" xfId="111"/>
    <cellStyle name="_285W STiM data as base on Parts Supply (UpDaTe-15)_【サービス回答】D04T 号試車(ＬＨＤ)PP要望記入書_D99B LHD GCC 2PP&amp;2.5PP User survey Ver 1 (Jan 5)_D04T &amp; D99B LHD GCC 2PP Seikantsu Rev 2" xfId="112"/>
    <cellStyle name="_285W STiM data as base on Parts Supply (UpDaTe-15)_【サービス回答】D04T 号試車(ＬＨＤ)PP要望記入書_D99B LHD GCC 2PP&amp;2.5PP User survey Ver 1 (Jan 5)_D04T Confirmation Vehicle for TDV at ADM" xfId="113"/>
    <cellStyle name="_285W STiM data as base on Parts Supply (UpDaTe-15)_【サービス回答】D04T 号試車(ＬＨＤ)PP要望記入書_D99B LHD GCC 2PP&amp;2.5PP User survey Ver 1 (Jan 5)_K Sched" xfId="114"/>
    <cellStyle name="_285W STiM data as base on Parts Supply (UpDaTe-15)_【サービス回答】D04T 号試車(ＬＨＤ)PP要望記入書_D99B&amp;D04T 2K LHD&amp;GCC Sched_final" xfId="115"/>
    <cellStyle name="_285W STiM data as base on Parts Supply (UpDaTe-15)_【サービス回答】D04T 号試車(ＬＨＤ)PP要望記入書_K Sched" xfId="116"/>
    <cellStyle name="_285W STiM data as base on Parts Supply (UpDaTe-15)_1PP Schedule Rev.0 (issued on July 03, 2006)1" xfId="117"/>
    <cellStyle name="_285W STiM data as base on Parts Supply (UpDaTe-15)_1PP Schedule Rev.0 (issued on July 03, 2006)1_D04T &amp; D99B LHD GCC 2K Schedule Rev-1 (Mar 08)" xfId="118"/>
    <cellStyle name="_285W STiM data as base on Parts Supply (UpDaTe-15)_1PP Schedule Rev.0 (issued on July 03, 2006)1_D04T &amp; D99B LHD GCC 2PP Seikantsu Rev 2" xfId="119"/>
    <cellStyle name="_285W STiM data as base on Parts Supply (UpDaTe-15)_1PP Schedule Rev.0 (issued on July 03, 2006)1_D04T 1PP Seikantsu10" xfId="120"/>
    <cellStyle name="_285W STiM data as base on Parts Supply (UpDaTe-15)_1PP Schedule Rev.0 (issued on July 03, 2006)1_D04T 1PP Seikantsu-Draft" xfId="121"/>
    <cellStyle name="_285W STiM data as base on Parts Supply (UpDaTe-15)_1PP Schedule Rev.0 (issued on July 03, 2006)1_D04T Confirmation Vehicle for TDV at ADM" xfId="122"/>
    <cellStyle name="_285W STiM data as base on Parts Supply (UpDaTe-15)_1PP Schedule Rev.0 (issued on July 03, 2006)1_D99B LHD GCC 2PP&amp;2.5PP User survey (Matsuki san)" xfId="123"/>
    <cellStyle name="_285W STiM data as base on Parts Supply (UpDaTe-15)_1PP Schedule Rev.0 (issued on July 03, 2006)1_D99B LHD GCC 2PP&amp;2.5PP User survey (Matsuki san)_D04T &amp; D99B LHD GCC 2K Schedule Rev-1 (Mar 08)" xfId="124"/>
    <cellStyle name="_285W STiM data as base on Parts Supply (UpDaTe-15)_1PP Schedule Rev.0 (issued on July 03, 2006)1_D99B LHD GCC 2PP&amp;2.5PP User survey (Matsuki san)_D04T &amp; D99B LHD GCC 2PP Seikantsu Rev 2" xfId="125"/>
    <cellStyle name="_285W STiM data as base on Parts Supply (UpDaTe-15)_1PP Schedule Rev.0 (issued on July 03, 2006)1_D99B LHD GCC 2PP&amp;2.5PP User survey (Matsuki san)_D04T Confirmation Vehicle for TDV at ADM" xfId="126"/>
    <cellStyle name="_285W STiM data as base on Parts Supply (UpDaTe-15)_1PP Schedule Rev.0 (issued on July 03, 2006)1_D99B LHD GCC 2PP&amp;2.5PP User survey (Matsuki san)_K Sched" xfId="127"/>
    <cellStyle name="_285W STiM data as base on Parts Supply (UpDaTe-15)_1PP Schedule Rev.0 (issued on July 03, 2006)1_D99B LHD GCC 2PP&amp;2.5PP User survey Ver 1 (Jan 5)" xfId="128"/>
    <cellStyle name="_285W STiM data as base on Parts Supply (UpDaTe-15)_1PP Schedule Rev.0 (issued on July 03, 2006)1_D99B LHD GCC 2PP&amp;2.5PP User survey Ver 1 (Jan 5)_D04T &amp; D99B LHD GCC 2K Schedule Rev-1 (Mar 08)" xfId="129"/>
    <cellStyle name="_285W STiM data as base on Parts Supply (UpDaTe-15)_1PP Schedule Rev.0 (issued on July 03, 2006)1_D99B LHD GCC 2PP&amp;2.5PP User survey Ver 1 (Jan 5)_D04T &amp; D99B LHD GCC 2PP Seikantsu Rev 2" xfId="130"/>
    <cellStyle name="_285W STiM data as base on Parts Supply (UpDaTe-15)_1PP Schedule Rev.0 (issued on July 03, 2006)1_D99B LHD GCC 2PP&amp;2.5PP User survey Ver 1 (Jan 5)_D04T Confirmation Vehicle for TDV at ADM" xfId="131"/>
    <cellStyle name="_285W STiM data as base on Parts Supply (UpDaTe-15)_1PP Schedule Rev.0 (issued on July 03, 2006)1_D99B LHD GCC 2PP&amp;2.5PP User survey Ver 1 (Jan 5)_K Sched" xfId="132"/>
    <cellStyle name="_285W STiM data as base on Parts Supply (UpDaTe-15)_1PP Schedule Rev.0 (issued on July 03, 2006)1_D99B&amp;D04T 2K LHD&amp;GCC Sched_final" xfId="133"/>
    <cellStyle name="_285W STiM data as base on Parts Supply (UpDaTe-15)_1PP Schedule Rev.0 (issued on July 03, 2006)1_K Sched" xfId="134"/>
    <cellStyle name="_285W STiM data as base on Parts Supply (UpDaTe-15)_471L 2PP Schedule (Issued on May 11, 2006)" xfId="135"/>
    <cellStyle name="_285W STiM data as base on Parts Supply (UpDaTe-15)_471L 2PP Schedule (Issued on May 11, 2006)_D04T &amp; D99B LHD GCC 2K Schedule Rev-1 (Mar 08)" xfId="136"/>
    <cellStyle name="_285W STiM data as base on Parts Supply (UpDaTe-15)_471L 2PP Schedule (Issued on May 11, 2006)_D04T &amp; D99B LHD GCC 2PP Seikantsu Rev 2" xfId="137"/>
    <cellStyle name="_285W STiM data as base on Parts Supply (UpDaTe-15)_471L 2PP Schedule (Issued on May 11, 2006)_D04T 1PP Seikantsu10" xfId="138"/>
    <cellStyle name="_285W STiM data as base on Parts Supply (UpDaTe-15)_471L 2PP Schedule (Issued on May 11, 2006)_D04T 1PP Seikantsu-Draft" xfId="139"/>
    <cellStyle name="_285W STiM data as base on Parts Supply (UpDaTe-15)_471L 2PP Schedule (Issued on May 11, 2006)_D04T Confirmation Vehicle for TDV at ADM" xfId="140"/>
    <cellStyle name="_285W STiM data as base on Parts Supply (UpDaTe-15)_471L 2PP Schedule (Issued on May 11, 2006)_D99B LHD GCC 2PP&amp;2.5PP User survey (Matsuki san)" xfId="141"/>
    <cellStyle name="_285W STiM data as base on Parts Supply (UpDaTe-15)_471L 2PP Schedule (Issued on May 11, 2006)_D99B LHD GCC 2PP&amp;2.5PP User survey (Matsuki san)_D04T &amp; D99B LHD GCC 2K Schedule Rev-1 (Mar 08)" xfId="142"/>
    <cellStyle name="_285W STiM data as base on Parts Supply (UpDaTe-15)_471L 2PP Schedule (Issued on May 11, 2006)_D99B LHD GCC 2PP&amp;2.5PP User survey (Matsuki san)_D04T &amp; D99B LHD GCC 2PP Seikantsu Rev 2" xfId="143"/>
    <cellStyle name="_285W STiM data as base on Parts Supply (UpDaTe-15)_471L 2PP Schedule (Issued on May 11, 2006)_D99B LHD GCC 2PP&amp;2.5PP User survey (Matsuki san)_D04T Confirmation Vehicle for TDV at ADM" xfId="144"/>
    <cellStyle name="_285W STiM data as base on Parts Supply (UpDaTe-15)_471L 2PP Schedule (Issued on May 11, 2006)_D99B LHD GCC 2PP&amp;2.5PP User survey (Matsuki san)_K Sched" xfId="145"/>
    <cellStyle name="_285W STiM data as base on Parts Supply (UpDaTe-15)_471L 2PP Schedule (Issued on May 11, 2006)_D99B LHD GCC 2PP&amp;2.5PP User survey Ver 1 (Jan 5)" xfId="146"/>
    <cellStyle name="_285W STiM data as base on Parts Supply (UpDaTe-15)_471L 2PP Schedule (Issued on May 11, 2006)_D99B LHD GCC 2PP&amp;2.5PP User survey Ver 1 (Jan 5)_D04T &amp; D99B LHD GCC 2K Schedule Rev-1 (Mar 08)" xfId="147"/>
    <cellStyle name="_285W STiM data as base on Parts Supply (UpDaTe-15)_471L 2PP Schedule (Issued on May 11, 2006)_D99B LHD GCC 2PP&amp;2.5PP User survey Ver 1 (Jan 5)_D04T &amp; D99B LHD GCC 2PP Seikantsu Rev 2" xfId="148"/>
    <cellStyle name="_285W STiM data as base on Parts Supply (UpDaTe-15)_471L 2PP Schedule (Issued on May 11, 2006)_D99B LHD GCC 2PP&amp;2.5PP User survey Ver 1 (Jan 5)_D04T Confirmation Vehicle for TDV at ADM" xfId="149"/>
    <cellStyle name="_285W STiM data as base on Parts Supply (UpDaTe-15)_471L 2PP Schedule (Issued on May 11, 2006)_D99B LHD GCC 2PP&amp;2.5PP User survey Ver 1 (Jan 5)_K Sched" xfId="150"/>
    <cellStyle name="_285W STiM data as base on Parts Supply (UpDaTe-15)_471L 2PP Schedule (Issued on May 11, 2006)_D99B&amp;D04T 2K LHD&amp;GCC Sched_final" xfId="151"/>
    <cellStyle name="_285W STiM data as base on Parts Supply (UpDaTe-15)_471L 2PP Schedule (Issued on May 11, 2006)_K Sched" xfId="152"/>
    <cellStyle name="_285W STiM data as base on Parts Supply (UpDaTe-15)_D04T &amp; D99B LHD GCC 2K Schedule Rev-1 (Mar 08)" xfId="153"/>
    <cellStyle name="_285W STiM data as base on Parts Supply (UpDaTe-15)_D04T &amp; D99B LHD GCC 2PP Seikantsu Rev 2" xfId="154"/>
    <cellStyle name="_285W STiM data as base on Parts Supply (UpDaTe-15)_D04T Confirmation Vehicle for TDV at ADM" xfId="155"/>
    <cellStyle name="_285W STiM data as base on Parts Supply (UpDaTe-15)_D04T PP schedule" xfId="156"/>
    <cellStyle name="_285W STiM data as base on Parts Supply (UpDaTe-15)_D04T PP schedule_D04T &amp; D99B LHD GCC 2K Schedule Rev-1 (Mar 08)" xfId="157"/>
    <cellStyle name="_285W STiM data as base on Parts Supply (UpDaTe-15)_D04T PP schedule_D04T &amp; D99B LHD GCC 2PP Seikantsu Rev 2" xfId="158"/>
    <cellStyle name="_285W STiM data as base on Parts Supply (UpDaTe-15)_D04T PP schedule_D04T 1PP Seikantsu10" xfId="159"/>
    <cellStyle name="_285W STiM data as base on Parts Supply (UpDaTe-15)_D04T PP schedule_D04T 1PP Seikantsu-Draft" xfId="160"/>
    <cellStyle name="_285W STiM data as base on Parts Supply (UpDaTe-15)_D04T PP schedule_D04T Confirmation Vehicle for TDV at ADM" xfId="161"/>
    <cellStyle name="_285W STiM data as base on Parts Supply (UpDaTe-15)_D04T PP schedule_D99B LHD GCC 2PP&amp;2.5PP User survey (Matsuki san)" xfId="162"/>
    <cellStyle name="_285W STiM data as base on Parts Supply (UpDaTe-15)_D04T PP schedule_D99B LHD GCC 2PP&amp;2.5PP User survey (Matsuki san)_D04T &amp; D99B LHD GCC 2K Schedule Rev-1 (Mar 08)" xfId="163"/>
    <cellStyle name="_285W STiM data as base on Parts Supply (UpDaTe-15)_D04T PP schedule_D99B LHD GCC 2PP&amp;2.5PP User survey (Matsuki san)_D04T &amp; D99B LHD GCC 2PP Seikantsu Rev 2" xfId="164"/>
    <cellStyle name="_285W STiM data as base on Parts Supply (UpDaTe-15)_D04T PP schedule_D99B LHD GCC 2PP&amp;2.5PP User survey (Matsuki san)_D04T Confirmation Vehicle for TDV at ADM" xfId="165"/>
    <cellStyle name="_285W STiM data as base on Parts Supply (UpDaTe-15)_D04T PP schedule_D99B LHD GCC 2PP&amp;2.5PP User survey (Matsuki san)_K Sched" xfId="166"/>
    <cellStyle name="_285W STiM data as base on Parts Supply (UpDaTe-15)_D04T PP schedule_D99B LHD GCC 2PP&amp;2.5PP User survey Ver 1 (Jan 5)" xfId="167"/>
    <cellStyle name="_285W STiM data as base on Parts Supply (UpDaTe-15)_D04T PP schedule_D99B LHD GCC 2PP&amp;2.5PP User survey Ver 1 (Jan 5)_D04T &amp; D99B LHD GCC 2K Schedule Rev-1 (Mar 08)" xfId="168"/>
    <cellStyle name="_285W STiM data as base on Parts Supply (UpDaTe-15)_D04T PP schedule_D99B LHD GCC 2PP&amp;2.5PP User survey Ver 1 (Jan 5)_D04T &amp; D99B LHD GCC 2PP Seikantsu Rev 2" xfId="169"/>
    <cellStyle name="_285W STiM data as base on Parts Supply (UpDaTe-15)_D04T PP schedule_D99B LHD GCC 2PP&amp;2.5PP User survey Ver 1 (Jan 5)_D04T Confirmation Vehicle for TDV at ADM" xfId="170"/>
    <cellStyle name="_285W STiM data as base on Parts Supply (UpDaTe-15)_D04T PP schedule_D99B LHD GCC 2PP&amp;2.5PP User survey Ver 1 (Jan 5)_K Sched" xfId="171"/>
    <cellStyle name="_285W STiM data as base on Parts Supply (UpDaTe-15)_D04T PP schedule_D99B&amp;D04T 2K LHD&amp;GCC Sched_final" xfId="172"/>
    <cellStyle name="_285W STiM data as base on Parts Supply (UpDaTe-15)_D04T PP schedule_K Sched" xfId="173"/>
    <cellStyle name="_285W STiM data as base on Parts Supply (UpDaTe-15)_D04T Try Schedule" xfId="174"/>
    <cellStyle name="_285W STiM data as base on Parts Supply (UpDaTe-15)_D04T Try Schedule_Seikantsu 1PP Van &amp; PU Dom (WTA Schedule)" xfId="175"/>
    <cellStyle name="_285W STiM data as base on Parts Supply (UpDaTe-15)_D04T Try Schedule_Seikantsu 1PP Van &amp; PU Dom (WTA Schedule)_Draft Schedule D40D 2PP Dom, 1PP TMC &amp; FCV Rev. 03" xfId="176"/>
    <cellStyle name="_285W STiM data as base on Parts Supply (UpDaTe-15)_D04T Try Schedule_Seikantsu 1PP Van &amp; PU Dom (WTA Schedule)_Schedule D40D 2PP Dom, 1PP TMC &amp; FCV Rev. 03" xfId="177"/>
    <cellStyle name="_285W STiM data as base on Parts Supply (UpDaTe-15)_D04T Try Schedule_Seikantsu 1PP Van &amp; PU Dom (WTA Schedule)_Seikantsu D40D 2PP Dom, 1PP TMC &amp; FCV Rev. 02" xfId="178"/>
    <cellStyle name="_285W STiM data as base on Parts Supply (UpDaTe-15)_D04T Try Schedule_Seikantsu 1PP Van &amp; PU Dom (WTA Schedule)_Seikantsu D40D 2PP Dom, 1PP TMC &amp; FCV Rev. 02_Draft D88D PP schedule" xfId="179"/>
    <cellStyle name="_285W STiM data as base on Parts Supply (UpDaTe-15)_D04T Try Schedule_Seikantsu 1PP Van &amp; PU Dom (WTA Schedule)_Seikantsu D40D 2PP Dom, 1PP TMC &amp; FCV Rev. 02_Seikantsu D40D Ind. Van KG2, FPT, Final Acc. &amp; Pick KG Rev. 03" xfId="180"/>
    <cellStyle name="_285W STiM data as base on Parts Supply (UpDaTe-15)_D04T Try Schedule_Seikantsu 1PP Van &amp; PU Dom (WTA Schedule)_Seikantsu D40D 2PP Dom, 1PP TMC &amp; FCV Rev. 02_Seikantsu D40D Ind. Van KG2, FPT, Final Acc. &amp; Pick KG Rev. 03_D88D WTA Pre-Try" xfId="181"/>
    <cellStyle name="_285W STiM data as base on Parts Supply (UpDaTe-15)_D04T Try Schedule_Seikantsu 1PP Van &amp; PU Dom (WTA Schedule)_Seikantsu D40D 2PP Dom, 1PP TMC &amp; FCV Rev. 02_Seikantsu D40D Ind. Van KG2, FPT, Final Acc. &amp; Pick KG Rev. 03_Seikantsu D88D WTA Try schedule" xfId="182"/>
    <cellStyle name="_285W STiM data as base on Parts Supply (UpDaTe-15)_D04T Try Schedule_Seikantsu 1PP Van &amp; PU Dom (WTA Schedule)_Seikantsu D40D 2PP Dom, 1PP TMC &amp; FCV Rev. 02_Seikantsu D40D Ind. Van KG2, FPT, Final Acc. &amp; Pick KG Rev. 03_Seikantsu Pre-Try Schedule Rev 01" xfId="183"/>
    <cellStyle name="_285W STiM data as base on Parts Supply (UpDaTe-15)_D43-44N GE Sfx  HQ Tsuyuharai WTA Schedule (Rev  01)" xfId="184"/>
    <cellStyle name="_285W STiM data as base on Parts Supply (UpDaTe-15)_D99B 1PP Schedule Rev 02 (Sept 12)" xfId="185"/>
    <cellStyle name="_285W STiM data as base on Parts Supply (UpDaTe-15)_D99B 1PP Schedule Rev 02 (Sept 12)_D04T &amp; D99B LHD GCC 2K Schedule Rev-1 (Mar 08)" xfId="186"/>
    <cellStyle name="_285W STiM data as base on Parts Supply (UpDaTe-15)_D99B 1PP Schedule Rev 02 (Sept 12)_D04T &amp; D99B LHD GCC 2PP Seikantsu Rev 2" xfId="187"/>
    <cellStyle name="_285W STiM data as base on Parts Supply (UpDaTe-15)_D99B 1PP Schedule Rev 02 (Sept 12)_D04T 1PP Seikantsu10" xfId="188"/>
    <cellStyle name="_285W STiM data as base on Parts Supply (UpDaTe-15)_D99B 1PP Schedule Rev 02 (Sept 12)_D04T 1PP Seikantsu-Draft" xfId="189"/>
    <cellStyle name="_285W STiM data as base on Parts Supply (UpDaTe-15)_D99B 1PP Schedule Rev 02 (Sept 12)_D04T Confirmation Vehicle for TDV at ADM" xfId="190"/>
    <cellStyle name="_285W STiM data as base on Parts Supply (UpDaTe-15)_D99B 1PP Schedule Rev 02 (Sept 12)_D99B LHD GCC 2PP&amp;2.5PP User survey (Matsuki san)" xfId="191"/>
    <cellStyle name="_285W STiM data as base on Parts Supply (UpDaTe-15)_D99B 1PP Schedule Rev 02 (Sept 12)_D99B LHD GCC 2PP&amp;2.5PP User survey (Matsuki san)_D04T &amp; D99B LHD GCC 2K Schedule Rev-1 (Mar 08)" xfId="192"/>
    <cellStyle name="_285W STiM data as base on Parts Supply (UpDaTe-15)_D99B 1PP Schedule Rev 02 (Sept 12)_D99B LHD GCC 2PP&amp;2.5PP User survey (Matsuki san)_D04T &amp; D99B LHD GCC 2PP Seikantsu Rev 2" xfId="193"/>
    <cellStyle name="_285W STiM data as base on Parts Supply (UpDaTe-15)_D99B 1PP Schedule Rev 02 (Sept 12)_D99B LHD GCC 2PP&amp;2.5PP User survey (Matsuki san)_D04T Confirmation Vehicle for TDV at ADM" xfId="194"/>
    <cellStyle name="_285W STiM data as base on Parts Supply (UpDaTe-15)_D99B 1PP Schedule Rev 02 (Sept 12)_D99B LHD GCC 2PP&amp;2.5PP User survey (Matsuki san)_K Sched" xfId="195"/>
    <cellStyle name="_285W STiM data as base on Parts Supply (UpDaTe-15)_D99B 1PP Schedule Rev 02 (Sept 12)_D99B LHD GCC 2PP&amp;2.5PP User survey Ver 1 (Jan 5)" xfId="196"/>
    <cellStyle name="_285W STiM data as base on Parts Supply (UpDaTe-15)_D99B 1PP Schedule Rev 02 (Sept 12)_D99B LHD GCC 2PP&amp;2.5PP User survey Ver 1 (Jan 5)_D04T &amp; D99B LHD GCC 2K Schedule Rev-1 (Mar 08)" xfId="197"/>
    <cellStyle name="_285W STiM data as base on Parts Supply (UpDaTe-15)_D99B 1PP Schedule Rev 02 (Sept 12)_D99B LHD GCC 2PP&amp;2.5PP User survey Ver 1 (Jan 5)_D04T &amp; D99B LHD GCC 2PP Seikantsu Rev 2" xfId="198"/>
    <cellStyle name="_285W STiM data as base on Parts Supply (UpDaTe-15)_D99B 1PP Schedule Rev 02 (Sept 12)_D99B LHD GCC 2PP&amp;2.5PP User survey Ver 1 (Jan 5)_D04T Confirmation Vehicle for TDV at ADM" xfId="199"/>
    <cellStyle name="_285W STiM data as base on Parts Supply (UpDaTe-15)_D99B 1PP Schedule Rev 02 (Sept 12)_D99B LHD GCC 2PP&amp;2.5PP User survey Ver 1 (Jan 5)_K Sched" xfId="200"/>
    <cellStyle name="_285W STiM data as base on Parts Supply (UpDaTe-15)_D99B 1PP Schedule Rev 02 (Sept 12)_D99B&amp;D04T 2K LHD&amp;GCC Sched_final" xfId="201"/>
    <cellStyle name="_285W STiM data as base on Parts Supply (UpDaTe-15)_D99B 1PP Schedule Rev 02 (Sept 12)_K Sched" xfId="202"/>
    <cellStyle name="_285W STiM data as base on Parts Supply (UpDaTe-15)_D99B LHD GCC 2PP&amp;2.5PP User survey (Matsuki san)" xfId="203"/>
    <cellStyle name="_285W STiM data as base on Parts Supply (UpDaTe-15)_D99B LHD GCC 2PP&amp;2.5PP User survey (Matsuki san)_D04T &amp; D99B LHD GCC 2K Schedule Rev-1 (Mar 08)" xfId="204"/>
    <cellStyle name="_285W STiM data as base on Parts Supply (UpDaTe-15)_D99B LHD GCC 2PP&amp;2.5PP User survey (Matsuki san)_D04T &amp; D99B LHD GCC 2PP Seikantsu Rev 2" xfId="205"/>
    <cellStyle name="_285W STiM data as base on Parts Supply (UpDaTe-15)_D99B LHD GCC 2PP&amp;2.5PP User survey (Matsuki san)_D04T Confirmation Vehicle for TDV at ADM" xfId="206"/>
    <cellStyle name="_285W STiM data as base on Parts Supply (UpDaTe-15)_D99B LHD GCC 2PP&amp;2.5PP User survey (Matsuki san)_K Sched" xfId="207"/>
    <cellStyle name="_285W STiM data as base on Parts Supply (UpDaTe-15)_D99B LHD GCC 2PP&amp;2.5PP User survey Ver 1 (Jan 5)" xfId="208"/>
    <cellStyle name="_285W STiM data as base on Parts Supply (UpDaTe-15)_D99B LHD GCC 2PP&amp;2.5PP User survey Ver 1 (Jan 5)_D04T &amp; D99B LHD GCC 2K Schedule Rev-1 (Mar 08)" xfId="209"/>
    <cellStyle name="_285W STiM data as base on Parts Supply (UpDaTe-15)_D99B LHD GCC 2PP&amp;2.5PP User survey Ver 1 (Jan 5)_D04T &amp; D99B LHD GCC 2PP Seikantsu Rev 2" xfId="210"/>
    <cellStyle name="_285W STiM data as base on Parts Supply (UpDaTe-15)_D99B LHD GCC 2PP&amp;2.5PP User survey Ver 1 (Jan 5)_D04T Confirmation Vehicle for TDV at ADM" xfId="211"/>
    <cellStyle name="_285W STiM data as base on Parts Supply (UpDaTe-15)_D99B LHD GCC 2PP&amp;2.5PP User survey Ver 1 (Jan 5)_K Sched" xfId="212"/>
    <cellStyle name="_285W STiM data as base on Parts Supply (UpDaTe-15)_D99B Try schedule rev#01 (issued on June1, 2006)" xfId="213"/>
    <cellStyle name="_285W STiM data as base on Parts Supply (UpDaTe-15)_D99B Try schedule rev#01 (issued on June1, 2006)_Seikantsu 1PP Van &amp; PU Dom (WTA Schedule)" xfId="214"/>
    <cellStyle name="_285W STiM data as base on Parts Supply (UpDaTe-15)_D99B Try schedule rev#01 (issued on June1, 2006)_Seikantsu 1PP Van &amp; PU Dom (WTA Schedule)_Draft Schedule D40D 2PP Dom, 1PP TMC &amp; FCV Rev. 03" xfId="215"/>
    <cellStyle name="_285W STiM data as base on Parts Supply (UpDaTe-15)_D99B Try schedule rev#01 (issued on June1, 2006)_Seikantsu 1PP Van &amp; PU Dom (WTA Schedule)_Schedule D40D 2PP Dom, 1PP TMC &amp; FCV Rev. 03" xfId="216"/>
    <cellStyle name="_285W STiM data as base on Parts Supply (UpDaTe-15)_D99B Try schedule rev#01 (issued on June1, 2006)_Seikantsu 1PP Van &amp; PU Dom (WTA Schedule)_Seikantsu D40D 2PP Dom, 1PP TMC &amp; FCV Rev. 02" xfId="217"/>
    <cellStyle name="_285W STiM data as base on Parts Supply (UpDaTe-15)_D99B Try schedule rev#01 (issued on June1, 2006)_Seikantsu 1PP Van &amp; PU Dom (WTA Schedule)_Seikantsu D40D 2PP Dom, 1PP TMC &amp; FCV Rev. 02_Draft D88D PP schedule" xfId="218"/>
    <cellStyle name="_285W STiM data as base on Parts Supply (UpDaTe-15)_D99B Try schedule rev#01 (issued on June1, 2006)_Seikantsu 1PP Van &amp; PU Dom (WTA Schedule)_Seikantsu D40D 2PP Dom, 1PP TMC &amp; FCV Rev. 02_Seikantsu D40D Ind. Van KG2, FPT, Final Acc. &amp; Pick KG Rev. 03" xfId="219"/>
    <cellStyle name="_285W STiM data as base on Parts Supply (UpDaTe-15)_D99B&amp;D04T 2K LHD&amp;GCC Sched_final" xfId="220"/>
    <cellStyle name="_285W STiM data as base on Parts Supply (UpDaTe-15)_DMC 4DB" xfId="221"/>
    <cellStyle name="_285W STiM data as base on Parts Supply (UpDaTe-15)_DMC 4DB_D04T &amp; D99B LHD GCC 2K Schedule Rev-1 (Mar 08)" xfId="222"/>
    <cellStyle name="_285W STiM data as base on Parts Supply (UpDaTe-15)_DMC 4DB_D04T &amp; D99B LHD GCC 2PP Seikantsu Rev 2" xfId="223"/>
    <cellStyle name="_285W STiM data as base on Parts Supply (UpDaTe-15)_DMC 4DB_D04T 1PP Seikantsu10" xfId="224"/>
    <cellStyle name="_285W STiM data as base on Parts Supply (UpDaTe-15)_DMC 4DB_D04T 1PP Seikantsu-Draft" xfId="225"/>
    <cellStyle name="_285W STiM data as base on Parts Supply (UpDaTe-15)_DMC 4DB_D04T Confirmation Vehicle for TDV at ADM" xfId="226"/>
    <cellStyle name="_285W STiM data as base on Parts Supply (UpDaTe-15)_DMC 4DB_D99B LHD GCC 2PP&amp;2.5PP User survey (Matsuki san)" xfId="227"/>
    <cellStyle name="_285W STiM data as base on Parts Supply (UpDaTe-15)_DMC 4DB_D99B LHD GCC 2PP&amp;2.5PP User survey (Matsuki san)_D04T &amp; D99B LHD GCC 2K Schedule Rev-1 (Mar 08)" xfId="228"/>
    <cellStyle name="_285W STiM data as base on Parts Supply (UpDaTe-15)_DMC 4DB_D99B LHD GCC 2PP&amp;2.5PP User survey (Matsuki san)_D04T &amp; D99B LHD GCC 2PP Seikantsu Rev 2" xfId="229"/>
    <cellStyle name="_285W STiM data as base on Parts Supply (UpDaTe-15)_DMC 4DB_D99B LHD GCC 2PP&amp;2.5PP User survey (Matsuki san)_D04T Confirmation Vehicle for TDV at ADM" xfId="230"/>
    <cellStyle name="_285W STiM data as base on Parts Supply (UpDaTe-15)_DMC 4DB_D99B LHD GCC 2PP&amp;2.5PP User survey (Matsuki san)_K Sched" xfId="231"/>
    <cellStyle name="_285W STiM data as base on Parts Supply (UpDaTe-15)_DMC 4DB_D99B LHD GCC 2PP&amp;2.5PP User survey Ver 1 (Jan 5)" xfId="232"/>
    <cellStyle name="_285W STiM data as base on Parts Supply (UpDaTe-15)_DMC 4DB_D99B LHD GCC 2PP&amp;2.5PP User survey Ver 1 (Jan 5)_D04T &amp; D99B LHD GCC 2K Schedule Rev-1 (Mar 08)" xfId="233"/>
    <cellStyle name="_285W STiM data as base on Parts Supply (UpDaTe-15)_DMC 4DB_D99B LHD GCC 2PP&amp;2.5PP User survey Ver 1 (Jan 5)_D04T &amp; D99B LHD GCC 2PP Seikantsu Rev 2" xfId="234"/>
    <cellStyle name="_285W STiM data as base on Parts Supply (UpDaTe-15)_DMC 4DB_D99B LHD GCC 2PP&amp;2.5PP User survey Ver 1 (Jan 5)_D04T Confirmation Vehicle for TDV at ADM" xfId="235"/>
    <cellStyle name="_285W STiM data as base on Parts Supply (UpDaTe-15)_DMC 4DB_D99B LHD GCC 2PP&amp;2.5PP User survey Ver 1 (Jan 5)_K Sched" xfId="236"/>
    <cellStyle name="_285W STiM data as base on Parts Supply (UpDaTe-15)_DMC 4DB_D99B&amp;D04T 2K LHD&amp;GCC Sched_final" xfId="237"/>
    <cellStyle name="_285W STiM data as base on Parts Supply (UpDaTe-15)_DMC 4DB_K Sched" xfId="238"/>
    <cellStyle name="_285W STiM data as base on Parts Supply (UpDaTe-15)_Draft D84N Try (3)" xfId="239"/>
    <cellStyle name="_285W STiM data as base on Parts Supply (UpDaTe-15)_Draft D84N Try (4)" xfId="240"/>
    <cellStyle name="_285W STiM data as base on Parts Supply (UpDaTe-15)_K Sched" xfId="241"/>
    <cellStyle name="_285W STiM data as base on Parts Supply (UpDaTe-15)_Marketing" xfId="242"/>
    <cellStyle name="_285W STiM data as base on Parts Supply (UpDaTe-15)_Marketing_D04T &amp; D99B LHD GCC 2K Schedule Rev-1 (Mar 08)" xfId="243"/>
    <cellStyle name="_285W STiM data as base on Parts Supply (UpDaTe-15)_Marketing_D04T &amp; D99B LHD GCC 2PP Seikantsu Rev 2" xfId="244"/>
    <cellStyle name="_285W STiM data as base on Parts Supply (UpDaTe-15)_Marketing_D04T 1PP Seikantsu10" xfId="245"/>
    <cellStyle name="_285W STiM data as base on Parts Supply (UpDaTe-15)_Marketing_D04T 1PP Seikantsu-Draft" xfId="246"/>
    <cellStyle name="_285W STiM data as base on Parts Supply (UpDaTe-15)_Marketing_D04T Confirmation Vehicle for TDV at ADM" xfId="247"/>
    <cellStyle name="_285W STiM data as base on Parts Supply (UpDaTe-15)_Marketing_D99B LHD GCC 2PP&amp;2.5PP User survey (Matsuki san)" xfId="248"/>
    <cellStyle name="_285W STiM data as base on Parts Supply (UpDaTe-15)_Marketing_D99B LHD GCC 2PP&amp;2.5PP User survey (Matsuki san)_D04T &amp; D99B LHD GCC 2K Schedule Rev-1 (Mar 08)" xfId="249"/>
    <cellStyle name="_285W STiM data as base on Parts Supply (UpDaTe-15)_Marketing_D99B LHD GCC 2PP&amp;2.5PP User survey (Matsuki san)_D04T &amp; D99B LHD GCC 2PP Seikantsu Rev 2" xfId="250"/>
    <cellStyle name="_285W STiM data as base on Parts Supply (UpDaTe-15)_Marketing_D99B LHD GCC 2PP&amp;2.5PP User survey (Matsuki san)_D04T Confirmation Vehicle for TDV at ADM" xfId="251"/>
    <cellStyle name="_285W STiM data as base on Parts Supply (UpDaTe-15)_Marketing_D99B LHD GCC 2PP&amp;2.5PP User survey (Matsuki san)_K Sched" xfId="252"/>
    <cellStyle name="_285W STiM data as base on Parts Supply (UpDaTe-15)_Marketing_D99B LHD GCC 2PP&amp;2.5PP User survey Ver 1 (Jan 5)" xfId="253"/>
    <cellStyle name="_285W STiM data as base on Parts Supply (UpDaTe-15)_Marketing_D99B LHD GCC 2PP&amp;2.5PP User survey Ver 1 (Jan 5)_D04T &amp; D99B LHD GCC 2K Schedule Rev-1 (Mar 08)" xfId="254"/>
    <cellStyle name="_285W STiM data as base on Parts Supply (UpDaTe-15)_Marketing_D99B LHD GCC 2PP&amp;2.5PP User survey Ver 1 (Jan 5)_D04T &amp; D99B LHD GCC 2PP Seikantsu Rev 2" xfId="255"/>
    <cellStyle name="_285W STiM data as base on Parts Supply (UpDaTe-15)_Marketing_D99B LHD GCC 2PP&amp;2.5PP User survey Ver 1 (Jan 5)_D04T Confirmation Vehicle for TDV at ADM" xfId="256"/>
    <cellStyle name="_285W STiM data as base on Parts Supply (UpDaTe-15)_Marketing_D99B LHD GCC 2PP&amp;2.5PP User survey Ver 1 (Jan 5)_K Sched" xfId="257"/>
    <cellStyle name="_285W STiM data as base on Parts Supply (UpDaTe-15)_Marketing_D99B&amp;D04T 2K LHD&amp;GCC Sched_final" xfId="258"/>
    <cellStyle name="_285W STiM data as base on Parts Supply (UpDaTe-15)_Marketing_K Sched" xfId="259"/>
    <cellStyle name="_285W STiM data as base on Parts Supply (UpDaTe-15)_Meeting project 24.08.06" xfId="260"/>
    <cellStyle name="_285W STiM data as base on Parts Supply (UpDaTe-15)_Meeting project 24.08.06_Seikantsu 1PP Van &amp; PU Dom (WTA Schedule)" xfId="261"/>
    <cellStyle name="_285W STiM data as base on Parts Supply (UpDaTe-15)_Meeting project 24.08.06_Seikantsu 1PP Van &amp; PU Dom (WTA Schedule)_Draft Schedule D40D 2PP Dom, 1PP TMC &amp; FCV Rev. 03" xfId="262"/>
    <cellStyle name="_285W STiM data as base on Parts Supply (UpDaTe-15)_Meeting project 24.08.06_Seikantsu 1PP Van &amp; PU Dom (WTA Schedule)_Schedule D40D 2PP Dom, 1PP TMC &amp; FCV Rev. 03" xfId="263"/>
    <cellStyle name="_285W STiM data as base on Parts Supply (UpDaTe-15)_Meeting project 24.08.06_Seikantsu 1PP Van &amp; PU Dom (WTA Schedule)_Seikantsu D40D 2PP Dom, 1PP TMC &amp; FCV Rev. 02" xfId="264"/>
    <cellStyle name="_285W STiM data as base on Parts Supply (UpDaTe-15)_Meeting project 24.08.06_Seikantsu 1PP Van &amp; PU Dom (WTA Schedule)_Seikantsu D40D 2PP Dom, 1PP TMC &amp; FCV Rev. 02_Draft D88D PP schedule" xfId="265"/>
    <cellStyle name="_285W STiM data as base on Parts Supply (UpDaTe-15)_Meeting project 24.08.06_Seikantsu 1PP Van &amp; PU Dom (WTA Schedule)_Seikantsu D40D 2PP Dom, 1PP TMC &amp; FCV Rev. 02_Seikantsu D40D Ind. Van KG2, FPT, Final Acc. &amp; Pick KG Rev. 03" xfId="266"/>
    <cellStyle name="_285W STiM data as base on Parts Supply (UpDaTe-15)_Meeting project 24.08.06_Seikantsu 1PP Van &amp; PU Dom (WTA Schedule)_Seikantsu D40D 2PP Dom, 1PP TMC &amp; FCV Rev. 02_Seikantsu D40D Ind. Van KG2, FPT, Final Acc. &amp; Pick KG Rev. 03_D88D WTA Pre-Try" xfId="267"/>
    <cellStyle name="_285W STiM data as base on Parts Supply (UpDaTe-15)_Seikantsu (Excel)" xfId="268"/>
    <cellStyle name="_285W STiM data as base on Parts Supply (UpDaTe-15)_Seikantsu D84N Try WTA Schedule (Dec 21)" xfId="269"/>
    <cellStyle name="_285W STiM data as base on Parts Supply (UpDaTe-15)_Seikantsu D84N Try WTA Schedule (Dec 21)_Seikantsu D84N 1PP &amp; 1.5PP K Schedule (Feb 8)" xfId="270"/>
    <cellStyle name="_285W STiM data as base on Parts Supply (UpDaTe-15)_Seikantsu D84N Try WTA Schedule (Dec 21)_Seikantsu D84N 1PP &amp; 1.5PP WTA Schedule (Feb 8)" xfId="271"/>
    <cellStyle name="_285W STiM data as base on Parts Supply (UpDaTe-15)_Summary-D04T PP Survey -DRAFT (Oct 14)" xfId="272"/>
    <cellStyle name="_285W STiM data as base on Parts Supply (UpDaTe-15)_Summary-D04T PP Survey -DRAFT (Oct 14)_D04T &amp; D99B LHD GCC 2K Schedule Rev-1 (Mar 08)" xfId="273"/>
    <cellStyle name="_285W STiM data as base on Parts Supply (UpDaTe-15)_Summary-D04T PP Survey -DRAFT (Oct 14)_D04T &amp; D99B LHD GCC 2K Schedule Rev-1 (Mar 08)_Book2" xfId="274"/>
    <cellStyle name="_285W STiM data as base on Parts Supply (UpDaTe-15)_Summary-D04T PP Survey -DRAFT (Oct 14)_D04T &amp; D99B LHD GCC 2K Schedule Rev-1 (Mar 08)_D99B 2.5 K LHD schedule 070326" xfId="275"/>
    <cellStyle name="_285W STiM data as base on Parts Supply (UpDaTe-15)_Summary-D04T PP Survey -DRAFT (Oct 14)_D04T &amp; D99B LHD GCC 2K Schedule Rev-1 (Mar 08)_D99B 2.5 K LHD schedule 070326_Draft Schedule D40D 2PP Dom, 1PP TMC &amp; FCV Rev. 03" xfId="276"/>
    <cellStyle name="_285W STiM data as base on Parts Supply (UpDaTe-15)_Summary-D04T PP Survey -DRAFT (Oct 14)_D04T &amp; D99B LHD GCC 2K Schedule Rev-1 (Mar 08)_D99B 2.5 K LHD schedule 070326_Schedule D40D 2PP Dom, 1PP TMC &amp; FCV Rev. 03" xfId="277"/>
    <cellStyle name="_285W STiM data as base on Parts Supply (UpDaTe-15)_Summary-D04T PP Survey -DRAFT (Oct 14)_D04T &amp; D99B LHD GCC 2K Schedule Rev-1 (Mar 08)_D99B 2.5 K LHD schedule 070326_Seikantsu D40D 2PP Dom, 1PP TMC &amp; FCV Rev. 02" xfId="278"/>
    <cellStyle name="_285W STiM data as base on Parts Supply (UpDaTe-15)_Summary-D04T PP Survey -DRAFT (Oct 14)_D04T &amp; D99B LHD GCC 2K Schedule Rev-1 (Mar 08)_D99B 2.5 K LHD schedule 070326_Seikantsu D40D 2PP Dom, 1PP TMC &amp; FCV Rev. 02_Draft D88D PP schedule" xfId="279"/>
    <cellStyle name="_285W STiM data as base on Parts Supply (UpDaTe-15)_Summary-D04T PP Survey -DRAFT (Oct 14)_D04T &amp; D99B LHD GCC 2K Schedule Rev-1 (Mar 08)_Draft Schedule D40D 2PP Dom, 1PP TMC &amp; FCV Rev. 03" xfId="280"/>
    <cellStyle name="_285W STiM data as base on Parts Supply (UpDaTe-15)_Summary-D04T PP Survey -DRAFT (Oct 14)_D04T &amp; D99B LHD GCC 2K Schedule Rev-1 (Mar 08)_PCDIN-9-D99B-III-07 D99B GCC LHD 2.5PP schedule" xfId="281"/>
    <cellStyle name="_285W STiM data as base on Parts Supply (UpDaTe-15)_Summary-D04T PP Survey -DRAFT (Oct 14)_D04T &amp; D99B LHD GCC 2K Schedule Rev-1 (Mar 08)_Schedule D40D 2PP Dom, 1PP TMC &amp; FCV Rev. 03" xfId="282"/>
    <cellStyle name="_285W STiM data as base on Parts Supply (UpDaTe-15)_Summary-D04T PP Survey -DRAFT (Oct 14)_D04T &amp; D99B LHD GCC 2K Schedule Rev-1 (Mar 08)_Seikantsu D40D 2PP Dom, 1PP TMC &amp; FCV Rev. 02" xfId="283"/>
    <cellStyle name="_285W STiM data as base on Parts Supply (UpDaTe-15)_Summary-D04T PP Survey -DRAFT (Oct 14)_D04T &amp; D99B LHD GCC 2K Schedule Rev-1 (Mar 08)_Seikantsu D40D 2PP Dom, 1PP TMC &amp; FCV Rev. 02_Draft D88D PP schedule" xfId="284"/>
    <cellStyle name="_285W STiM data as base on Parts Supply (UpDaTe-15)_Summary-D04T PP Survey -DRAFT (Oct 14)_D04T &amp; D99B LHD GCC 2K Schedule Rev-1 (Mar 08)_Seikantsu D40D 2PP Dom, 1PP TMC &amp; FCV Rev. 02_Seikantsu D40D Ind. Van KG2, FPT, Final Acc. &amp; Pick KG Rev. 03" xfId="285"/>
    <cellStyle name="_285W STiM data as base on Parts Supply (UpDaTe-15)_Summary-D04T PP Survey -DRAFT (Oct 14)_D04T &amp; D99B LHD GCC 2PP Seikantsu Rev 2" xfId="286"/>
    <cellStyle name="_285W STiM data as base on Parts Supply (UpDaTe-15)_Summary-D04T PP Survey -DRAFT (Oct 14)_D04T &amp; D99B LHD GCC 2PP Seikantsu Rev 2_Book2" xfId="287"/>
    <cellStyle name="_285W STiM data as base on Parts Supply (UpDaTe-15)_Summary-D04T PP Survey -DRAFT (Oct 14)_D04T &amp; D99B LHD GCC 2PP Seikantsu Rev 2_D99B 2.5 K LHD schedule 070326" xfId="288"/>
    <cellStyle name="_285W STiM data as base on Parts Supply (UpDaTe-15)_Summary-D04T PP Survey -DRAFT (Oct 14)_D04T &amp; D99B LHD GCC 2PP Seikantsu Rev 2_D99B 2.5 K LHD schedule 070326_Draft Schedule D40D 2PP Dom, 1PP TMC &amp; FCV Rev. 03" xfId="289"/>
    <cellStyle name="_285W STiM data as base on Parts Supply (UpDaTe-15)_Summary-D04T PP Survey -DRAFT (Oct 14)_D04T &amp; D99B LHD GCC 2PP Seikantsu Rev 2_D99B 2.5 K LHD schedule 070326_Schedule D40D 2PP Dom, 1PP TMC &amp; FCV Rev. 03" xfId="290"/>
    <cellStyle name="_285W STiM data as base on Parts Supply (UpDaTe-15)_Summary-D04T PP Survey -DRAFT (Oct 14)_D04T &amp; D99B LHD GCC 2PP Seikantsu Rev 2_D99B 2.5 K LHD schedule 070326_Seikantsu D40D 2PP Dom, 1PP TMC &amp; FCV Rev. 02" xfId="291"/>
    <cellStyle name="_285W STiM data as base on Parts Supply (UpDaTe-15)_Summary-D04T PP Survey -DRAFT (Oct 14)_D04T &amp; D99B LHD GCC 2PP Seikantsu Rev 2_D99B 2.5 K LHD schedule 070326_Seikantsu D40D 2PP Dom, 1PP TMC &amp; FCV Rev. 02_Draft D88D PP schedule" xfId="292"/>
    <cellStyle name="_285W STiM data as base on Parts Supply (UpDaTe-15)_Summary-D04T PP Survey -DRAFT (Oct 14)_D04T &amp; D99B LHD GCC 2PP Seikantsu Rev 2_Draft Schedule D40D 2PP Dom, 1PP TMC &amp; FCV Rev. 03" xfId="293"/>
    <cellStyle name="_285W STiM data as base on Parts Supply (UpDaTe-15)_Summary-D04T PP Survey -DRAFT (Oct 14)_D04T &amp; D99B LHD GCC 2PP Seikantsu Rev 2_PCDIN-9-D99B-III-07 D99B GCC LHD 2.5PP schedule" xfId="294"/>
    <cellStyle name="_285W STiM data as base on Parts Supply (UpDaTe-15)_Summary-D04T PP Survey -DRAFT (Oct 14)_D04T &amp; D99B LHD GCC 2PP Seikantsu Rev 2_Schedule D40D 2PP Dom, 1PP TMC &amp; FCV Rev. 03" xfId="295"/>
    <cellStyle name="_285W STiM data as base on Parts Supply (UpDaTe-15)_Summary-D04T PP Survey -DRAFT (Oct 14)_D04T &amp; D99B LHD GCC 2PP Seikantsu Rev 2_Seikantsu D40D 2PP Dom, 1PP TMC &amp; FCV Rev. 02" xfId="296"/>
    <cellStyle name="_285W STiM data as base on Parts Supply (UpDaTe-15)_Summary-D04T PP Survey -DRAFT (Oct 14)_D04T &amp; D99B LHD GCC 2PP Seikantsu Rev 2_Seikantsu D40D 2PP Dom, 1PP TMC &amp; FCV Rev. 02_Draft D88D PP schedule" xfId="297"/>
    <cellStyle name="_285W STiM data as base on Parts Supply (UpDaTe-15)_Summary-D04T PP Survey -DRAFT (Oct 14)_D04T &amp; D99B LHD GCC 2PP Seikantsu Rev 2_Seikantsu D40D 2PP Dom, 1PP TMC &amp; FCV Rev. 02_Seikantsu D40D Ind. Van KG2, FPT, Final Acc. &amp; Pick KG Rev. 03" xfId="298"/>
    <cellStyle name="_285W STiM data as base on Parts Supply (UpDaTe-15)_Summary-D04T PP Survey -DRAFT (Oct 14)_D04T Confirmation Vehicle for TDV at ADM" xfId="299"/>
    <cellStyle name="_285W STiM data as base on Parts Supply (UpDaTe-15)_Summary-D04T PP Survey -DRAFT (Oct 14)_D99B 2.5 K LHD schedule 070326" xfId="300"/>
    <cellStyle name="_285W STiM data as base on Parts Supply (UpDaTe-15)_Summary-D04T PP Survey -DRAFT (Oct 14)_D99B 2.5 PP LHD schedule 070312" xfId="301"/>
    <cellStyle name="_285W STiM data as base on Parts Supply (UpDaTe-15)_Summary-D04T PP Survey -DRAFT (Oct 14)_Draft Schedule D40D 2PP Dom, 1PP TMC &amp; FCV Rev. 03" xfId="302"/>
    <cellStyle name="_285W STiM data as base on Parts Supply (UpDaTe-15)_Summary-D04T PP Survey -DRAFT (Oct 14)_K Sched" xfId="303"/>
    <cellStyle name="_285W STiM data as base on Parts Supply (UpDaTe-15)_Summary-D04T PP Survey -DRAFT (Oct 14)_K Sched_1" xfId="304"/>
    <cellStyle name="_285W STiM data as base on Parts Supply (UpDaTe-15)_Summary-D04T PP Survey -DRAFT (Oct 14)_K Sched_1_Draft Schedule D40D 2PP Dom, 1PP TMC &amp; FCV Rev. 03" xfId="305"/>
    <cellStyle name="_285W STiM data as base on Parts Supply (UpDaTe-15)_Summary-D04T PP Survey -DRAFT (Oct 14)_K Sched_1_Schedule D40D 2PP Dom, 1PP TMC &amp; FCV Rev. 03" xfId="306"/>
    <cellStyle name="_285W STiM data as base on Parts Supply (UpDaTe-15)_Summary-D04T PP Survey -DRAFT (Oct 14)_K Sched_1_Seikantsu D40D 2PP Dom, 1PP TMC &amp; FCV Rev. 02" xfId="307"/>
    <cellStyle name="_285W STiM data as base on Parts Supply (UpDaTe-15)_Summary-D04T PP Survey -DRAFT (Oct 14)_K Sched_1_Seikantsu D40D 2PP Dom, 1PP TMC &amp; FCV Rev. 02_Draft D88D PP schedule" xfId="308"/>
    <cellStyle name="_285W STiM data as base on Parts Supply (UpDaTe-15)_Summary-D04T PP Survey -DRAFT (Oct 14)_K Sched_1_Seikantsu D40D 2PP Dom, 1PP TMC &amp; FCV Rev. 02_Seikantsu D40D Ind. Van KG2, FPT, Final Acc. &amp; Pick KG Rev. 03" xfId="309"/>
    <cellStyle name="_285W STiM data as base on Parts Supply (UpDaTe-15)_Summary-D04T PP Survey -DRAFT (Oct 14)_K Sched_1_Seikantsu D40D 2PP Dom, 1PP TMC &amp; FCV Rev. 02_Seikantsu D40D Ind. Van KG2, FPT, Final Acc. &amp; Pick KG Rev. 03_D88D WTA Pre-Try" xfId="310"/>
    <cellStyle name="_285W STiM data as base on Parts Supply (UpDaTe-15)_Summary-D04T PP Survey -DRAFT (Oct 14)_K Sched_1_Seikantsu D40D 2PP Dom, 1PP TMC &amp; FCV Rev. 02_Seikantsu D40D Ind. Van KG2, FPT, Final Acc. &amp; Pick KG Rev. 03_Seikantsu D88D WTA Try schedule" xfId="311"/>
    <cellStyle name="_285W STiM data as base on Parts Supply (UpDaTe-15)_Summary-D04T PP Survey -DRAFT (Oct 14)_K Sched_1_Seikantsu D40D 2PP Dom, 1PP TMC &amp; FCV Rev. 02_Seikantsu D40D Ind. Van KG2, FPT, Final Acc. &amp; Pick KG Rev. 03_Seikantsu Pre-Try Schedule Rev 01" xfId="312"/>
    <cellStyle name="_285W STiM data as base on Parts Supply (UpDaTe-15)_Summary-D04T PP Survey -DRAFT (Oct 14)_K Sched_Book2" xfId="313"/>
    <cellStyle name="_285W STiM data as base on Parts Supply (UpDaTe-15)_Summary-D04T PP Survey -DRAFT (Oct 14)_K Sched_D99B 2.5 K LHD schedule 070326" xfId="314"/>
    <cellStyle name="_285W STiM data as base on Parts Supply (UpDaTe-15)_Summary-D04T PP Survey -DRAFT (Oct 14)_K Sched_D99B 2.5 K LHD schedule 070326_Draft Schedule D40D 2PP Dom, 1PP TMC &amp; FCV Rev. 03" xfId="315"/>
    <cellStyle name="_285W STiM data as base on Parts Supply (UpDaTe-15)_Summary-D04T PP Survey -DRAFT (Oct 14)_K Sched_D99B 2.5 K LHD schedule 070326_Schedule D40D 2PP Dom, 1PP TMC &amp; FCV Rev. 03" xfId="316"/>
    <cellStyle name="_285W STiM data as base on Parts Supply (UpDaTe-15)_Summary-D04T PP Survey -DRAFT (Oct 14)_K Sched_D99B 2.5 K LHD schedule 070326_Seikantsu D40D 2PP Dom, 1PP TMC &amp; FCV Rev. 02" xfId="317"/>
    <cellStyle name="_285W STiM data as base on Parts Supply (UpDaTe-15)_Summary-D04T PP Survey -DRAFT (Oct 14)_K Sched_D99B 2.5 K LHD schedule 070326_Seikantsu D40D 2PP Dom, 1PP TMC &amp; FCV Rev. 02_Draft D88D PP schedule" xfId="318"/>
    <cellStyle name="_285W STiM data as base on Parts Supply (UpDaTe-15)_Summary-D04T PP Survey -DRAFT (Oct 14)_K Sched_D99B 2.5 K LHD schedule 070326_Seikantsu D40D 2PP Dom, 1PP TMC &amp; FCV Rev. 02_Seikantsu D40D Ind. Van KG2, FPT, Final Acc. &amp; Pick KG Rev. 03" xfId="319"/>
    <cellStyle name="_285W STiM data as base on Parts Supply (UpDaTe-15)_Summary-D04T PP Survey -DRAFT (Oct 14)_K Sched_D99B 2.5 K LHD schedule 070326_Seikantsu D40D 2PP Dom, 1PP TMC &amp; FCV Rev. 02_Seikantsu D40D Ind. Van KG2, FPT, Final Acc. &amp; Pick KG Rev. 03_D88D WTA Pre-Try" xfId="320"/>
    <cellStyle name="_285W STiM data as base on Parts Supply (UpDaTe-15)_Summary-D04T PP Survey -DRAFT (Oct 14)_K Sched_Draft Schedule D40D 2PP Dom, 1PP TMC &amp; FCV Rev. 03" xfId="321"/>
    <cellStyle name="_285W STiM data as base on Parts Supply (UpDaTe-15)_Summary-D04T PP Survey -DRAFT (Oct 14)_K Sched_PCDIN-9-D99B-III-07 D99B GCC LHD 2.5PP schedule" xfId="322"/>
    <cellStyle name="_285W STiM data as base on Parts Supply (UpDaTe-15)_Summary-D04T PP Survey -DRAFT (Oct 14)_K Sched_Schedule D40D 2PP Dom, 1PP TMC &amp; FCV Rev. 03" xfId="323"/>
    <cellStyle name="_285W STiM data as base on Parts Supply (UpDaTe-15)_Summary-D04T PP Survey -DRAFT (Oct 14)_K Sched_Seikantsu D40D 2PP Dom, 1PP TMC &amp; FCV Rev. 02" xfId="324"/>
    <cellStyle name="_285W STiM data as base on Parts Supply (UpDaTe-15)_Summary-D04T PP Survey -DRAFT (Oct 14)_K Sched_Seikantsu D40D 2PP Dom, 1PP TMC &amp; FCV Rev. 02_Draft D88D PP schedule" xfId="325"/>
    <cellStyle name="_285W STiM data as base on Parts Supply (UpDaTe-15)_Summary-D04T PP Survey -DRAFT (Oct 14)_K Sched_Seikantsu D40D 2PP Dom, 1PP TMC &amp; FCV Rev. 02_Seikantsu D40D Ind. Van KG2, FPT, Final Acc. &amp; Pick KG Rev. 03" xfId="326"/>
    <cellStyle name="_285W STiM data as base on Parts Supply (UpDaTe-15)_Summary-D04T PP Survey -DRAFT (Oct 14)_K Sched_Seikantsu D40D 2PP Dom, 1PP TMC &amp; FCV Rev. 02_Seikantsu D40D Ind. Van KG2, FPT, Final Acc. &amp; Pick KG Rev. 03_D88D WTA Pre-Try" xfId="327"/>
    <cellStyle name="_285W STiM data as base on Parts Supply (UpDaTe-15)_Summary-D04T PP Survey -DRAFT (Oct 14)_K Sched_Seikantsu D40D 2PP Dom, 1PP TMC &amp; FCV Rev. 02_Seikantsu D40D Ind. Van KG2, FPT, Final Acc. &amp; Pick KG Rev. 03_Seikantsu D88D WTA Try schedule" xfId="328"/>
    <cellStyle name="_285W STiM data as base on Parts Supply (UpDaTe-15)_Summary-D04T PP Survey -DRAFT (Oct 14)_K Sched_Seikantsu D40D 2PP Dom, 1PP TMC &amp; FCV Rev. 02_Seikantsu D40D Ind. Van KG2, FPT, Final Acc. &amp; Pick KG Rev. 03_Seikantsu Pre-Try Schedule Rev 01" xfId="329"/>
    <cellStyle name="_285W STiM data as base on Parts Supply (UpDaTe-15)_Summary-D04T PP Survey -DRAFT (Oct 14)_PCDIN-18-D99B-V-07 D99B GCC LHD 2.5PP schedule(Rev 2)" xfId="330"/>
    <cellStyle name="_285W STiM data as base on Parts Supply (UpDaTe-15)_Summary-D04T PP Survey -DRAFT (Oct 14)_PCDIN-8-D04T-III-07 D04T Confirmation Vehicle for TDV at ADM" xfId="331"/>
    <cellStyle name="_285W STiM data as base on Parts Supply (UpDaTe-15)_Summary-D04T PP Survey -DRAFT (Oct 14)_Schedule D40D 2PP Dom, 1PP TMC &amp; FCV Rev. 03" xfId="332"/>
    <cellStyle name="_285W STiM data as base on Parts Supply (UpDaTe-15)_Summary-D04T PP Survey -DRAFT (Oct 14)_schedule070307" xfId="333"/>
    <cellStyle name="_285W STiM data as base on Parts Supply (UpDaTe-15)_Summary-D04T PP Survey -DRAFT (Oct 14)_Seikantsu D40D 2PP Dom, 1PP TMC &amp; FCV Rev. 02" xfId="334"/>
    <cellStyle name="_285W STiM data as base on Parts Supply (UpDaTe-15)_Summary-D04T PP Survey -DRAFT (Oct 14)_Seikantsu D40D 2PP Dom, 1PP TMC &amp; FCV Rev. 02_Draft D88D PP schedule" xfId="335"/>
    <cellStyle name="_285W STiM data as base on Parts Supply (UpDaTe-15)_Summary-D04T PP Survey -DRAFT (Oct 14)_Seikantsu D40D 2PP Dom, 1PP TMC &amp; FCV Rev. 02_Seikantsu D40D Ind. Van KG2, FPT, Final Acc. &amp; Pick KG Rev. 03" xfId="336"/>
    <cellStyle name="_285W STiM data as base on Parts Supply (UpDaTe-15)_Summary-D04T PP Survey -DRAFT (Oct 14)_Seikantsu D40D 2PP Dom, 1PP TMC &amp; FCV Rev. 02_Seikantsu D40D Ind. Van KG2, FPT, Final Acc. &amp; Pick KG Rev. 03_D88D WTA Pre-Try" xfId="337"/>
    <cellStyle name="_285W STiM data as base on Parts Supply (UpDaTe-15)_Summary-D04T PP Survey -DRAFT (Oct 14)_Seikantsu D40D 2PP Dom, 1PP TMC &amp; FCV Rev. 02_Seikantsu D40D Ind. Van KG2, FPT, Final Acc. &amp; Pick KG Rev. 03_Seikantsu D88D WTA Try schedule" xfId="338"/>
    <cellStyle name="_285W STiM data as base on Parts Supply (UpDaTe-15)_Summary-D04T PP Survey -DRAFT (Oct 14)_Seikantsu D40D 2PP Dom, 1PP TMC &amp; FCV Rev. 02_Seikantsu D40D Ind. Van KG2, FPT, Final Acc. &amp; Pick KG Rev. 03_Seikantsu Pre-Try Schedule Rev 01" xfId="339"/>
    <cellStyle name="_291L - 2PP MSP Order List" xfId="340"/>
    <cellStyle name="_291L - 2PP MSP Order List_SVP Comm June 30-2" xfId="341"/>
    <cellStyle name="_291L - 2PP MSP Order List_SVP Comm June 30-2_Seikantsu 1PP Van &amp; PU Dom (WTA Schedule)" xfId="342"/>
    <cellStyle name="_291L - 2PP MSP Order List_SVP Comm June 30-2_Seikantsu 1PP Van &amp; PU Dom (WTA Schedule)_Draft Schedule D40D 2PP Dom, 1PP TMC &amp; FCV Rev. 03" xfId="343"/>
    <cellStyle name="_291L - 2PP MSP Order List_SVP Comm June 30-2_Seikantsu 1PP Van &amp; PU Dom (WTA Schedule)_Schedule D40D 2PP Dom, 1PP TMC &amp; FCV Rev. 03" xfId="344"/>
    <cellStyle name="_291L - 2PP MSP Order List_SVP Comm June 30-2_Seikantsu 1PP Van &amp; PU Dom (WTA Schedule)_Seikantsu D40D 2PP Dom, 1PP TMC &amp; FCV Rev. 02" xfId="345"/>
    <cellStyle name="_291L - 2PP MSP Order List_SVP Comm June 30-2_Seikantsu 1PP Van &amp; PU Dom (WTA Schedule)_Seikantsu D40D 2PP Dom, 1PP TMC &amp; FCV Rev. 02_Draft D88D PP schedule" xfId="346"/>
    <cellStyle name="_291L - 2PP MSP Order List_SVP Comm June 30-2_Seikantsu 1PP Van &amp; PU Dom (WTA Schedule)_Seikantsu D40D 2PP Dom, 1PP TMC &amp; FCV Rev. 02_Seikantsu D40D Ind. Van KG2, FPT, Final Acc. &amp; Pick KG Rev. 03" xfId="347"/>
    <cellStyle name="_291L - 2PP MSP Order List_SVP Comm June 30-2_Seikantsu 1PP Van &amp; PU Dom (WTA Schedule)_Seikantsu D40D 2PP Dom, 1PP TMC &amp; FCV Rev. 02_Seikantsu D40D Ind. Van KG2, FPT, Final Acc. &amp; Pick KG Rev. 03_D88D WTA Pre-Try" xfId="348"/>
    <cellStyle name="_291L - 2PP MSP Order List_SVP Comm June 30-2_Seikantsu 1PP Van &amp; PU Dom (WTA Schedule)_Seikantsu D40D 2PP Dom, 1PP TMC &amp; FCV Rev. 02_Seikantsu D40D Ind. Van KG2, FPT, Final Acc. &amp; Pick KG Rev. 03_Seikantsu D88D WTA Try schedule" xfId="349"/>
    <cellStyle name="_291L - 2PP MSP Order List_SVP Comm June 30-2_Seikantsu 1PP Van &amp; PU Dom (WTA Schedule)_Seikantsu D40D 2PP Dom, 1PP TMC &amp; FCV Rev. 02_Seikantsu D40D Ind. Van KG2, FPT, Final Acc. &amp; Pick KG Rev. 03_Seikantsu Pre-Try Schedule Rev 01" xfId="350"/>
    <cellStyle name="_x0004__3 KESEHATAN TM" xfId="351"/>
    <cellStyle name="_34_macho_6th_progress" xfId="352"/>
    <cellStyle name="_34_macho_6th_progress_D04T &amp; D99B LHD GCC 2K Schedule Rev-1 (Mar 08)" xfId="353"/>
    <cellStyle name="_34_macho_6th_progress_D04T &amp; D99B LHD GCC 2PP Seikantsu (070306)" xfId="354"/>
    <cellStyle name="_34_macho_6th_progress_D04T &amp; D99B LHD GCC 2PP Seikantsu (070306)_Book2" xfId="355"/>
    <cellStyle name="_34_macho_6th_progress_D04T &amp; D99B LHD GCC 2PP Seikantsu (070306)_D04T &amp; D99B LHD GCC 2K Schedule Rev-1 (Mar 08)" xfId="356"/>
    <cellStyle name="_34_macho_6th_progress_D04T &amp; D99B LHD GCC 2PP Seikantsu (070306)_D04T &amp; D99B LHD GCC 2PP Seikantsu Rev 2" xfId="357"/>
    <cellStyle name="_34_macho_6th_progress_D04T &amp; D99B LHD GCC 2PP Seikantsu (070306)_D04T Confirmation Vehicle for TDV at ADM" xfId="358"/>
    <cellStyle name="_34_macho_6th_progress_D04T &amp; D99B LHD GCC 2PP Seikantsu (070306)_D99B 2.5 K LHD schedule 070326" xfId="359"/>
    <cellStyle name="_34_macho_6th_progress_D04T &amp; D99B LHD GCC 2PP Seikantsu (070306)_K Sched" xfId="360"/>
    <cellStyle name="_34_macho_6th_progress_D04T &amp; D99B LHD GCC 2PP Seikantsu (070306)_PCDIN-9-D99B-III-07 D99B GCC LHD 2.5PP schedule" xfId="361"/>
    <cellStyle name="_34_macho_6th_progress_D04T &amp; D99B LHD GCC 2PP Seikantsu Rev 1" xfId="362"/>
    <cellStyle name="_34_macho_6th_progress_D04T &amp; D99B LHD GCC 2PP Seikantsu Rev 1_Book2" xfId="363"/>
    <cellStyle name="_34_macho_6th_progress_D04T &amp; D99B LHD GCC 2PP Seikantsu Rev 1_D04T &amp; D99B LHD GCC 2K Schedule Rev-1 (Mar 08)" xfId="364"/>
    <cellStyle name="_34_macho_6th_progress_D04T &amp; D99B LHD GCC 2PP Seikantsu Rev 1_D04T &amp; D99B LHD GCC 2PP Seikantsu Rev 2" xfId="365"/>
    <cellStyle name="_34_macho_6th_progress_D04T &amp; D99B LHD GCC 2PP Seikantsu Rev 1_D04T Confirmation Vehicle for TDV at ADM" xfId="366"/>
    <cellStyle name="_34_macho_6th_progress_D04T &amp; D99B LHD GCC 2PP Seikantsu Rev 1_D99B 2.5 K LHD schedule 070326" xfId="367"/>
    <cellStyle name="_34_macho_6th_progress_D04T &amp; D99B LHD GCC 2PP Seikantsu Rev 1_K Sched" xfId="368"/>
    <cellStyle name="_34_macho_6th_progress_D04T &amp; D99B LHD GCC 2PP Seikantsu Rev 1_PCDIN-9-D99B-III-07 D99B GCC LHD 2.5PP schedule" xfId="369"/>
    <cellStyle name="_34_macho_6th_progress_D04T &amp; D99B LHD GCC 2PP Seikantsu Rev 2" xfId="370"/>
    <cellStyle name="_34_macho_6th_progress_D04T 1PP　Seikantsu" xfId="371"/>
    <cellStyle name="_34_macho_6th_progress_D04T 1PP　Seikantsu_D04T &amp; D99B LHD GCC 2K Schedule Rev-1 (Mar 08)" xfId="372"/>
    <cellStyle name="_34_macho_6th_progress_D04T 1PP　Seikantsu_D04T &amp; D99B LHD GCC 2PP Seikantsu Rev 2" xfId="373"/>
    <cellStyle name="_34_macho_6th_progress_D04T 1PP　Seikantsu_D04T Confirmation Vehicle for TDV at ADM" xfId="374"/>
    <cellStyle name="_34_macho_6th_progress_D04T 1PP　Seikantsu_K Sched" xfId="375"/>
    <cellStyle name="_34_macho_6th_progress_D04T 1PP Seikantsu10" xfId="376"/>
    <cellStyle name="_34_macho_6th_progress_D04T 1PP Seikantsu-Draft" xfId="377"/>
    <cellStyle name="_34_macho_6th_progress_D04T 2PP-DRAFT (Nov 17)" xfId="378"/>
    <cellStyle name="_34_macho_6th_progress_D04T 2PP-DRAFT (Nov 17)_D04T &amp; D99B LHD GCC 2K Schedule Rev-1 (Mar 08)" xfId="379"/>
    <cellStyle name="_34_macho_6th_progress_D04T 2PP-DRAFT (Nov 17)_D04T &amp; D99B LHD GCC 2PP Seikantsu Rev 2" xfId="380"/>
    <cellStyle name="_34_macho_6th_progress_D04T 2PP-DRAFT (Nov 17)_D04T Confirmation Vehicle for TDV at ADM" xfId="381"/>
    <cellStyle name="_34_macho_6th_progress_D04T 2PP-DRAFT (Nov 17)_K Sched" xfId="382"/>
    <cellStyle name="_34_macho_6th_progress_D04T Confirmation Vehicle for TDV at ADM" xfId="383"/>
    <cellStyle name="_34_macho_6th_progress_D04T Confirmation Vehicle for TDV at ADM_Book2" xfId="384"/>
    <cellStyle name="_34_macho_6th_progress_D04T Confirmation Vehicle for TDV at ADM_D99B 2.5 K LHD schedule 070326" xfId="385"/>
    <cellStyle name="_34_macho_6th_progress_D04T Confirmation Vehicle for TDV at ADM_PCDIN-9-D99B-III-07 D99B GCC LHD 2.5PP schedule" xfId="386"/>
    <cellStyle name="_34_macho_6th_progress_D99B LHD GCC 2PP&amp;2.5PP User survey" xfId="387"/>
    <cellStyle name="_34_macho_6th_progress_D99B LHD GCC 2PP&amp;2.5PP User survey (Matsuki san)" xfId="388"/>
    <cellStyle name="_34_macho_6th_progress_D99B LHD GCC 2PP&amp;2.5PP User survey (Matsuki san)_D04T &amp; D99B LHD GCC 2K Schedule Rev-1 (Mar 08)" xfId="389"/>
    <cellStyle name="_34_macho_6th_progress_D99B LHD GCC 2PP&amp;2.5PP User survey (Matsuki san)_D04T &amp; D99B LHD GCC 2PP Seikantsu Rev 2" xfId="390"/>
    <cellStyle name="_34_macho_6th_progress_D99B LHD GCC 2PP&amp;2.5PP User survey (Matsuki san)_D04T Confirmation Vehicle for TDV at ADM" xfId="391"/>
    <cellStyle name="_34_macho_6th_progress_D99B LHD GCC 2PP&amp;2.5PP User survey (Matsuki san)_K Sched" xfId="392"/>
    <cellStyle name="_34_macho_6th_progress_D99B LHD GCC 2PP&amp;2.5PP User survey Ver 1 (Jan 5)" xfId="393"/>
    <cellStyle name="_34_macho_6th_progress_D99B LHD GCC 2PP&amp;2.5PP User survey Ver 1 (Jan 5)_D04T &amp; D99B LHD GCC 2K Schedule Rev-1 (Mar 08)" xfId="394"/>
    <cellStyle name="_34_macho_6th_progress_D99B LHD GCC 2PP&amp;2.5PP User survey Ver 1 (Jan 5)_D04T &amp; D99B LHD GCC 2PP Seikantsu Rev 2" xfId="395"/>
    <cellStyle name="_34_macho_6th_progress_D99B LHD GCC 2PP&amp;2.5PP User survey Ver 1 (Jan 5)_D04T Confirmation Vehicle for TDV at ADM" xfId="396"/>
    <cellStyle name="_34_macho_6th_progress_D99B LHD GCC 2PP&amp;2.5PP User survey Ver 1 (Jan 5)_K Sched" xfId="397"/>
    <cellStyle name="_34_macho_6th_progress_D99B LHD GCC 2PP&amp;2.5PP User survey_D04T &amp; D99B LHD GCC 2K Schedule Rev-1 (Mar 08)" xfId="398"/>
    <cellStyle name="_34_macho_6th_progress_D99B LHD GCC 2PP&amp;2.5PP User survey_D04T &amp; D99B LHD GCC 2PP Seikantsu Rev 2" xfId="399"/>
    <cellStyle name="_34_macho_6th_progress_D99B LHD GCC 2PP&amp;2.5PP User survey_D04T Confirmation Vehicle for TDV at ADM" xfId="400"/>
    <cellStyle name="_34_macho_6th_progress_D99B LHD GCC 2PP&amp;2.5PP User survey_K Sched" xfId="401"/>
    <cellStyle name="_34_macho_6th_progress_D99B&amp;D04T 2K LHD&amp;GCC Sched_final" xfId="402"/>
    <cellStyle name="_34_macho_6th_progress_K Sched" xfId="403"/>
    <cellStyle name="_34_macho_6th_progress_PCDIN-4-D04T-III-07 D04T &amp; D99B LHD GCC 2PP Schedule (Rev 2)" xfId="404"/>
    <cellStyle name="_471L 2PP Schedule (Issued on May 11, 2006)" xfId="405"/>
    <cellStyle name="_471L 2PP Schedule (Issued on May 11, 2006)_D04T &amp; D99B LHD GCC 2K Schedule Rev-1 (Mar 08)" xfId="406"/>
    <cellStyle name="_471L 2PP Schedule (Issued on May 11, 2006)_D04T &amp; D99B LHD GCC 2PP Seikantsu Rev 2" xfId="407"/>
    <cellStyle name="_471L 2PP Schedule (Issued on May 11, 2006)_D04T 1PP Seikantsu10" xfId="408"/>
    <cellStyle name="_471L 2PP Schedule (Issued on May 11, 2006)_D04T 1PP Seikantsu-Draft" xfId="409"/>
    <cellStyle name="_471L 2PP Schedule (Issued on May 11, 2006)_D04T Confirmation Vehicle for TDV at ADM" xfId="410"/>
    <cellStyle name="_471L 2PP Schedule (Issued on May 11, 2006)_D99B LHD GCC 2PP&amp;2.5PP User survey (Matsuki san)" xfId="411"/>
    <cellStyle name="_471L 2PP Schedule (Issued on May 11, 2006)_D99B LHD GCC 2PP&amp;2.5PP User survey (Matsuki san)_D04T &amp; D99B LHD GCC 2K Schedule Rev-1 (Mar 08)" xfId="412"/>
    <cellStyle name="_471L 2PP Schedule (Issued on May 11, 2006)_D99B LHD GCC 2PP&amp;2.5PP User survey (Matsuki san)_D04T &amp; D99B LHD GCC 2PP Seikantsu Rev 2" xfId="413"/>
    <cellStyle name="_471L 2PP Schedule (Issued on May 11, 2006)_D99B LHD GCC 2PP&amp;2.5PP User survey (Matsuki san)_D04T Confirmation Vehicle for TDV at ADM" xfId="414"/>
    <cellStyle name="_471L 2PP Schedule (Issued on May 11, 2006)_D99B LHD GCC 2PP&amp;2.5PP User survey (Matsuki san)_K Sched" xfId="415"/>
    <cellStyle name="_471L 2PP Schedule (Issued on May 11, 2006)_D99B LHD GCC 2PP&amp;2.5PP User survey Ver 1 (Jan 5)" xfId="416"/>
    <cellStyle name="_471L 2PP Schedule (Issued on May 11, 2006)_D99B LHD GCC 2PP&amp;2.5PP User survey Ver 1 (Jan 5)_D04T &amp; D99B LHD GCC 2K Schedule Rev-1 (Mar 08)" xfId="417"/>
    <cellStyle name="_471L 2PP Schedule (Issued on May 11, 2006)_D99B LHD GCC 2PP&amp;2.5PP User survey Ver 1 (Jan 5)_D04T &amp; D99B LHD GCC 2PP Seikantsu Rev 2" xfId="418"/>
    <cellStyle name="_471L 2PP Schedule (Issued on May 11, 2006)_D99B LHD GCC 2PP&amp;2.5PP User survey Ver 1 (Jan 5)_D04T Confirmation Vehicle for TDV at ADM" xfId="419"/>
    <cellStyle name="_471L 2PP Schedule (Issued on May 11, 2006)_D99B LHD GCC 2PP&amp;2.5PP User survey Ver 1 (Jan 5)_K Sched" xfId="420"/>
    <cellStyle name="_471L 2PP Schedule (Issued on May 11, 2006)_D99B&amp;D04T 2K LHD&amp;GCC Sched_final" xfId="421"/>
    <cellStyle name="_471L 2PP Schedule (Issued on May 11, 2006)_K Sched" xfId="422"/>
    <cellStyle name="_x0004__Copy of NPK Masuk per 15 Juni 2012 email" xfId="423"/>
    <cellStyle name="_x0004__Copy of NPK Masuk per 15 Juni 2012 email 2" xfId="424"/>
    <cellStyle name="_D04T PP schedule" xfId="425"/>
    <cellStyle name="_D04T PP schedule_D04T &amp; D99B LHD GCC 2K Schedule Rev-1 (Mar 08)" xfId="426"/>
    <cellStyle name="_D04T PP schedule_D04T &amp; D99B LHD GCC 2PP Seikantsu Rev 2" xfId="427"/>
    <cellStyle name="_D04T PP schedule_D04T 1PP Seikantsu10" xfId="428"/>
    <cellStyle name="_D04T PP schedule_D04T 1PP Seikantsu-Draft" xfId="429"/>
    <cellStyle name="_D04T PP schedule_D04T Confirmation Vehicle for TDV at ADM" xfId="430"/>
    <cellStyle name="_D04T PP schedule_D99B LHD GCC 2PP&amp;2.5PP User survey (Matsuki san)" xfId="431"/>
    <cellStyle name="_D04T PP schedule_D99B LHD GCC 2PP&amp;2.5PP User survey (Matsuki san)_D04T &amp; D99B LHD GCC 2K Schedule Rev-1 (Mar 08)" xfId="432"/>
    <cellStyle name="_D04T PP schedule_D99B LHD GCC 2PP&amp;2.5PP User survey (Matsuki san)_D04T &amp; D99B LHD GCC 2PP Seikantsu Rev 2" xfId="433"/>
    <cellStyle name="_D04T PP schedule_D99B LHD GCC 2PP&amp;2.5PP User survey (Matsuki san)_D04T Confirmation Vehicle for TDV at ADM" xfId="434"/>
    <cellStyle name="_D04T PP schedule_D99B LHD GCC 2PP&amp;2.5PP User survey (Matsuki san)_K Sched" xfId="435"/>
    <cellStyle name="_D04T PP schedule_D99B LHD GCC 2PP&amp;2.5PP User survey Ver 1 (Jan 5)" xfId="436"/>
    <cellStyle name="_D04T PP schedule_D99B LHD GCC 2PP&amp;2.5PP User survey Ver 1 (Jan 5)_D04T &amp; D99B LHD GCC 2K Schedule Rev-1 (Mar 08)" xfId="437"/>
    <cellStyle name="_D04T PP schedule_D99B LHD GCC 2PP&amp;2.5PP User survey Ver 1 (Jan 5)_D04T &amp; D99B LHD GCC 2PP Seikantsu Rev 2" xfId="438"/>
    <cellStyle name="_D04T PP schedule_D99B LHD GCC 2PP&amp;2.5PP User survey Ver 1 (Jan 5)_D04T Confirmation Vehicle for TDV at ADM" xfId="439"/>
    <cellStyle name="_D04T PP schedule_D99B LHD GCC 2PP&amp;2.5PP User survey Ver 1 (Jan 5)_K Sched" xfId="440"/>
    <cellStyle name="_D04T PP schedule_D99B&amp;D04T 2K LHD&amp;GCC Sched_final" xfId="441"/>
    <cellStyle name="_D04T PP schedule_K Sched" xfId="442"/>
    <cellStyle name="_D04T Try Schedule" xfId="443"/>
    <cellStyle name="_D04T Try Schedule_Seikantsu 1PP Van &amp; PU Dom (WTA Schedule)" xfId="444"/>
    <cellStyle name="_D04T Try Schedule_Seikantsu 1PP Van &amp; PU Dom (WTA Schedule)_Draft Schedule D40D 2PP Dom, 1PP TMC &amp; FCV Rev. 03" xfId="445"/>
    <cellStyle name="_D04T Try Schedule_Seikantsu 1PP Van &amp; PU Dom (WTA Schedule)_Schedule D40D 2PP Dom, 1PP TMC &amp; FCV Rev. 03" xfId="446"/>
    <cellStyle name="_D04T Try Schedule_Seikantsu 1PP Van &amp; PU Dom (WTA Schedule)_Seikantsu D40D 2PP Dom, 1PP TMC &amp; FCV Rev. 02" xfId="447"/>
    <cellStyle name="_D04T Try Schedule_Seikantsu 1PP Van &amp; PU Dom (WTA Schedule)_Seikantsu D40D 2PP Dom, 1PP TMC &amp; FCV Rev. 02_Draft D88D PP schedule" xfId="448"/>
    <cellStyle name="_D04T Try Schedule_Seikantsu 1PP Van &amp; PU Dom (WTA Schedule)_Seikantsu D40D 2PP Dom, 1PP TMC &amp; FCV Rev. 02_Seikantsu D40D Ind. Van KG2, FPT, Final Acc. &amp; Pick KG Rev. 03" xfId="449"/>
    <cellStyle name="_D04T Try Schedule_Seikantsu 1PP Van &amp; PU Dom (WTA Schedule)_Seikantsu D40D 2PP Dom, 1PP TMC &amp; FCV Rev. 02_Seikantsu D40D Ind. Van KG2, FPT, Final Acc. &amp; Pick KG Rev. 03_D88D WTA Pre-Try" xfId="450"/>
    <cellStyle name="_D04T Try Schedule_Seikantsu 1PP Van &amp; PU Dom (WTA Schedule)_Seikantsu D40D 2PP Dom, 1PP TMC &amp; FCV Rev. 02_Seikantsu D40D Ind. Van KG2, FPT, Final Acc. &amp; Pick KG Rev. 03_Seikantsu D88D WTA Try schedule" xfId="451"/>
    <cellStyle name="_D04T Try Schedule_Seikantsu 1PP Van &amp; PU Dom (WTA Schedule)_Seikantsu D40D 2PP Dom, 1PP TMC &amp; FCV Rev. 02_Seikantsu D40D Ind. Van KG2, FPT, Final Acc. &amp; Pick KG Rev. 03_Seikantsu Pre-Try Schedule Rev 01" xfId="452"/>
    <cellStyle name="_D84N PP schedule Meeting result (Feb 8)" xfId="453"/>
    <cellStyle name="_D84N PP Schedule Rev01 (Apr 12)" xfId="454"/>
    <cellStyle name="_D99B 1PP Schedule Rev 02 (Sept 12)" xfId="455"/>
    <cellStyle name="_D99B 1PP Schedule Rev 02 (Sept 12)_D04T &amp; D99B LHD GCC 2K Schedule Rev-1 (Mar 08)" xfId="456"/>
    <cellStyle name="_D99B 1PP Schedule Rev 02 (Sept 12)_D04T &amp; D99B LHD GCC 2PP Seikantsu Rev 2" xfId="457"/>
    <cellStyle name="_D99B 1PP Schedule Rev 02 (Sept 12)_D04T 1PP Seikantsu10" xfId="458"/>
    <cellStyle name="_D99B 1PP Schedule Rev 02 (Sept 12)_D04T 1PP Seikantsu-Draft" xfId="459"/>
    <cellStyle name="_D99B 1PP Schedule Rev 02 (Sept 12)_D04T Confirmation Vehicle for TDV at ADM" xfId="460"/>
    <cellStyle name="_D99B 1PP Schedule Rev 02 (Sept 12)_D99B LHD GCC 2PP&amp;2.5PP User survey (Matsuki san)" xfId="461"/>
    <cellStyle name="_D99B 1PP Schedule Rev 02 (Sept 12)_D99B LHD GCC 2PP&amp;2.5PP User survey (Matsuki san)_D04T &amp; D99B LHD GCC 2K Schedule Rev-1 (Mar 08)" xfId="462"/>
    <cellStyle name="_D99B 1PP Schedule Rev 02 (Sept 12)_D99B LHD GCC 2PP&amp;2.5PP User survey (Matsuki san)_D04T &amp; D99B LHD GCC 2PP Seikantsu Rev 2" xfId="463"/>
    <cellStyle name="_D99B 1PP Schedule Rev 02 (Sept 12)_D99B LHD GCC 2PP&amp;2.5PP User survey (Matsuki san)_D04T Confirmation Vehicle for TDV at ADM" xfId="464"/>
    <cellStyle name="_D99B 1PP Schedule Rev 02 (Sept 12)_D99B LHD GCC 2PP&amp;2.5PP User survey (Matsuki san)_K Sched" xfId="465"/>
    <cellStyle name="_D99B 1PP Schedule Rev 02 (Sept 12)_D99B LHD GCC 2PP&amp;2.5PP User survey Ver 1 (Jan 5)" xfId="466"/>
    <cellStyle name="_D99B 1PP Schedule Rev 02 (Sept 12)_D99B LHD GCC 2PP&amp;2.5PP User survey Ver 1 (Jan 5)_D04T &amp; D99B LHD GCC 2K Schedule Rev-1 (Mar 08)" xfId="467"/>
    <cellStyle name="_D99B 1PP Schedule Rev 02 (Sept 12)_D99B LHD GCC 2PP&amp;2.5PP User survey Ver 1 (Jan 5)_D04T &amp; D99B LHD GCC 2PP Seikantsu Rev 2" xfId="468"/>
    <cellStyle name="_D99B 1PP Schedule Rev 02 (Sept 12)_D99B LHD GCC 2PP&amp;2.5PP User survey Ver 1 (Jan 5)_D04T Confirmation Vehicle for TDV at ADM" xfId="469"/>
    <cellStyle name="_D99B 1PP Schedule Rev 02 (Sept 12)_D99B LHD GCC 2PP&amp;2.5PP User survey Ver 1 (Jan 5)_K Sched" xfId="470"/>
    <cellStyle name="_D99B 1PP Schedule Rev 02 (Sept 12)_D99B&amp;D04T 2K LHD&amp;GCC Sched_final" xfId="471"/>
    <cellStyle name="_D99B 1PP Schedule Rev 02 (Sept 12)_K Sched" xfId="472"/>
    <cellStyle name="_D99B Try schedule rev#01 (issued on June1, 2006)" xfId="473"/>
    <cellStyle name="_D99B Try schedule rev#01 (issued on June1, 2006)_Seikantsu 1PP Van &amp; PU Dom (WTA Schedule)" xfId="474"/>
    <cellStyle name="_D99B Try schedule rev#01 (issued on June1, 2006)_Seikantsu 1PP Van &amp; PU Dom (WTA Schedule)_Draft Schedule D40D 2PP Dom, 1PP TMC &amp; FCV Rev. 03" xfId="475"/>
    <cellStyle name="_D99B Try schedule rev#01 (issued on June1, 2006)_Seikantsu 1PP Van &amp; PU Dom (WTA Schedule)_Schedule D40D 2PP Dom, 1PP TMC &amp; FCV Rev. 03" xfId="476"/>
    <cellStyle name="_D99B Try schedule rev#01 (issued on June1, 2006)_Seikantsu 1PP Van &amp; PU Dom (WTA Schedule)_Seikantsu D40D 2PP Dom, 1PP TMC &amp; FCV Rev. 02" xfId="477"/>
    <cellStyle name="_D99B Try schedule rev#01 (issued on June1, 2006)_Seikantsu 1PP Van &amp; PU Dom (WTA Schedule)_Seikantsu D40D 2PP Dom, 1PP TMC &amp; FCV Rev. 02_Draft D88D PP schedule" xfId="478"/>
    <cellStyle name="_D99B Try schedule rev#01 (issued on June1, 2006)_Seikantsu 1PP Van &amp; PU Dom (WTA Schedule)_Seikantsu D40D 2PP Dom, 1PP TMC &amp; FCV Rev. 02_Seikantsu D40D Ind. Van KG2, FPT, Final Acc. &amp; Pick KG Rev. 03" xfId="479"/>
    <cellStyle name="_D99B Try schedule rev#01 (issued on June1, 2006)_Seikantsu 1PP Van &amp; PU Dom (WTA Schedule)_Seikantsu D40D 2PP Dom, 1PP TMC &amp; FCV Rev. 02_Seikantsu D40D Ind. Van KG2, FPT, Final Acc. &amp; Pick KG Rev. 03_D88D WTA Pre-Try" xfId="480"/>
    <cellStyle name="_D99B Try schedule rev#01 (issued on June1, 2006)_Seikantsu 1PP Van &amp; PU Dom (WTA Schedule)_Seikantsu D40D 2PP Dom, 1PP TMC &amp; FCV Rev. 02_Seikantsu D40D Ind. Van KG2, FPT, Final Acc. &amp; Pick KG Rev. 03_Seikantsu D88D WTA Try schedule" xfId="481"/>
    <cellStyle name="_D99B Try schedule rev#01 (issued on June1, 2006)_Seikantsu 1PP Van &amp; PU Dom (WTA Schedule)_Seikantsu D40D 2PP Dom, 1PP TMC &amp; FCV Rev. 02_Seikantsu D40D Ind. Van KG2, FPT, Final Acc. &amp; Pick KG Rev. 03_Seikantsu Pre-Try Schedule Rev 01" xfId="482"/>
    <cellStyle name="_DM 01" xfId="483"/>
    <cellStyle name="_DM 0108-ALL-C" xfId="484"/>
    <cellStyle name="_DM 0108-ALL-C-2" xfId="485"/>
    <cellStyle name="_DM 0108-ALL-C-2003" xfId="486"/>
    <cellStyle name="_DM 0108-ALL-C-2003_【サービス回答】D04T 号試車(ＬＨＤ)PP要望記入書" xfId="487"/>
    <cellStyle name="_DM 0108-ALL-C-2003_【サービス回答】D04T 号試車(ＬＨＤ)PP要望記入書_D04T &amp; D99B LHD GCC 2K Schedule Rev-1 (Mar 08)" xfId="488"/>
    <cellStyle name="_DM 0108-ALL-C-2003_【サービス回答】D04T 号試車(ＬＨＤ)PP要望記入書_D04T &amp; D99B LHD GCC 2PP Seikantsu Rev 2" xfId="489"/>
    <cellStyle name="_DM 0108-ALL-C-2003_【サービス回答】D04T 号試車(ＬＨＤ)PP要望記入書_D04T 1PP Seikantsu10" xfId="490"/>
    <cellStyle name="_DM 0108-ALL-C-2003_【サービス回答】D04T 号試車(ＬＨＤ)PP要望記入書_D04T 1PP Seikantsu-Draft" xfId="491"/>
    <cellStyle name="_DM 0108-ALL-C-2003_【サービス回答】D04T 号試車(ＬＨＤ)PP要望記入書_D04T Confirmation Vehicle for TDV at ADM" xfId="492"/>
    <cellStyle name="_DM 0108-ALL-C-2003_【サービス回答】D04T 号試車(ＬＨＤ)PP要望記入書_D99B LHD GCC 2PP&amp;2.5PP User survey (Matsuki san)" xfId="493"/>
    <cellStyle name="_DM 0108-ALL-C-2003_【サービス回答】D04T 号試車(ＬＨＤ)PP要望記入書_D99B LHD GCC 2PP&amp;2.5PP User survey (Matsuki san)_D04T &amp; D99B LHD GCC 2K Schedule Rev-1 (Mar 08)" xfId="494"/>
    <cellStyle name="_DM 0108-ALL-C-2003_【サービス回答】D04T 号試車(ＬＨＤ)PP要望記入書_D99B LHD GCC 2PP&amp;2.5PP User survey (Matsuki san)_D04T &amp; D99B LHD GCC 2PP Seikantsu Rev 2" xfId="495"/>
    <cellStyle name="_DM 0108-ALL-C-2003_【サービス回答】D04T 号試車(ＬＨＤ)PP要望記入書_D99B LHD GCC 2PP&amp;2.5PP User survey (Matsuki san)_D04T Confirmation Vehicle for TDV at ADM" xfId="496"/>
    <cellStyle name="_DM 0108-ALL-C-2003_【サービス回答】D04T 号試車(ＬＨＤ)PP要望記入書_D99B LHD GCC 2PP&amp;2.5PP User survey (Matsuki san)_K Sched" xfId="497"/>
    <cellStyle name="_DM 0108-ALL-C-2003_【サービス回答】D04T 号試車(ＬＨＤ)PP要望記入書_D99B LHD GCC 2PP&amp;2.5PP User survey Ver 1 (Jan 5)" xfId="498"/>
    <cellStyle name="_DM 0108-ALL-C-2003_【サービス回答】D04T 号試車(ＬＨＤ)PP要望記入書_D99B LHD GCC 2PP&amp;2.5PP User survey Ver 1 (Jan 5)_D04T &amp; D99B LHD GCC 2K Schedule Rev-1 (Mar 08)" xfId="499"/>
    <cellStyle name="_DM 0108-ALL-C-2003_【サービス回答】D04T 号試車(ＬＨＤ)PP要望記入書_D99B LHD GCC 2PP&amp;2.5PP User survey Ver 1 (Jan 5)_D04T &amp; D99B LHD GCC 2PP Seikantsu Rev 2" xfId="500"/>
    <cellStyle name="_DM 0108-ALL-C-2003_【サービス回答】D04T 号試車(ＬＨＤ)PP要望記入書_D99B LHD GCC 2PP&amp;2.5PP User survey Ver 1 (Jan 5)_D04T Confirmation Vehicle for TDV at ADM" xfId="501"/>
    <cellStyle name="_DM 0108-ALL-C-2003_【サービス回答】D04T 号試車(ＬＨＤ)PP要望記入書_D99B LHD GCC 2PP&amp;2.5PP User survey Ver 1 (Jan 5)_K Sched" xfId="502"/>
    <cellStyle name="_DM 0108-ALL-C-2003_【サービス回答】D04T 号試車(ＬＨＤ)PP要望記入書_D99B&amp;D04T 2K LHD&amp;GCC Sched_final" xfId="503"/>
    <cellStyle name="_DM 0108-ALL-C-2003_【サービス回答】D04T 号試車(ＬＨＤ)PP要望記入書_K Sched" xfId="504"/>
    <cellStyle name="_DM 0108-ALL-C-2003_1PP Schedule Rev.0 (issued on July 03, 2006)1" xfId="505"/>
    <cellStyle name="_DM 0108-ALL-C-2003_1PP Schedule Rev.0 (issued on July 03, 2006)1_D04T &amp; D99B LHD GCC 2K Schedule Rev-1 (Mar 08)" xfId="506"/>
    <cellStyle name="_DM 0108-ALL-C-2003_1PP Schedule Rev.0 (issued on July 03, 2006)1_D04T &amp; D99B LHD GCC 2PP Seikantsu Rev 2" xfId="507"/>
    <cellStyle name="_DM 0108-ALL-C-2003_1PP Schedule Rev.0 (issued on July 03, 2006)1_D04T 1PP Seikantsu10" xfId="508"/>
    <cellStyle name="_DM 0108-ALL-C-2003_1PP Schedule Rev.0 (issued on July 03, 2006)1_D04T 1PP Seikantsu-Draft" xfId="509"/>
    <cellStyle name="_DM 0108-ALL-C-2003_1PP Schedule Rev.0 (issued on July 03, 2006)1_D04T Confirmation Vehicle for TDV at ADM" xfId="510"/>
    <cellStyle name="_DM 0108-ALL-C-2003_1PP Schedule Rev.0 (issued on July 03, 2006)1_D99B LHD GCC 2PP&amp;2.5PP User survey (Matsuki san)" xfId="511"/>
    <cellStyle name="_DM 0108-ALL-C-2003_1PP Schedule Rev.0 (issued on July 03, 2006)1_D99B LHD GCC 2PP&amp;2.5PP User survey (Matsuki san)_D04T &amp; D99B LHD GCC 2K Schedule Rev-1 (Mar 08)" xfId="512"/>
    <cellStyle name="_DM 0108-ALL-C-2003_1PP Schedule Rev.0 (issued on July 03, 2006)1_D99B LHD GCC 2PP&amp;2.5PP User survey (Matsuki san)_D04T &amp; D99B LHD GCC 2PP Seikantsu Rev 2" xfId="513"/>
    <cellStyle name="_DM 0108-ALL-C-2003_1PP Schedule Rev.0 (issued on July 03, 2006)1_D99B LHD GCC 2PP&amp;2.5PP User survey (Matsuki san)_D04T Confirmation Vehicle for TDV at ADM" xfId="514"/>
    <cellStyle name="_DM 0108-ALL-C-2003_1PP Schedule Rev.0 (issued on July 03, 2006)1_D99B LHD GCC 2PP&amp;2.5PP User survey (Matsuki san)_K Sched" xfId="515"/>
    <cellStyle name="_DM 0108-ALL-C-2003_1PP Schedule Rev.0 (issued on July 03, 2006)1_D99B LHD GCC 2PP&amp;2.5PP User survey Ver 1 (Jan 5)" xfId="516"/>
    <cellStyle name="_DM 0108-ALL-C-2003_1PP Schedule Rev.0 (issued on July 03, 2006)1_D99B LHD GCC 2PP&amp;2.5PP User survey Ver 1 (Jan 5)_D04T &amp; D99B LHD GCC 2K Schedule Rev-1 (Mar 08)" xfId="517"/>
    <cellStyle name="_DM 0108-ALL-C-2003_1PP Schedule Rev.0 (issued on July 03, 2006)1_D99B LHD GCC 2PP&amp;2.5PP User survey Ver 1 (Jan 5)_D04T &amp; D99B LHD GCC 2PP Seikantsu Rev 2" xfId="518"/>
    <cellStyle name="_DM 0108-ALL-C-2003_1PP Schedule Rev.0 (issued on July 03, 2006)1_D99B LHD GCC 2PP&amp;2.5PP User survey Ver 1 (Jan 5)_D04T Confirmation Vehicle for TDV at ADM" xfId="519"/>
    <cellStyle name="_DM 0108-ALL-C-2003_1PP Schedule Rev.0 (issued on July 03, 2006)1_D99B LHD GCC 2PP&amp;2.5PP User survey Ver 1 (Jan 5)_K Sched" xfId="520"/>
    <cellStyle name="_DM 0108-ALL-C-2003_1PP Schedule Rev.0 (issued on July 03, 2006)1_D99B&amp;D04T 2K LHD&amp;GCC Sched_final" xfId="521"/>
    <cellStyle name="_DM 0108-ALL-C-2003_1PP Schedule Rev.0 (issued on July 03, 2006)1_K Sched" xfId="522"/>
    <cellStyle name="_DM 0108-ALL-C-2003_471L 2PP Schedule (Issued on May 11, 2006)" xfId="523"/>
    <cellStyle name="_DM 0108-ALL-C-2003_471L 2PP Schedule (Issued on May 11, 2006)_D04T &amp; D99B LHD GCC 2K Schedule Rev-1 (Mar 08)" xfId="524"/>
    <cellStyle name="_DM 0108-ALL-C-2003_471L 2PP Schedule (Issued on May 11, 2006)_D04T &amp; D99B LHD GCC 2PP Seikantsu Rev 2" xfId="525"/>
    <cellStyle name="_DM 0108-ALL-C-2003_471L 2PP Schedule (Issued on May 11, 2006)_D04T 1PP Seikantsu10" xfId="526"/>
    <cellStyle name="_DM 0108-ALL-C-2003_471L 2PP Schedule (Issued on May 11, 2006)_D04T 1PP Seikantsu-Draft" xfId="527"/>
    <cellStyle name="_DM 0108-ALL-C-2003_471L 2PP Schedule (Issued on May 11, 2006)_D04T Confirmation Vehicle for TDV at ADM" xfId="528"/>
    <cellStyle name="_DM 0108-ALL-C-2003_471L 2PP Schedule (Issued on May 11, 2006)_D99B LHD GCC 2PP&amp;2.5PP User survey (Matsuki san)" xfId="529"/>
    <cellStyle name="_DM 0108-ALL-C-2003_471L 2PP Schedule (Issued on May 11, 2006)_D99B LHD GCC 2PP&amp;2.5PP User survey (Matsuki san)_D04T &amp; D99B LHD GCC 2K Schedule Rev-1 (Mar 08)" xfId="530"/>
    <cellStyle name="_DM 0108-ALL-C-2003_471L 2PP Schedule (Issued on May 11, 2006)_D99B LHD GCC 2PP&amp;2.5PP User survey (Matsuki san)_D04T &amp; D99B LHD GCC 2PP Seikantsu Rev 2" xfId="531"/>
    <cellStyle name="_DM 0108-ALL-C-2003_471L 2PP Schedule (Issued on May 11, 2006)_D99B LHD GCC 2PP&amp;2.5PP User survey (Matsuki san)_D04T Confirmation Vehicle for TDV at ADM" xfId="532"/>
    <cellStyle name="_DM 0108-ALL-C-2003_471L 2PP Schedule (Issued on May 11, 2006)_D99B LHD GCC 2PP&amp;2.5PP User survey (Matsuki san)_K Sched" xfId="533"/>
    <cellStyle name="_DM 0108-ALL-C-2003_471L 2PP Schedule (Issued on May 11, 2006)_D99B LHD GCC 2PP&amp;2.5PP User survey Ver 1 (Jan 5)" xfId="534"/>
    <cellStyle name="_DM 0108-ALL-C-2003_471L 2PP Schedule (Issued on May 11, 2006)_D99B LHD GCC 2PP&amp;2.5PP User survey Ver 1 (Jan 5)_D04T &amp; D99B LHD GCC 2K Schedule Rev-1 (Mar 08)" xfId="535"/>
    <cellStyle name="_DM 0108-ALL-C-2003_471L 2PP Schedule (Issued on May 11, 2006)_D99B LHD GCC 2PP&amp;2.5PP User survey Ver 1 (Jan 5)_D04T &amp; D99B LHD GCC 2PP Seikantsu Rev 2" xfId="536"/>
    <cellStyle name="_DM 0108-ALL-C-2003_471L 2PP Schedule (Issued on May 11, 2006)_D99B LHD GCC 2PP&amp;2.5PP User survey Ver 1 (Jan 5)_D04T Confirmation Vehicle for TDV at ADM" xfId="537"/>
    <cellStyle name="_DM 0108-ALL-C-2003_471L 2PP Schedule (Issued on May 11, 2006)_D99B LHD GCC 2PP&amp;2.5PP User survey Ver 1 (Jan 5)_K Sched" xfId="538"/>
    <cellStyle name="_DM 0108-ALL-C-2003_471L 2PP Schedule (Issued on May 11, 2006)_D99B&amp;D04T 2K LHD&amp;GCC Sched_final" xfId="539"/>
    <cellStyle name="_DM 0108-ALL-C-2003_471L 2PP Schedule (Issued on May 11, 2006)_K Sched" xfId="540"/>
    <cellStyle name="_DM 0108-ALL-C-2003_D04T &amp; D99B LHD GCC 2K Schedule Rev-1 (Mar 08)" xfId="541"/>
    <cellStyle name="_DM 0108-ALL-C-2003_D04T &amp; D99B LHD GCC 2PP Seikantsu Rev 2" xfId="542"/>
    <cellStyle name="_DM 0108-ALL-C-2003_D04T Confirmation Vehicle for TDV at ADM" xfId="543"/>
    <cellStyle name="_DM 0108-ALL-C-2003_D04T PP schedule" xfId="544"/>
    <cellStyle name="_DM 0108-ALL-C-2003_D04T PP schedule_D04T &amp; D99B LHD GCC 2K Schedule Rev-1 (Mar 08)" xfId="545"/>
    <cellStyle name="_DM 0108-ALL-C-2003_D04T PP schedule_D04T &amp; D99B LHD GCC 2PP Seikantsu Rev 2" xfId="546"/>
    <cellStyle name="_DM 0108-ALL-C-2003_D04T PP schedule_D04T 1PP Seikantsu10" xfId="547"/>
    <cellStyle name="_DM 0108-ALL-C-2003_D04T PP schedule_D04T 1PP Seikantsu-Draft" xfId="548"/>
    <cellStyle name="_DM 0108-ALL-C-2003_D04T PP schedule_D04T Confirmation Vehicle for TDV at ADM" xfId="549"/>
    <cellStyle name="_DM 0108-ALL-C-2003_D04T PP schedule_D99B LHD GCC 2PP&amp;2.5PP User survey (Matsuki san)" xfId="550"/>
    <cellStyle name="_DM 0108-ALL-C-2003_D04T PP schedule_D99B LHD GCC 2PP&amp;2.5PP User survey (Matsuki san)_D04T &amp; D99B LHD GCC 2K Schedule Rev-1 (Mar 08)" xfId="551"/>
    <cellStyle name="_DM 0108-ALL-C-2003_D04T PP schedule_D99B LHD GCC 2PP&amp;2.5PP User survey (Matsuki san)_D04T &amp; D99B LHD GCC 2PP Seikantsu Rev 2" xfId="552"/>
    <cellStyle name="_DM 0108-ALL-C-2003_D04T PP schedule_D99B LHD GCC 2PP&amp;2.5PP User survey (Matsuki san)_D04T Confirmation Vehicle for TDV at ADM" xfId="553"/>
    <cellStyle name="_DM 0108-ALL-C-2003_D04T PP schedule_D99B LHD GCC 2PP&amp;2.5PP User survey (Matsuki san)_K Sched" xfId="554"/>
    <cellStyle name="_DM 0108-ALL-C-2003_D04T PP schedule_D99B LHD GCC 2PP&amp;2.5PP User survey Ver 1 (Jan 5)" xfId="555"/>
    <cellStyle name="_DM 0108-ALL-C-2003_D04T PP schedule_D99B LHD GCC 2PP&amp;2.5PP User survey Ver 1 (Jan 5)_D04T &amp; D99B LHD GCC 2K Schedule Rev-1 (Mar 08)" xfId="556"/>
    <cellStyle name="_DM 0108-ALL-C-2003_D04T PP schedule_D99B LHD GCC 2PP&amp;2.5PP User survey Ver 1 (Jan 5)_D04T &amp; D99B LHD GCC 2PP Seikantsu Rev 2" xfId="557"/>
    <cellStyle name="_DM 0108-ALL-C-2003_D04T PP schedule_D99B LHD GCC 2PP&amp;2.5PP User survey Ver 1 (Jan 5)_D04T Confirmation Vehicle for TDV at ADM" xfId="558"/>
    <cellStyle name="_DM 0108-ALL-C-2003_D04T PP schedule_D99B LHD GCC 2PP&amp;2.5PP User survey Ver 1 (Jan 5)_K Sched" xfId="559"/>
    <cellStyle name="_DM 0108-ALL-C-2003_D04T PP schedule_D99B&amp;D04T 2K LHD&amp;GCC Sched_final" xfId="560"/>
    <cellStyle name="_DM 0108-ALL-C-2003_D04T PP schedule_K Sched" xfId="561"/>
    <cellStyle name="_DM 0108-ALL-C-2003_D04T Try Schedule" xfId="562"/>
    <cellStyle name="_DM 0108-ALL-C-2003_D04T Try Schedule_Seikantsu 1PP Van &amp; PU Dom (WTA Schedule)" xfId="563"/>
    <cellStyle name="_DM 0108-ALL-C-2003_D04T Try Schedule_Seikantsu 1PP Van &amp; PU Dom (WTA Schedule)_Draft Schedule D40D 2PP Dom, 1PP TMC &amp; FCV Rev. 03" xfId="564"/>
    <cellStyle name="_DM 0108-ALL-C-2003_D04T Try Schedule_Seikantsu 1PP Van &amp; PU Dom (WTA Schedule)_Schedule D40D 2PP Dom, 1PP TMC &amp; FCV Rev. 03" xfId="565"/>
    <cellStyle name="_DM 0108-ALL-C-2003_D04T Try Schedule_Seikantsu 1PP Van &amp; PU Dom (WTA Schedule)_Seikantsu D40D 2PP Dom, 1PP TMC &amp; FCV Rev. 02" xfId="566"/>
    <cellStyle name="_DM 0108-ALL-C-2003_D04T Try Schedule_Seikantsu 1PP Van &amp; PU Dom (WTA Schedule)_Seikantsu D40D 2PP Dom, 1PP TMC &amp; FCV Rev. 02_Draft D88D PP schedule" xfId="567"/>
    <cellStyle name="_DM 0108-ALL-C-2003_D04T Try Schedule_Seikantsu 1PP Van &amp; PU Dom (WTA Schedule)_Seikantsu D40D 2PP Dom, 1PP TMC &amp; FCV Rev. 02_Seikantsu D40D Ind. Van KG2, FPT, Final Acc. &amp; Pick KG Rev. 03" xfId="568"/>
    <cellStyle name="_DM 0108-ALL-C-2003_D04T Try Schedule_Seikantsu 1PP Van &amp; PU Dom (WTA Schedule)_Seikantsu D40D 2PP Dom, 1PP TMC &amp; FCV Rev. 02_Seikantsu D40D Ind. Van KG2, FPT, Final Acc. &amp; Pick KG Rev. 03_D88D WTA Pre-Try" xfId="569"/>
    <cellStyle name="_DM 0108-ALL-C-2003_D04T Try Schedule_Seikantsu 1PP Van &amp; PU Dom (WTA Schedule)_Seikantsu D40D 2PP Dom, 1PP TMC &amp; FCV Rev. 02_Seikantsu D40D Ind. Van KG2, FPT, Final Acc. &amp; Pick KG Rev. 03_Seikantsu D88D WTA Try schedule" xfId="570"/>
    <cellStyle name="_DM 0108-ALL-C-2003_D04T Try Schedule_Seikantsu 1PP Van &amp; PU Dom (WTA Schedule)_Seikantsu D40D 2PP Dom, 1PP TMC &amp; FCV Rev. 02_Seikantsu D40D Ind. Van KG2, FPT, Final Acc. &amp; Pick KG Rev. 03_Seikantsu Pre-Try Schedule Rev 01" xfId="571"/>
    <cellStyle name="_DM 0108-ALL-C-2003_D43-44N GE Sfx  HQ Tsuyuharai WTA Schedule (Rev  01)" xfId="572"/>
    <cellStyle name="_DM 0108-ALL-C-2003_D99B 1PP Schedule Rev 02 (Sept 12)" xfId="573"/>
    <cellStyle name="_DM 0108-ALL-C-2003_D99B 1PP Schedule Rev 02 (Sept 12)_D04T &amp; D99B LHD GCC 2K Schedule Rev-1 (Mar 08)" xfId="574"/>
    <cellStyle name="_DM 0108-ALL-C-2003_D99B 1PP Schedule Rev 02 (Sept 12)_D04T &amp; D99B LHD GCC 2PP Seikantsu Rev 2" xfId="575"/>
    <cellStyle name="_DM 0108-ALL-C-2003_D99B 1PP Schedule Rev 02 (Sept 12)_D04T 1PP Seikantsu10" xfId="576"/>
    <cellStyle name="_DM 0108-ALL-C-2003_D99B 1PP Schedule Rev 02 (Sept 12)_D04T 1PP Seikantsu-Draft" xfId="577"/>
    <cellStyle name="_DM 0108-ALL-C-2003_D99B 1PP Schedule Rev 02 (Sept 12)_D04T Confirmation Vehicle for TDV at ADM" xfId="578"/>
    <cellStyle name="_DM 0108-ALL-C-2003_D99B 1PP Schedule Rev 02 (Sept 12)_D99B LHD GCC 2PP&amp;2.5PP User survey (Matsuki san)" xfId="579"/>
    <cellStyle name="_DM 0108-ALL-C-2003_D99B 1PP Schedule Rev 02 (Sept 12)_D99B LHD GCC 2PP&amp;2.5PP User survey (Matsuki san)_D04T &amp; D99B LHD GCC 2K Schedule Rev-1 (Mar 08)" xfId="580"/>
    <cellStyle name="_DM 0108-ALL-C-2003_D99B 1PP Schedule Rev 02 (Sept 12)_D99B LHD GCC 2PP&amp;2.5PP User survey (Matsuki san)_D04T &amp; D99B LHD GCC 2PP Seikantsu Rev 2" xfId="581"/>
    <cellStyle name="_DM 0108-ALL-C-2003_D99B 1PP Schedule Rev 02 (Sept 12)_D99B LHD GCC 2PP&amp;2.5PP User survey (Matsuki san)_D04T Confirmation Vehicle for TDV at ADM" xfId="582"/>
    <cellStyle name="_DM 0108-ALL-C-2003_D99B 1PP Schedule Rev 02 (Sept 12)_D99B LHD GCC 2PP&amp;2.5PP User survey (Matsuki san)_K Sched" xfId="583"/>
    <cellStyle name="_DM 0108-ALL-C-2003_D99B 1PP Schedule Rev 02 (Sept 12)_D99B LHD GCC 2PP&amp;2.5PP User survey Ver 1 (Jan 5)" xfId="584"/>
    <cellStyle name="_DM 0108-ALL-C-2003_D99B 1PP Schedule Rev 02 (Sept 12)_D99B LHD GCC 2PP&amp;2.5PP User survey Ver 1 (Jan 5)_D04T &amp; D99B LHD GCC 2K Schedule Rev-1 (Mar 08)" xfId="585"/>
    <cellStyle name="_DM 0108-ALL-C-2003_D99B 1PP Schedule Rev 02 (Sept 12)_D99B LHD GCC 2PP&amp;2.5PP User survey Ver 1 (Jan 5)_D04T &amp; D99B LHD GCC 2PP Seikantsu Rev 2" xfId="586"/>
    <cellStyle name="_DM 0108-ALL-C-2003_D99B 1PP Schedule Rev 02 (Sept 12)_D99B LHD GCC 2PP&amp;2.5PP User survey Ver 1 (Jan 5)_D04T Confirmation Vehicle for TDV at ADM" xfId="587"/>
    <cellStyle name="_DM 0108-ALL-C-2003_D99B 1PP Schedule Rev 02 (Sept 12)_D99B LHD GCC 2PP&amp;2.5PP User survey Ver 1 (Jan 5)_K Sched" xfId="588"/>
    <cellStyle name="_DM 0108-ALL-C-2003_D99B 1PP Schedule Rev 02 (Sept 12)_D99B&amp;D04T 2K LHD&amp;GCC Sched_final" xfId="589"/>
    <cellStyle name="_DM 0108-ALL-C-2003_D99B 1PP Schedule Rev 02 (Sept 12)_K Sched" xfId="590"/>
    <cellStyle name="_DM 0108-ALL-C-2003_D99B LHD GCC 2PP&amp;2.5PP User survey (Matsuki san)" xfId="591"/>
    <cellStyle name="_DM 0108-ALL-C-2003_D99B LHD GCC 2PP&amp;2.5PP User survey (Matsuki san)_D04T &amp; D99B LHD GCC 2K Schedule Rev-1 (Mar 08)" xfId="592"/>
    <cellStyle name="_DM 0108-ALL-C-2003_D99B LHD GCC 2PP&amp;2.5PP User survey (Matsuki san)_D04T &amp; D99B LHD GCC 2PP Seikantsu Rev 2" xfId="593"/>
    <cellStyle name="_DM 0108-ALL-C-2003_D99B LHD GCC 2PP&amp;2.5PP User survey (Matsuki san)_D04T Confirmation Vehicle for TDV at ADM" xfId="594"/>
    <cellStyle name="_DM 0108-ALL-C-2003_D99B LHD GCC 2PP&amp;2.5PP User survey (Matsuki san)_K Sched" xfId="595"/>
    <cellStyle name="_DM 0108-ALL-C-2003_D99B LHD GCC 2PP&amp;2.5PP User survey Ver 1 (Jan 5)" xfId="596"/>
    <cellStyle name="_DM 0108-ALL-C-2003_D99B LHD GCC 2PP&amp;2.5PP User survey Ver 1 (Jan 5)_D04T &amp; D99B LHD GCC 2K Schedule Rev-1 (Mar 08)" xfId="597"/>
    <cellStyle name="_DM 0108-ALL-C-2003_D99B LHD GCC 2PP&amp;2.5PP User survey Ver 1 (Jan 5)_D04T &amp; D99B LHD GCC 2PP Seikantsu Rev 2" xfId="598"/>
    <cellStyle name="_DM 0108-ALL-C-2003_D99B LHD GCC 2PP&amp;2.5PP User survey Ver 1 (Jan 5)_D04T Confirmation Vehicle for TDV at ADM" xfId="599"/>
    <cellStyle name="_DM 0108-ALL-C-2003_D99B LHD GCC 2PP&amp;2.5PP User survey Ver 1 (Jan 5)_K Sched" xfId="600"/>
    <cellStyle name="_DM 0108-ALL-C-2003_D99B Try schedule rev#01 (issued on June1, 2006)" xfId="601"/>
    <cellStyle name="_DM 0108-ALL-C-2003_D99B Try schedule rev#01 (issued on June1, 2006)_Seikantsu 1PP Van &amp; PU Dom (WTA Schedule)" xfId="602"/>
    <cellStyle name="_DM 0108-ALL-C-2003_D99B Try schedule rev#01 (issued on June1, 2006)_Seikantsu 1PP Van &amp; PU Dom (WTA Schedule)_Draft Schedule D40D 2PP Dom, 1PP TMC &amp; FCV Rev. 03" xfId="603"/>
    <cellStyle name="_DM 0108-ALL-C-2003_D99B Try schedule rev#01 (issued on June1, 2006)_Seikantsu 1PP Van &amp; PU Dom (WTA Schedule)_Schedule D40D 2PP Dom, 1PP TMC &amp; FCV Rev. 03" xfId="604"/>
    <cellStyle name="_DM 0108-ALL-C-2003_D99B Try schedule rev#01 (issued on June1, 2006)_Seikantsu 1PP Van &amp; PU Dom (WTA Schedule)_Seikantsu D40D 2PP Dom, 1PP TMC &amp; FCV Rev. 02" xfId="605"/>
    <cellStyle name="_DM 0108-ALL-C-2003_D99B Try schedule rev#01 (issued on June1, 2006)_Seikantsu 1PP Van &amp; PU Dom (WTA Schedule)_Seikantsu D40D 2PP Dom, 1PP TMC &amp; FCV Rev. 02_Draft D88D PP schedule" xfId="606"/>
    <cellStyle name="_DM 0108-ALL-C-2003_D99B Try schedule rev#01 (issued on June1, 2006)_Seikantsu 1PP Van &amp; PU Dom (WTA Schedule)_Seikantsu D40D 2PP Dom, 1PP TMC &amp; FCV Rev. 02_Seikantsu D40D Ind. Van KG2, FPT, Final Acc. &amp; Pick KG Rev. 03" xfId="607"/>
    <cellStyle name="_DM 0108-ALL-C-2003_D99B Try schedule rev#01 (issued on June1, 2006)_Seikantsu 1PP Van &amp; PU Dom (WTA Schedule)_Seikantsu D40D 2PP Dom, 1PP TMC &amp; FCV Rev. 02_Seikantsu D40D Ind. Van KG2, FPT, Final Acc. &amp; Pick KG Rev. 03_D88D WTA Pre-Try" xfId="608"/>
    <cellStyle name="_DM 0108-ALL-C-2003_D99B Try schedule rev#01 (issued on June1, 2006)_Seikantsu 1PP Van &amp; PU Dom (WTA Schedule)_Seikantsu D40D 2PP Dom, 1PP TMC &amp; FCV Rev. 02_Seikantsu D40D Ind. Van KG2, FPT, Final Acc. &amp; Pick KG Rev. 03_Seikantsu D88D WTA Try schedule" xfId="609"/>
    <cellStyle name="_DM 0108-ALL-C-2003_D99B Try schedule rev#01 (issued on June1, 2006)_Seikantsu 1PP Van &amp; PU Dom (WTA Schedule)_Seikantsu D40D 2PP Dom, 1PP TMC &amp; FCV Rev. 02_Seikantsu D40D Ind. Van KG2, FPT, Final Acc. &amp; Pick KG Rev. 03_Seikantsu Pre-Try Schedule Rev 01" xfId="610"/>
    <cellStyle name="_DM 0108-ALL-C-2003_D99B&amp;D04T 2K LHD&amp;GCC Sched_final" xfId="611"/>
    <cellStyle name="_DM 0108-ALL-C-2003_DMC 4DB" xfId="612"/>
    <cellStyle name="_DM 0108-ALL-C-2003_DMC 4DB_D04T &amp; D99B LHD GCC 2K Schedule Rev-1 (Mar 08)" xfId="613"/>
    <cellStyle name="_DM 0108-ALL-C-2003_DMC 4DB_D04T &amp; D99B LHD GCC 2PP Seikantsu Rev 2" xfId="614"/>
    <cellStyle name="_DM 0108-ALL-C-2003_DMC 4DB_D04T 1PP Seikantsu10" xfId="615"/>
    <cellStyle name="_DM 0108-ALL-C-2003_DMC 4DB_D04T 1PP Seikantsu-Draft" xfId="616"/>
    <cellStyle name="_DM 0108-ALL-C-2003_DMC 4DB_D04T Confirmation Vehicle for TDV at ADM" xfId="617"/>
    <cellStyle name="_DM 0108-ALL-C-2003_DMC 4DB_D99B LHD GCC 2PP&amp;2.5PP User survey (Matsuki san)" xfId="618"/>
    <cellStyle name="_DM 0108-ALL-C-2003_DMC 4DB_D99B LHD GCC 2PP&amp;2.5PP User survey (Matsuki san)_D04T &amp; D99B LHD GCC 2K Schedule Rev-1 (Mar 08)" xfId="619"/>
    <cellStyle name="_DM 0108-ALL-C-2003_DMC 4DB_D99B LHD GCC 2PP&amp;2.5PP User survey (Matsuki san)_D04T &amp; D99B LHD GCC 2PP Seikantsu Rev 2" xfId="620"/>
    <cellStyle name="_DM 0108-ALL-C-2003_DMC 4DB_D99B LHD GCC 2PP&amp;2.5PP User survey (Matsuki san)_D04T Confirmation Vehicle for TDV at ADM" xfId="621"/>
    <cellStyle name="_DM 0108-ALL-C-2003_DMC 4DB_D99B LHD GCC 2PP&amp;2.5PP User survey (Matsuki san)_K Sched" xfId="622"/>
    <cellStyle name="_DM 0108-ALL-C-2003_DMC 4DB_D99B LHD GCC 2PP&amp;2.5PP User survey Ver 1 (Jan 5)" xfId="623"/>
    <cellStyle name="_DM 0108-ALL-C-2003_DMC 4DB_D99B LHD GCC 2PP&amp;2.5PP User survey Ver 1 (Jan 5)_D04T &amp; D99B LHD GCC 2K Schedule Rev-1 (Mar 08)" xfId="624"/>
    <cellStyle name="_DM 0108-ALL-C-2003_DMC 4DB_D99B LHD GCC 2PP&amp;2.5PP User survey Ver 1 (Jan 5)_D04T &amp; D99B LHD GCC 2PP Seikantsu Rev 2" xfId="625"/>
    <cellStyle name="_DM 0108-ALL-C-2003_DMC 4DB_D99B LHD GCC 2PP&amp;2.5PP User survey Ver 1 (Jan 5)_D04T Confirmation Vehicle for TDV at ADM" xfId="626"/>
    <cellStyle name="_DM 0108-ALL-C-2003_DMC 4DB_D99B LHD GCC 2PP&amp;2.5PP User survey Ver 1 (Jan 5)_K Sched" xfId="627"/>
    <cellStyle name="_DM 0108-ALL-C-2003_DMC 4DB_D99B&amp;D04T 2K LHD&amp;GCC Sched_final" xfId="628"/>
    <cellStyle name="_DM 0108-ALL-C-2003_DMC 4DB_K Sched" xfId="629"/>
    <cellStyle name="_DM 0108-ALL-C-2003_Draft D84N Try (3)" xfId="630"/>
    <cellStyle name="_DM 0108-ALL-C-2003_Draft D84N Try (4)" xfId="631"/>
    <cellStyle name="_DM 0108-ALL-C-2003_K Sched" xfId="632"/>
    <cellStyle name="_DM 0108-ALL-C-2003_Marketing" xfId="633"/>
    <cellStyle name="_DM 0108-ALL-C-2003_Marketing_D04T &amp; D99B LHD GCC 2K Schedule Rev-1 (Mar 08)" xfId="634"/>
    <cellStyle name="_DM 0108-ALL-C-2003_Marketing_D04T &amp; D99B LHD GCC 2PP Seikantsu Rev 2" xfId="635"/>
    <cellStyle name="_DM 0108-ALL-C-2003_Marketing_D04T 1PP Seikantsu10" xfId="636"/>
    <cellStyle name="_DM 0108-ALL-C-2003_Marketing_D04T 1PP Seikantsu-Draft" xfId="637"/>
    <cellStyle name="_DM 0108-ALL-C-2003_Marketing_D04T Confirmation Vehicle for TDV at ADM" xfId="638"/>
    <cellStyle name="_DM 0108-ALL-C-2003_Marketing_D99B LHD GCC 2PP&amp;2.5PP User survey (Matsuki san)" xfId="639"/>
    <cellStyle name="_DM 0108-ALL-C-2003_Marketing_D99B LHD GCC 2PP&amp;2.5PP User survey (Matsuki san)_D04T &amp; D99B LHD GCC 2K Schedule Rev-1 (Mar 08)" xfId="640"/>
    <cellStyle name="_DM 0108-ALL-C-2003_Marketing_D99B LHD GCC 2PP&amp;2.5PP User survey (Matsuki san)_D04T &amp; D99B LHD GCC 2PP Seikantsu Rev 2" xfId="641"/>
    <cellStyle name="_DM 0108-ALL-C-2003_Marketing_D99B LHD GCC 2PP&amp;2.5PP User survey (Matsuki san)_D04T Confirmation Vehicle for TDV at ADM" xfId="642"/>
    <cellStyle name="_DM 0108-ALL-C-2003_Marketing_D99B LHD GCC 2PP&amp;2.5PP User survey (Matsuki san)_K Sched" xfId="643"/>
    <cellStyle name="_DM 0108-ALL-C-2003_Marketing_D99B LHD GCC 2PP&amp;2.5PP User survey Ver 1 (Jan 5)" xfId="644"/>
    <cellStyle name="_DM 0108-ALL-C-2003_Marketing_D99B LHD GCC 2PP&amp;2.5PP User survey Ver 1 (Jan 5)_D04T &amp; D99B LHD GCC 2K Schedule Rev-1 (Mar 08)" xfId="645"/>
    <cellStyle name="_DM 0108-ALL-C-2003_Marketing_D99B LHD GCC 2PP&amp;2.5PP User survey Ver 1 (Jan 5)_D04T &amp; D99B LHD GCC 2PP Seikantsu Rev 2" xfId="646"/>
    <cellStyle name="_DM 0108-ALL-C-2003_Marketing_D99B LHD GCC 2PP&amp;2.5PP User survey Ver 1 (Jan 5)_D04T Confirmation Vehicle for TDV at ADM" xfId="647"/>
    <cellStyle name="_DM 0108-ALL-C-2003_Marketing_D99B LHD GCC 2PP&amp;2.5PP User survey Ver 1 (Jan 5)_K Sched" xfId="648"/>
    <cellStyle name="_DM 0108-ALL-C-2003_Marketing_D99B&amp;D04T 2K LHD&amp;GCC Sched_final" xfId="649"/>
    <cellStyle name="_DM 0108-ALL-C-2003_Marketing_K Sched" xfId="650"/>
    <cellStyle name="_DM 0108-ALL-C-2003_Meeting project 24.08.06" xfId="651"/>
    <cellStyle name="_DM 0108-ALL-C-2003_Meeting project 24.08.06_Seikantsu 1PP Van &amp; PU Dom (WTA Schedule)" xfId="652"/>
    <cellStyle name="_DM 0108-ALL-C-2003_Meeting project 24.08.06_Seikantsu 1PP Van &amp; PU Dom (WTA Schedule)_Draft Schedule D40D 2PP Dom, 1PP TMC &amp; FCV Rev. 03" xfId="653"/>
    <cellStyle name="_DM 0108-ALL-C-2003_Meeting project 24.08.06_Seikantsu 1PP Van &amp; PU Dom (WTA Schedule)_Schedule D40D 2PP Dom, 1PP TMC &amp; FCV Rev. 03" xfId="654"/>
    <cellStyle name="_DM 0108-ALL-C-2003_Meeting project 24.08.06_Seikantsu 1PP Van &amp; PU Dom (WTA Schedule)_Seikantsu D40D 2PP Dom, 1PP TMC &amp; FCV Rev. 02" xfId="655"/>
    <cellStyle name="_DM 0108-ALL-C-2003_Meeting project 24.08.06_Seikantsu 1PP Van &amp; PU Dom (WTA Schedule)_Seikantsu D40D 2PP Dom, 1PP TMC &amp; FCV Rev. 02_Draft D88D PP schedule" xfId="656"/>
    <cellStyle name="_DM 0108-ALL-C-2003_Meeting project 24.08.06_Seikantsu 1PP Van &amp; PU Dom (WTA Schedule)_Seikantsu D40D 2PP Dom, 1PP TMC &amp; FCV Rev. 02_Seikantsu D40D Ind. Van KG2, FPT, Final Acc. &amp; Pick KG Rev. 03" xfId="657"/>
    <cellStyle name="_DM 0108-ALL-C-2003_Meeting project 24.08.06_Seikantsu 1PP Van &amp; PU Dom (WTA Schedule)_Seikantsu D40D 2PP Dom, 1PP TMC &amp; FCV Rev. 02_Seikantsu D40D Ind. Van KG2, FPT, Final Acc. &amp; Pick KG Rev. 03_D88D WTA Pre-Try" xfId="658"/>
    <cellStyle name="_DM 0108-ALL-C-2003_Meeting project 24.08.06_Seikantsu 1PP Van &amp; PU Dom (WTA Schedule)_Seikantsu D40D 2PP Dom, 1PP TMC &amp; FCV Rev. 02_Seikantsu D40D Ind. Van KG2, FPT, Final Acc. &amp; Pick KG Rev. 03_Seikantsu D88D WTA Try schedule" xfId="659"/>
    <cellStyle name="_DM 0108-ALL-C-2003_Meeting project 24.08.06_Seikantsu 1PP Van &amp; PU Dom (WTA Schedule)_Seikantsu D40D 2PP Dom, 1PP TMC &amp; FCV Rev. 02_Seikantsu D40D Ind. Van KG2, FPT, Final Acc. &amp; Pick KG Rev. 03_Seikantsu Pre-Try Schedule Rev 01" xfId="660"/>
    <cellStyle name="_DM 0108-ALL-C-2003_S" xfId="661"/>
    <cellStyle name="_DM 0108-ALL-C-2003_Seikantsu (Excel)" xfId="662"/>
    <cellStyle name="_DM 0108-ALL-C-2003_Seikantsu D84N Try WTA Schedule (Dec 21)" xfId="663"/>
    <cellStyle name="_DM 0108-ALL-C-2003_Seikantsu D84N Try WTA Schedule (Dec 21)_Seikantsu D84N 1PP &amp; 1.5PP K Schedule (Feb 8)" xfId="664"/>
    <cellStyle name="_DM 0108-ALL-C-2003_Seikantsu D84N Try WTA Schedule (Dec 21)_Seikantsu D84N 1PP &amp; 1.5PP WTA Schedule (Feb 8)" xfId="665"/>
    <cellStyle name="_DM 0108-ALL-C-2003_Sum" xfId="666"/>
    <cellStyle name="_DM 0108-ALL-C-2003_Summary-D04T PP Survey -DRAFT (Oct 14)" xfId="667"/>
    <cellStyle name="_DM 0108-ALL-C-2003_Summary-D04T PP Survey -DRAFT (Oct 14)_D04T &amp; D99B LHD GCC 2K Schedule Rev-1 (Mar 08)" xfId="668"/>
    <cellStyle name="_DM 0108-ALL-C-2003_Summary-D04T PP Survey -DRAFT (Oct 14)_D04T &amp; D99B LHD GCC 2K Schedule Rev-1 (Mar 08)_Book2" xfId="669"/>
    <cellStyle name="_DM 0108-ALL-C-2003_Summary-D04T PP Survey -DRAFT (Oct 14)_D04T &amp; D99B LHD GCC 2K Schedule Rev-1 (Mar 08)_D99B 2.5 K LHD schedule 070326" xfId="670"/>
    <cellStyle name="_DM 0108-ALL-C-2003_Summary-D04T PP Survey -DRAFT (Oct 14)_D04T &amp; D99B LHD GCC 2K Schedule Rev-1 (Mar 08)_D99B 2.5 K LHD schedule 070326_Draft Schedule D40D 2PP Dom, 1PP TMC &amp; FCV Rev. 03" xfId="671"/>
    <cellStyle name="_DM 0108-ALL-C-2003_Summary-D04T PP Survey -DRAFT (Oct 14)_D04T &amp; D99B LHD GCC 2K Schedule Rev-1 (Mar 08)_D99B 2.5 K LHD schedule 070326_Schedule D40D 2PP Dom, 1PP TMC &amp; FCV Rev. 03" xfId="672"/>
    <cellStyle name="_DM 0108-ALL-C-2003_Summary-D04T PP Survey -DRAFT (Oct 14)_D04T &amp; D99B LHD GCC 2K Schedule Rev-1 (Mar 08)_D99B 2.5 K LHD schedule 070326_Seikantsu D40D 2PP Dom, 1PP TMC &amp; FCV Rev. 02" xfId="673"/>
    <cellStyle name="_DM 0108-ALL-C-2003_Summary-D04T PP Survey -DRAFT (Oct 14)_D04T &amp; D99B LHD GCC 2K Schedule Rev-1 (Mar 08)_D99B 2.5 K LHD schedule 070326_Seikantsu D40D 2PP Dom, 1PP TMC &amp; FCV Rev. 02_Draft D88D PP schedule" xfId="674"/>
    <cellStyle name="_DM 0108-ALL-C-2003_Summary-D04T PP Survey -DRAFT (Oct 14)_D04T &amp; D99B LHD GCC 2K Schedule Rev-1 (Mar 08)_D99B 2.5 K LHD schedule 070326_Seikantsu D40D 2PP Dom, 1PP TMC &amp; FCV Rev. 02_Seikantsu D40D Ind. Van KG2, FPT, Final Acc. &amp; Pick KG Rev. 03" xfId="675"/>
    <cellStyle name="_DM 0108-ALL-C-2003_Summary-D04T PP Survey -DRAFT (Oct 14)_D04T &amp; D99B LHD GCC 2K Schedule Rev-1 (Mar 08)_Draft Schedule D40D 2PP Dom, 1PP TMC &amp; FCV Rev. 03" xfId="676"/>
    <cellStyle name="_DM 0108-ALL-C-2003_Summary-D04T PP Survey -DRAFT (Oct 14)_D04T &amp; D99B LHD GCC 2K Schedule Rev-1 (Mar 08)_PCDIN-9-D99B-III-07 D99B GCC LHD 2.5PP schedule" xfId="677"/>
    <cellStyle name="_DM 0108-ALL-C-2003_Summary-D04T PP Survey -DRAFT (Oct 14)_D04T &amp; D99B LHD GCC 2K Schedule Rev-1 (Mar 08)_Schedule D40D 2PP Dom, 1PP TMC &amp; FCV Rev. 03" xfId="678"/>
    <cellStyle name="_DM 0108-ALL-C-2003_Summary-D04T PP Survey -DRAFT (Oct 14)_D04T &amp; D99B LHD GCC 2K Schedule Rev-1 (Mar 08)_Seikantsu D40D 2PP Dom, 1PP TMC &amp; FCV Rev. 02" xfId="679"/>
    <cellStyle name="_DM 0108-ALL-C-2003_Summary-D04T PP Survey -DRAFT (Oct 14)_D04T &amp; D99B LHD GCC 2K Schedule Rev-1 (Mar 08)_Seikantsu D40D 2PP Dom, 1PP TMC &amp; FCV Rev. 02_Draft D88D PP schedule" xfId="680"/>
    <cellStyle name="_DM 0108-ALL-C-2003_Summary-D04T PP Survey -DRAFT (Oct 14)_D04T &amp; D99B LHD GCC 2K Schedule Rev-1 (Mar 08)_Seikantsu D40D 2PP Dom, 1PP TMC &amp; FCV Rev. 02_Seikantsu D40D Ind. Van KG2, FPT, Final Acc. &amp; Pick KG Rev. 03" xfId="681"/>
    <cellStyle name="_DM 0108-ALL-C-2003_Summary-D04T PP Survey -DRAFT (Oct 14)_D04T &amp; D99B LHD GCC 2K Schedule Rev-1 (Mar 08)_Seikantsu D40D 2PP Dom, 1PP TMC &amp; FCV Rev. 02_Seikantsu D40D Ind. Van KG2, FPT, Final Acc. &amp; Pick KG Rev. 03_D88D WTA Pre-Try" xfId="682"/>
    <cellStyle name="_DM 0108-ALL-C-2003_Summary-D04T PP Survey -DRAFT (Oct 14)_D04T &amp; D99B LHD GCC 2K Schedule Rev-1 (Mar 08)_Seikantsu D40D 2PP Dom, 1PP TMC &amp; FCV Rev. 02_Seikantsu D40D Ind. Van KG2, FPT, Final Acc. &amp; Pick KG Rev. 03_Seikantsu D88D WTA Try schedule" xfId="683"/>
    <cellStyle name="_DM 0108-ALL-C-2003_Summary-D04T PP Survey -DRAFT (Oct 14)_D04T &amp; D99B LHD GCC 2K Schedule Rev-1 (Mar 08)_Seikantsu D40D 2PP Dom, 1PP TMC &amp; FCV Rev. 02_Seikantsu D40D Ind. Van KG2, FPT, Final Acc. &amp; Pick KG Rev. 03_Seikantsu Pre-Try Schedule Rev 01" xfId="684"/>
    <cellStyle name="_DM 0108-ALL-C-2003_Summary-D04T PP Survey -DRAFT (Oct 14)_D04T &amp; D99B LHD GCC 2PP Seikantsu Rev 2" xfId="685"/>
    <cellStyle name="_DM 0108-ALL-C-2003_Summary-D04T PP Survey -DRAFT (Oct 14)_D04T &amp; D99B LHD GCC 2PP Seikantsu Rev 2_Book2" xfId="686"/>
    <cellStyle name="_DM 0108-ALL-C-2003_Summary-D04T PP Survey -DRAFT (Oct 14)_D04T &amp; D99B LHD GCC 2PP Seikantsu Rev 2_D99B 2.5 K LHD schedule 070326" xfId="687"/>
    <cellStyle name="_DM 0108-ALL-C-2003_Summary-D04T PP Survey -DRAFT (Oct 14)_D04T &amp; D99B LHD GCC 2PP Seikantsu Rev 2_D99B 2.5 K LHD schedule 070326_Draft Schedule D40D 2PP Dom, 1PP TMC &amp; FCV Rev. 03" xfId="688"/>
    <cellStyle name="_DM 0108-ALL-C-2003_Summary-D04T PP Survey -DRAFT (Oct 14)_D04T &amp; D99B LHD GCC 2PP Seikantsu Rev 2_D99B 2.5 K LHD schedule 070326_Schedule D40D 2PP Dom, 1PP TMC &amp; FCV Rev. 03" xfId="689"/>
    <cellStyle name="_DM 0108-ALL-C-2003_Summary-D04T PP Survey -DRAFT (Oct 14)_D04T &amp; D99B LHD GCC 2PP Seikantsu Rev 2_D99B 2.5 K LHD schedule 070326_Seikantsu D40D 2PP Dom, 1PP TMC &amp; FCV Rev. 02" xfId="690"/>
    <cellStyle name="_DM 0108-ALL-C-2003_Summary-D04T PP Survey -DRAFT (Oct 14)_D04T &amp; D99B LHD GCC 2PP Seikantsu Rev 2_D99B 2.5 K LHD schedule 070326_Seikantsu D40D 2PP Dom, 1PP TMC &amp; FCV Rev. 02_Draft D88D PP schedule" xfId="691"/>
    <cellStyle name="_DM 0108-ALL-C-2003_Summary-D04T PP Survey -DRAFT (Oct 14)_D04T &amp; D99B LHD GCC 2PP Seikantsu Rev 2_D99B 2.5 K LHD schedule 070326_Seikantsu D40D 2PP Dom, 1PP TMC &amp; FCV Rev. 02_Seikantsu D40D Ind. Van KG2, FPT, Final Acc. &amp; Pick KG Rev. 03" xfId="692"/>
    <cellStyle name="_DM 0108-ALL-C-2003_Summary-D04T PP Survey -DRAFT (Oct 14)_D04T &amp; D99B LHD GCC 2PP Seikantsu Rev 2_D99B 2.5 K LHD schedule 070326_Seikantsu D40D 2PP Dom, 1PP TMC &amp; FCV Rev. 02_Seikantsu D40D Ind. Van KG2, FPT, Final Acc. &amp; Pick KG Rev. 03_D88D WTA Pre-Try" xfId="693"/>
    <cellStyle name="_DM 0108-ALL-C-2003_Summary-D04T PP Survey -DRAFT (Oct 14)_D04T &amp; D99B LHD GCC 2PP Seikantsu Rev 2_Draft Schedule D40D 2PP Dom, 1PP TMC &amp; FCV Rev. 03" xfId="694"/>
    <cellStyle name="_DM 0108-ALL-C-2003_Summary-D04T PP Survey -DRAFT (Oct 14)_D04T &amp; D99B LHD GCC 2PP Seikantsu Rev 2_PCDIN-9-D99B-III-07 D99B GCC LHD 2.5PP schedule" xfId="695"/>
    <cellStyle name="_DM 0108-ALL-C-2003_Summary-D04T PP Survey -DRAFT (Oct 14)_D04T &amp; D99B LHD GCC 2PP Seikantsu Rev 2_Schedule D40D 2PP Dom, 1PP TMC &amp; FCV Rev. 03" xfId="696"/>
    <cellStyle name="_DM 0108-ALL-C-2003_Summary-D04T PP Survey -DRAFT (Oct 14)_D04T &amp; D99B LHD GCC 2PP Seikantsu Rev 2_Seikantsu D40D 2PP Dom, 1PP TMC &amp; FCV Rev. 02" xfId="697"/>
    <cellStyle name="_DM 0108-ALL-C-2003_Summary-D04T PP Survey -DRAFT (Oct 14)_D04T &amp; D99B LHD GCC 2PP Seikantsu Rev 2_Seikantsu D40D 2PP Dom, 1PP TMC &amp; FCV Rev. 02_Draft D88D PP schedule" xfId="698"/>
    <cellStyle name="_DM 0108-ALL-C-2003_Summary-D04T PP Survey -DRAFT (Oct 14)_D04T &amp; D99B LHD GCC 2PP Seikantsu Rev 2_Seikantsu D40D 2PP Dom, 1PP TMC &amp; FCV Rev. 02_Seikantsu D40D Ind. Van KG2, FPT, Final Acc. &amp; Pick KG Rev. 03" xfId="699"/>
    <cellStyle name="_DM 0108-ALL-C-2003_Summary-D04T PP Survey -DRAFT (Oct 14)_D04T &amp; D99B LHD GCC 2PP Seikantsu Rev 2_Seikantsu D40D 2PP Dom, 1PP TMC &amp; FCV Rev. 02_Seikantsu D40D Ind. Van KG2, FPT, Final Acc. &amp; Pick KG Rev. 03_D88D WTA Pre-Try" xfId="700"/>
    <cellStyle name="_DM 0108-ALL-C-2003_Summary-D04T PP Survey -DRAFT (Oct 14)_D04T &amp; D99B LHD GCC 2PP Seikantsu Rev 2_Seikantsu D40D 2PP Dom, 1PP TMC &amp; FCV Rev. 02_Seikantsu D40D Ind. Van KG2, FPT, Final Acc. &amp; Pick KG Rev. 03_Seikantsu D88D WTA Try schedule" xfId="701"/>
    <cellStyle name="_DM 0108-ALL-C-2003_Summary-D04T PP Survey -DRAFT (Oct 14)_D04T &amp; D99B LHD GCC 2PP Seikantsu Rev 2_Seikantsu D40D 2PP Dom, 1PP TMC &amp; FCV Rev. 02_Seikantsu D40D Ind. Van KG2, FPT, Final Acc. &amp; Pick KG Rev. 03_Seikantsu Pre-Try Schedule Rev 01" xfId="702"/>
    <cellStyle name="_DM 0108-ALL-C-2003_Summary-D04T PP Survey -DRAFT (Oct 14)_D04T Confirmation Vehicle for TDV at ADM" xfId="703"/>
    <cellStyle name="_DM 0108-ALL-C-2003_Summary-D04T PP Survey -DRAFT (Oct 14)_D99B 2.5 K LHD schedule 070326" xfId="704"/>
    <cellStyle name="_DM 0108-ALL-C-2003_Summary-D04T PP Survey -DRAFT (Oct 14)_D99B 2.5 PP LHD schedule 070312" xfId="705"/>
    <cellStyle name="_DM 0108-ALL-C-2003_Summary-D04T PP Survey -DRAFT (Oct 14)_Draft Schedule D40D 2PP Dom, 1PP TMC &amp; FCV Rev. 03" xfId="706"/>
    <cellStyle name="_DM 0108-ALL-C-2003_Summary-D04T PP Survey -DRAFT (Oct 14)_K Sched" xfId="707"/>
    <cellStyle name="_DM 0108-ALL-C-2003_Summary-D04T PP Survey -DRAFT (Oct 14)_K Sched_1" xfId="708"/>
    <cellStyle name="_DM 0108-ALL-C-2003_Summary-D04T PP Survey -DRAFT (Oct 14)_K Sched_1_Draft Schedule D40D 2PP Dom, 1PP TMC &amp; FCV Rev. 03" xfId="709"/>
    <cellStyle name="_DM 0108-ALL-C-2003_Summary-D04T PP Survey -DRAFT (Oct 14)_K Sched_1_Schedule D40D 2PP Dom, 1PP TMC &amp; FCV Rev. 03" xfId="710"/>
    <cellStyle name="_DM 0108-ALL-C-2003_Summary-D04T PP Survey -DRAFT (Oct 14)_K Sched_1_Seikantsu D40D 2PP Dom, 1PP TMC &amp; FCV Rev. 02" xfId="711"/>
    <cellStyle name="_DM 0108-ALL-C-2003_Summary-D04T PP Survey -DRAFT (Oct 14)_K Sched_1_Seikantsu D40D 2PP Dom, 1PP TMC &amp; FCV Rev. 02_Draft D88D PP schedule" xfId="712"/>
    <cellStyle name="_DM 0108-ALL-C-2003_Summary-D04T PP Survey -DRAFT (Oct 14)_K Sched_1_Seikantsu D40D 2PP Dom, 1PP TMC &amp; FCV Rev. 02_Seikantsu D40D Ind. Van KG2, FPT, Final Acc. &amp; Pick KG Rev. 03" xfId="713"/>
    <cellStyle name="_DM 0108-ALL-C-2003_Summary-D04T PP Survey -DRAFT (Oct 14)_K Sched_1_Seikantsu D40D 2PP Dom, 1PP TMC &amp; FCV Rev. 02_Seikantsu D40D Ind. Van KG2, FPT, Final Acc. &amp; Pick KG Rev. 03_D88D WTA Pre-Try" xfId="714"/>
    <cellStyle name="_DM 0108-ALL-C-2003_Summary-D04T PP Survey -DRAFT (Oct 14)_K Sched_1_Seikantsu D40D 2PP Dom, 1PP TMC &amp; FCV Rev. 02_Seikantsu D40D Ind. Van KG2, FPT, Final Acc. &amp; Pick KG Rev. 03_Seikantsu D88D WTA Try schedule" xfId="715"/>
    <cellStyle name="_DM 0108-ALL-C-2003_Summary-D04T PP Survey -DRAFT (Oct 14)_K Sched_1_Seikantsu D40D 2PP Dom, 1PP TMC &amp; FCV Rev. 02_Seikantsu D40D Ind. Van KG2, FPT, Final Acc. &amp; Pick KG Rev. 03_Seikantsu Pre-Try Schedule Rev 01" xfId="716"/>
    <cellStyle name="_DM 0108-ALL-C-2003_Summary-D04T PP Survey -DRAFT (Oct 14)_K Sched_Book2" xfId="717"/>
    <cellStyle name="_DM 0108-ALL-C-2003_Summary-D04T PP Survey -DRAFT (Oct 14)_K Sched_D99B 2.5 K LHD schedule 070326" xfId="718"/>
    <cellStyle name="_DM 0108-ALL-C-2003_Summary-D04T PP Survey -DRAFT (Oct 14)_K Sched_D99B 2.5 K LHD schedule 070326_Draft Schedule D40D 2PP Dom, 1PP TMC &amp; FCV Rev. 03" xfId="719"/>
    <cellStyle name="_DM 0108-ALL-C-2003_Summary-D04T PP Survey -DRAFT (Oct 14)_K Sched_D99B 2.5 K LHD schedule 070326_Schedule D40D 2PP Dom, 1PP TMC &amp; FCV Rev. 03" xfId="720"/>
    <cellStyle name="_DM 0108-ALL-C-2003_Summary-D04T PP Survey -DRAFT (Oct 14)_K Sched_D99B 2.5 K LHD schedule 070326_Seikantsu D40D 2PP Dom, 1PP TMC &amp; FCV Rev. 02" xfId="721"/>
    <cellStyle name="_DM 0108-ALL-C-2003_Summary-D04T PP Survey -DRAFT (Oct 14)_K Sched_D99B 2.5 K LHD schedule 070326_Seikantsu D40D 2PP Dom, 1PP TMC &amp; FCV Rev. 02_Draft D88D PP schedule" xfId="722"/>
    <cellStyle name="_DM 0108-ALL-C-2003_Summary-D04T PP Survey -DRAFT (Oct 14)_K Sched_D99B 2.5 K LHD schedule 070326_Seikantsu D40D 2PP Dom, 1PP TMC &amp; FCV Rev. 02_Seikantsu D40D Ind. Van KG2, FPT, Final Acc. &amp; Pick KG Rev. 03" xfId="723"/>
    <cellStyle name="_DM 0108-ALL-C-2003_Summary-D04T PP Survey -DRAFT (Oct 14)_K Sched_D99B 2.5 K LHD schedule 070326_Seikantsu D40D 2PP Dom, 1PP TMC &amp; FCV Rev. 02_Seikantsu D40D Ind. Van KG2, FPT, Final Acc. &amp; Pick KG Rev. 03_D88D WTA Pre-Try" xfId="724"/>
    <cellStyle name="_DM 0108-ALL-C-2003_Summary-D04T PP Survey -DRAFT (Oct 14)_K Sched_D99B 2.5 K LHD schedule 070326_Seikantsu D40D 2PP Dom, 1PP TMC &amp; FCV Rev. 02_Seikantsu D40D Ind. Van KG2, FPT, Final Acc. &amp; Pick KG Rev. 03_Seikantsu D88D WTA Try schedule" xfId="725"/>
    <cellStyle name="_DM 0108-ALL-C-2003_Summary-D04T PP Survey -DRAFT (Oct 14)_K Sched_D99B 2.5 K LHD schedule 070326_Seikantsu D40D 2PP Dom, 1PP TMC &amp; FCV Rev. 02_Seikantsu D40D Ind. Van KG2, FPT, Final Acc. &amp; Pick KG Rev. 03_Seikantsu Pre-Try Schedule Rev 01" xfId="726"/>
    <cellStyle name="_DM 0108-ALL-C-2003_Summary-D04T PP Survey -DRAFT (Oct 14)_K Sched_Draft Schedule D40D 2PP Dom, 1PP TMC &amp; FCV Rev. 03" xfId="727"/>
    <cellStyle name="_DM 0108-ALL-C-2003_Summary-D04T PP Survey -DRAFT (Oct 14)_K Sched_PCDIN-9-D99B-III-07 D99B GCC LHD 2.5PP schedule" xfId="728"/>
    <cellStyle name="_DM 0108-ALL-C-2003_Summary-D04T PP Survey -DRAFT (Oct 14)_K Sched_Schedule D40D 2PP Dom, 1PP TMC &amp; FCV Rev. 03" xfId="729"/>
    <cellStyle name="_DM 0108-ALL-C-2003_Summary-D04T PP Survey -DRAFT (Oct 14)_K Sched_Seikantsu D40D 2PP Dom, 1PP TMC &amp; FCV Rev. 02" xfId="730"/>
    <cellStyle name="_DM 0108-ALL-C-2003_Summary-D04T PP Survey -DRAFT (Oct 14)_K Sched_Seikantsu D40D 2PP Dom, 1PP TMC &amp; FCV Rev. 02_Draft D88D PP schedule" xfId="731"/>
    <cellStyle name="_DM 0108-ALL-C-2003_Summary-D04T PP Survey -DRAFT (Oct 14)_K Sched_Seikantsu D40D 2PP Dom, 1PP TMC &amp; FCV Rev. 02_Seikantsu D40D Ind. Van KG2, FPT, Final Acc. &amp; Pick KG Rev. 03" xfId="732"/>
    <cellStyle name="_DM 0108-ALL-C-2003_Summary-D04T PP Survey -DRAFT (Oct 14)_K Sched_Seikantsu D40D 2PP Dom, 1PP TMC &amp; FCV Rev. 02_Seikantsu D40D Ind. Van KG2, FPT, Final Acc. &amp; Pick KG Rev. 03_D88D WTA Pre-Try" xfId="733"/>
    <cellStyle name="_DM 0108-ALL-C-2003_Summary-D04T PP Survey -DRAFT (Oct 14)_K Sched_Seikantsu D40D 2PP Dom, 1PP TMC &amp; FCV Rev. 02_Seikantsu D40D Ind. Van KG2, FPT, Final Acc. &amp; Pick KG Rev. 03_Seikantsu D88D WTA Try schedule" xfId="734"/>
    <cellStyle name="_DM 0108-ALL-C-2003_Summary-D04T PP Survey -DRAFT (Oct 14)_K Sched_Seikantsu D40D 2PP Dom, 1PP TMC &amp; FCV Rev. 02_Seikantsu D40D Ind. Van KG2, FPT, Final Acc. &amp; Pick KG Rev. 03_Seikantsu Pre-Try Schedule Rev 01" xfId="735"/>
    <cellStyle name="_DM 0108-ALL-C-2003_Summary-D04T PP Survey -DRAFT (Oct 14)_PCDIN-18-D99B-V-07 D99B GCC LHD 2.5PP schedule(Rev 2)" xfId="736"/>
    <cellStyle name="_DM 0108-ALL-C-2003_Summary-D04T PP Survey -DRAFT (Oct 14)_PCDIN-8-D04T-III-07 D04T Confirmation Vehicle for TDV at ADM" xfId="737"/>
    <cellStyle name="_DM 0108-ALL-C-2003_Summary-D04T PP Survey -DRAFT (Oct 14)_Schedule D40D 2PP Dom, 1PP TMC &amp; FCV Rev. 03" xfId="738"/>
    <cellStyle name="_DM 0108-ALL-C-2003_Summary-D04T PP Survey -DRAFT (Oct 14)_schedule070307" xfId="739"/>
    <cellStyle name="_DM 0108-ALL-C-2003_Summary-D04T PP Survey -DRAFT (Oct 14)_Seikantsu D40D 2PP Dom, 1PP TMC &amp; FCV Rev. 02" xfId="740"/>
    <cellStyle name="_DM 0108-ALL-C-2003_Summary-D04T PP Survey -DRAFT (Oct 14)_Seikantsu D40D 2PP Dom, 1PP TMC &amp; FCV Rev. 02_Draft D88D PP schedule" xfId="741"/>
    <cellStyle name="_DM 0108-ALL-C-2003_Summary-D04T PP Survey -DRAFT (Oct 14)_Seikantsu D40D 2PP Dom, 1PP TMC &amp; FCV Rev. 02_Seikantsu D40D Ind. Van KG2, FPT, Final Acc. &amp; Pick KG Rev. 03" xfId="742"/>
    <cellStyle name="_DM 0108-ALL-C-2003_Summary-D04T PP Survey -DRAFT (Oct 14)_Seikantsu D40D 2PP Dom, 1PP TMC &amp; FCV Rev. 02_Seikantsu D40D Ind. Van KG2, FPT, Final Acc. &amp; Pick KG Rev. 03_D88D WTA Pre-Try" xfId="743"/>
    <cellStyle name="_DM 0108-ALL-C-2003_Summary-D04T PP Survey -DRAFT (Oct 14)_Seikantsu D40D 2PP Dom, 1PP TMC &amp; FCV Rev. 02_Seikantsu D40D Ind. Van KG2, FPT, Final Acc. &amp; Pick KG Rev. 03_Seikantsu D88D WTA Try schedule" xfId="744"/>
    <cellStyle name="_DM 0108-ALL-C-2003_Summary-D04T PP Survey -DRAFT (Oct 14)_Seikantsu D40D 2PP Dom, 1PP TMC &amp; FCV Rev. 02_Seikantsu D40D Ind. Van KG2, FPT, Final Acc. &amp; Pick KG Rev. 03_Seikantsu Pre-Try Schedule Rev 01" xfId="745"/>
    <cellStyle name="_DMC 4DB" xfId="746"/>
    <cellStyle name="_DMC 4DB_D04T &amp; D99B LHD GCC 2K Schedule Rev-1 (Mar 08)" xfId="747"/>
    <cellStyle name="_DMC 4DB_D04T &amp; D99B LHD GCC 2PP Seikantsu Rev 2" xfId="748"/>
    <cellStyle name="_DMC 4DB_D04T 1PP Seikantsu10" xfId="749"/>
    <cellStyle name="_DMC 4DB_D04T 1PP Seikantsu-Draft" xfId="750"/>
    <cellStyle name="_DMC 4DB_D04T Confirmation Vehicle for TDV at ADM" xfId="751"/>
    <cellStyle name="_DMC 4DB_D99B LHD GCC 2PP&amp;2.5PP User survey (Matsuki san)" xfId="752"/>
    <cellStyle name="_DMC 4DB_D99B LHD GCC 2PP&amp;2.5PP User survey (Matsuki san)_D04T &amp; D99B LHD GCC 2K Schedule Rev-1 (Mar 08)" xfId="753"/>
    <cellStyle name="_DMC 4DB_D99B LHD GCC 2PP&amp;2.5PP User survey (Matsuki san)_D04T &amp; D99B LHD GCC 2PP Seikantsu Rev 2" xfId="754"/>
    <cellStyle name="_DMC 4DB_D99B LHD GCC 2PP&amp;2.5PP User survey (Matsuki san)_D04T Confirmation Vehicle for TDV at ADM" xfId="755"/>
    <cellStyle name="_DMC 4DB_D99B LHD GCC 2PP&amp;2.5PP User survey (Matsuki san)_K Sched" xfId="756"/>
    <cellStyle name="_DMC 4DB_D99B LHD GCC 2PP&amp;2.5PP User survey Ver 1 (Jan 5)" xfId="757"/>
    <cellStyle name="_DMC 4DB_D99B LHD GCC 2PP&amp;2.5PP User survey Ver 1 (Jan 5)_D04T &amp; D99B LHD GCC 2K Schedule Rev-1 (Mar 08)" xfId="758"/>
    <cellStyle name="_DMC 4DB_D99B LHD GCC 2PP&amp;2.5PP User survey Ver 1 (Jan 5)_D04T &amp; D99B LHD GCC 2PP Seikantsu Rev 2" xfId="759"/>
    <cellStyle name="_DMC 4DB_D99B LHD GCC 2PP&amp;2.5PP User survey Ver 1 (Jan 5)_D04T Confirmation Vehicle for TDV at ADM" xfId="760"/>
    <cellStyle name="_DMC 4DB_D99B LHD GCC 2PP&amp;2.5PP User survey Ver 1 (Jan 5)_K Sched" xfId="761"/>
    <cellStyle name="_DMC 4DB_D99B&amp;D04T 2K LHD&amp;GCC Sched_final" xfId="762"/>
    <cellStyle name="_DMC 4DB_K Sched" xfId="763"/>
    <cellStyle name="_Draft D84N Try (3)" xfId="764"/>
    <cellStyle name="_Draft D84N Try (4)" xfId="765"/>
    <cellStyle name="_IK" xfId="766"/>
    <cellStyle name="_IK_Draft Schedule D40D 2PP Dom, 1PP TMC &amp; FCV Rev. 03" xfId="767"/>
    <cellStyle name="_IK_Schedule D40D 2PP Dom, 1PP TMC &amp; FCV Rev. 03" xfId="768"/>
    <cellStyle name="_IK_Seikantsu D40D 2PP Dom, 1PP TMC &amp; FCV Rev. 02" xfId="769"/>
    <cellStyle name="_IK_Seikantsu D40D 2PP Dom, 1PP TMC &amp; FCV Rev. 02_Draft D88D PP schedule" xfId="770"/>
    <cellStyle name="_IK_Seikantsu D40D 2PP Dom, 1PP TMC &amp; FCV Rev. 02_Seikantsu D40D Ind. Van KG2, FPT, Final Acc. &amp; Pick KG Rev. 03" xfId="771"/>
    <cellStyle name="_IK_Seikantsu D40D 2PP Dom, 1PP TMC &amp; FCV Rev. 02_Seikantsu D40D Ind. Van KG2, FPT, Final Acc. &amp; Pick KG Rev. 03_D88D WTA Pre-Try" xfId="772"/>
    <cellStyle name="_IK_Seikantsu D40D 2PP Dom, 1PP TMC &amp; FCV Rev. 02_Seikantsu D40D Ind. Van KG2, FPT, Final Acc. &amp; Pick KG Rev. 03_Seikantsu D88D WTA Try schedule" xfId="773"/>
    <cellStyle name="_IK_Seikantsu D40D 2PP Dom, 1PP TMC &amp; FCV Rev. 02_Seikantsu D40D Ind. Van KG2, FPT, Final Acc. &amp; Pick KG Rev. 03_Seikantsu Pre-Try Schedule Rev 01" xfId="774"/>
    <cellStyle name="_x0004__Karyawan Masuk per 1 Juni 2012" xfId="775"/>
    <cellStyle name="_Marketing" xfId="776"/>
    <cellStyle name="_Marketing_D04T &amp; D99B LHD GCC 2K Schedule Rev-1 (Mar 08)" xfId="777"/>
    <cellStyle name="_Marketing_D04T &amp; D99B LHD GCC 2PP Seikantsu Rev 2" xfId="778"/>
    <cellStyle name="_Marketing_D04T 1PP Seikantsu10" xfId="779"/>
    <cellStyle name="_Marketing_D04T 1PP Seikantsu-Draft" xfId="780"/>
    <cellStyle name="_Marketing_D04T Confirmation Vehicle for TDV at ADM" xfId="781"/>
    <cellStyle name="_Marketing_D99B LHD GCC 2PP&amp;2.5PP User survey (Matsuki san)" xfId="782"/>
    <cellStyle name="_Marketing_D99B LHD GCC 2PP&amp;2.5PP User survey (Matsuki san)_D04T &amp; D99B LHD GCC 2K Schedule Rev-1 (Mar 08)" xfId="783"/>
    <cellStyle name="_Marketing_D99B LHD GCC 2PP&amp;2.5PP User survey (Matsuki san)_D04T &amp; D99B LHD GCC 2PP Seikantsu Rev 2" xfId="784"/>
    <cellStyle name="_Marketing_D99B LHD GCC 2PP&amp;2.5PP User survey (Matsuki san)_D04T Confirmation Vehicle for TDV at ADM" xfId="785"/>
    <cellStyle name="_Marketing_D99B LHD GCC 2PP&amp;2.5PP User survey (Matsuki san)_K Sched" xfId="786"/>
    <cellStyle name="_Marketing_D99B LHD GCC 2PP&amp;2.5PP User survey Ver 1 (Jan 5)" xfId="787"/>
    <cellStyle name="_Marketing_D99B LHD GCC 2PP&amp;2.5PP User survey Ver 1 (Jan 5)_D04T &amp; D99B LHD GCC 2K Schedule Rev-1 (Mar 08)" xfId="788"/>
    <cellStyle name="_Marketing_D99B LHD GCC 2PP&amp;2.5PP User survey Ver 1 (Jan 5)_D04T &amp; D99B LHD GCC 2PP Seikantsu Rev 2" xfId="789"/>
    <cellStyle name="_Marketing_D99B LHD GCC 2PP&amp;2.5PP User survey Ver 1 (Jan 5)_D04T Confirmation Vehicle for TDV at ADM" xfId="790"/>
    <cellStyle name="_Marketing_D99B LHD GCC 2PP&amp;2.5PP User survey Ver 1 (Jan 5)_K Sched" xfId="791"/>
    <cellStyle name="_Marketing_D99B&amp;D04T 2K LHD&amp;GCC Sched_final" xfId="792"/>
    <cellStyle name="_Marketing_K Sched" xfId="793"/>
    <cellStyle name="_Meeting project 24.08.06" xfId="794"/>
    <cellStyle name="_Meeting project 24.08.06_Seikantsu 1PP Van &amp; PU Dom (WTA Schedule)" xfId="795"/>
    <cellStyle name="_Meeting project 24.08.06_Seikantsu 1PP Van &amp; PU Dom (WTA Schedule)_Draft Schedule D40D 2PP Dom, 1PP TMC &amp; FCV Rev. 03" xfId="796"/>
    <cellStyle name="_Meeting project 24.08.06_Seikantsu 1PP Van &amp; PU Dom (WTA Schedule)_Schedule D40D 2PP Dom, 1PP TMC &amp; FCV Rev. 03" xfId="797"/>
    <cellStyle name="_Meeting project 24.08.06_Seikantsu 1PP Van &amp; PU Dom (WTA Schedule)_Seikantsu D40D 2PP Dom, 1PP TMC &amp; FCV Rev. 02" xfId="798"/>
    <cellStyle name="_Meeting project 24.08.06_Seikantsu 1PP Van &amp; PU Dom (WTA Schedule)_Seikantsu D40D 2PP Dom, 1PP TMC &amp; FCV Rev. 02_Draft D88D PP schedule" xfId="799"/>
    <cellStyle name="_Meeting project 24.08.06_Seikantsu 1PP Van &amp; PU Dom (WTA Schedule)_Seikantsu D40D 2PP Dom, 1PP TMC &amp; FCV Rev. 02_Seikantsu D40D Ind. Van KG2, FPT, Final Acc. &amp; Pick KG Rev. 03" xfId="800"/>
    <cellStyle name="_Meeting project 24.08.06_Seikantsu 1PP Van &amp; PU Dom (WTA Schedule)_Seikantsu D40D 2PP Dom, 1PP TMC &amp; FCV Rev. 02_Seikantsu D40D Ind. Van KG2, FPT, Final Acc. &amp; Pick KG Rev. 03_D88D WTA Pre-Try" xfId="801"/>
    <cellStyle name="_Meeting project 24.08.06_Seikantsu 1PP Van &amp; PU Dom (WTA Schedule)_Seikantsu D40D 2PP Dom, 1PP TMC &amp; FCV Rev. 02_Seikantsu D40D Ind. Van KG2, FPT, Final Acc. &amp; Pick KG Rev. 03_Seikantsu D88D WTA Try schedule" xfId="802"/>
    <cellStyle name="_Meeting project 24.08.06_Seikantsu 1PP Van &amp; PU Dom (WTA Schedule)_Seikantsu D40D 2PP Dom, 1PP TMC &amp; FCV Rev. 02_Seikantsu D40D Ind. Van KG2, FPT, Final Acc. &amp; Pick KG Rev. 03_Seikantsu Pre-Try Schedule Rev 01" xfId="803"/>
    <cellStyle name="_Monren Confirmation June 30" xfId="804"/>
    <cellStyle name="_Monren_D99 JCM" xfId="805"/>
    <cellStyle name="_Monren_D99 JCM_Seikantsu 1PP Van &amp; PU Dom (WTA Schedule)" xfId="806"/>
    <cellStyle name="_Monren_D99 JCM_Seikantsu 1PP Van &amp; PU Dom (WTA Schedule)_Draft Schedule D40D 2PP Dom, 1PP TMC &amp; FCV Rev. 03" xfId="807"/>
    <cellStyle name="_Monren_D99 JCM_Seikantsu 1PP Van &amp; PU Dom (WTA Schedule)_Schedule D40D 2PP Dom, 1PP TMC &amp; FCV Rev. 03" xfId="808"/>
    <cellStyle name="_Monren_D99 JCM_Seikantsu 1PP Van &amp; PU Dom (WTA Schedule)_Seikantsu D40D 2PP Dom, 1PP TMC &amp; FCV Rev. 02" xfId="809"/>
    <cellStyle name="_Monren_D99 JCM_Seikantsu 1PP Van &amp; PU Dom (WTA Schedule)_Seikantsu D40D 2PP Dom, 1PP TMC &amp; FCV Rev. 02_Draft D88D PP schedule" xfId="810"/>
    <cellStyle name="_Monren_D99 JCM_Seikantsu 1PP Van &amp; PU Dom (WTA Schedule)_Seikantsu D40D 2PP Dom, 1PP TMC &amp; FCV Rev. 02_Seikantsu D40D Ind. Van KG2, FPT, Final Acc. &amp; Pick KG Rev. 03" xfId="811"/>
    <cellStyle name="_Monren_D99 JCM_Seikantsu 1PP Van &amp; PU Dom (WTA Schedule)_Seikantsu D40D 2PP Dom, 1PP TMC &amp; FCV Rev. 02_Seikantsu D40D Ind. Van KG2, FPT, Final Acc. &amp; Pick KG Rev. 03_D88D WTA Pre-Try" xfId="812"/>
    <cellStyle name="_Monren_D99 JCM_Seikantsu 1PP Van &amp; PU Dom (WTA Schedule)_Seikantsu D40D 2PP Dom, 1PP TMC &amp; FCV Rev. 02_Seikantsu D40D Ind. Van KG2, FPT, Final Acc. &amp; Pick KG Rev. 03_Seikantsu D88D WTA Try schedule" xfId="813"/>
    <cellStyle name="_Monren_D99 JCM_Seikantsu 1PP Van &amp; PU Dom (WTA Schedule)_Seikantsu D40D 2PP Dom, 1PP TMC &amp; FCV Rev. 02_Seikantsu D40D Ind. Van KG2, FPT, Final Acc. &amp; Pick KG Rev. 03_Seikantsu Pre-Try Schedule Rev 01" xfId="814"/>
    <cellStyle name="_x0004__New MP 15 Juli 2012" xfId="815"/>
    <cellStyle name="_o" xfId="816"/>
    <cellStyle name="_ol" xfId="817"/>
    <cellStyle name="_ol_D88D WTA Pre-Try" xfId="818"/>
    <cellStyle name="_ol_Seikantsu D88D WTA Try schedule" xfId="819"/>
    <cellStyle name="_ol_Seikantsu Pre-Try Schedule New" xfId="820"/>
    <cellStyle name="_ol_Seikantsu Pre-Try Schedule Rev 01" xfId="821"/>
    <cellStyle name="_ol_Seikantsu Pre-Try Schedule Rev 01_1" xfId="822"/>
    <cellStyle name="_ola" xfId="823"/>
    <cellStyle name="_ola_Seikantsu Pre-Try Schedule New" xfId="824"/>
    <cellStyle name="_olah" xfId="825"/>
    <cellStyle name="_olaha" xfId="826"/>
    <cellStyle name="_olaha_Seikantsu Pre-Try Schedule New" xfId="827"/>
    <cellStyle name="_olahan " xfId="828"/>
    <cellStyle name="_olahan _D88D WTA Pre-Try" xfId="829"/>
    <cellStyle name="_olahan _Seikantsu D88D WTA Try schedule" xfId="830"/>
    <cellStyle name="_olahan _Seikantsu Pre-Try Schedule Rev 01" xfId="831"/>
    <cellStyle name="_olahan c" xfId="832"/>
    <cellStyle name="_olahan cp" xfId="833"/>
    <cellStyle name="_olahan cp_D88D WTA Pre-Try" xfId="834"/>
    <cellStyle name="_olahan cp_Seikantsu D88D WTA Try schedule" xfId="835"/>
    <cellStyle name="_olahan cp_Seikantsu Pre-Try Schedule Rev 01" xfId="836"/>
    <cellStyle name="_olahan cpl" xfId="837"/>
    <cellStyle name="_olahan cpl s" xfId="838"/>
    <cellStyle name="_olahan cpl st" xfId="839"/>
    <cellStyle name="_olahan cpl st_Seikantsu Pre-Try Schedule New" xfId="840"/>
    <cellStyle name="_olahan cpl st_Seikantsu Pre-Try Schedule Rev 01" xfId="841"/>
    <cellStyle name="_olahan cpl stic" xfId="842"/>
    <cellStyle name="_olahan cpl stic_Seikantsu Pre-Try Schedule New" xfId="843"/>
    <cellStyle name="_olahan cpl stic_Seikantsu Pre-Try Schedule New_1" xfId="844"/>
    <cellStyle name="_olahan cpl sticke" xfId="845"/>
    <cellStyle name="_olahan cpl sticker" xfId="846"/>
    <cellStyle name="_olahan cpl sticker_【サービス回答】D04T 号試車(ＬＨＤ)PP要望記入書" xfId="847"/>
    <cellStyle name="_olahan cpl sticker_【サービス回答】D04T 号試車(ＬＨＤ)PP要望記入書_D04T &amp; D99B LHD GCC 2K Schedule Rev-1 (Mar 08)" xfId="848"/>
    <cellStyle name="_olahan cpl sticker_【サービス回答】D04T 号試車(ＬＨＤ)PP要望記入書_D04T &amp; D99B LHD GCC 2PP Seikantsu Rev 2" xfId="849"/>
    <cellStyle name="_olahan cpl sticker_【サービス回答】D04T 号試車(ＬＨＤ)PP要望記入書_D04T 1PP Seikantsu10" xfId="850"/>
    <cellStyle name="_olahan cpl sticker_【サービス回答】D04T 号試車(ＬＨＤ)PP要望記入書_D04T 1PP Seikantsu-Draft" xfId="851"/>
    <cellStyle name="_olahan cpl sticker_【サービス回答】D04T 号試車(ＬＨＤ)PP要望記入書_D04T Confirmation Vehicle for TDV at ADM" xfId="852"/>
    <cellStyle name="_olahan cpl sticker_【サービス回答】D04T 号試車(ＬＨＤ)PP要望記入書_D99B LHD GCC 2PP&amp;2.5PP User survey (Matsuki san)" xfId="853"/>
    <cellStyle name="_olahan cpl sticker_【サービス回答】D04T 号試車(ＬＨＤ)PP要望記入書_D99B LHD GCC 2PP&amp;2.5PP User survey (Matsuki san)_D04T &amp; D99B LHD GCC 2K Schedule Rev-1 (Mar 08)" xfId="854"/>
    <cellStyle name="_olahan cpl sticker_【サービス回答】D04T 号試車(ＬＨＤ)PP要望記入書_D99B LHD GCC 2PP&amp;2.5PP User survey (Matsuki san)_D04T &amp; D99B LHD GCC 2PP Seikantsu Rev 2" xfId="855"/>
    <cellStyle name="_olahan cpl sticker_【サービス回答】D04T 号試車(ＬＨＤ)PP要望記入書_D99B LHD GCC 2PP&amp;2.5PP User survey (Matsuki san)_D04T Confirmation Vehicle for TDV at ADM" xfId="856"/>
    <cellStyle name="_olahan cpl sticker_【サービス回答】D04T 号試車(ＬＨＤ)PP要望記入書_D99B LHD GCC 2PP&amp;2.5PP User survey (Matsuki san)_K Sched" xfId="857"/>
    <cellStyle name="_olahan cpl sticker_【サービス回答】D04T 号試車(ＬＨＤ)PP要望記入書_D99B LHD GCC 2PP&amp;2.5PP User survey Ver 1 (Jan 5)" xfId="858"/>
    <cellStyle name="_olahan cpl sticker_【サービス回答】D04T 号試車(ＬＨＤ)PP要望記入書_D99B LHD GCC 2PP&amp;2.5PP User survey Ver 1 (Jan 5)_D04T &amp; D99B LHD GCC 2K Schedule Rev-1 (Mar 08)" xfId="859"/>
    <cellStyle name="_olahan cpl sticker_【サービス回答】D04T 号試車(ＬＨＤ)PP要望記入書_D99B LHD GCC 2PP&amp;2.5PP User survey Ver 1 (Jan 5)_D04T &amp; D99B LHD GCC 2PP Seikantsu Rev 2" xfId="860"/>
    <cellStyle name="_olahan cpl sticker_【サービス回答】D04T 号試車(ＬＨＤ)PP要望記入書_D99B LHD GCC 2PP&amp;2.5PP User survey Ver 1 (Jan 5)_D04T Confirmation Vehicle for TDV at ADM" xfId="861"/>
    <cellStyle name="_olahan cpl sticker_【サービス回答】D04T 号試車(ＬＨＤ)PP要望記入書_D99B LHD GCC 2PP&amp;2.5PP User survey Ver 1 (Jan 5)_K Sched" xfId="862"/>
    <cellStyle name="_olahan cpl sticker_【サービス回答】D04T 号試車(ＬＨＤ)PP要望記入書_D99B&amp;D04T 2K LHD&amp;GCC Sched_final" xfId="863"/>
    <cellStyle name="_olahan cpl sticker_【サービス回答】D04T 号試車(ＬＨＤ)PP要望記入書_K Sched" xfId="864"/>
    <cellStyle name="_olahan cpl sticker_1PP Schedule Rev.0 (issued on July 03, 2006)1" xfId="865"/>
    <cellStyle name="_olahan cpl sticker_1PP Schedule Rev.0 (issued on July 03, 2006)1_D04T &amp; D99B LHD GCC 2K Schedule Rev-1 (Mar 08)" xfId="866"/>
    <cellStyle name="_olahan cpl sticker_1PP Schedule Rev.0 (issued on July 03, 2006)1_D04T &amp; D99B LHD GCC 2PP Seikantsu Rev 2" xfId="867"/>
    <cellStyle name="_olahan cpl sticker_1PP Schedule Rev.0 (issued on July 03, 2006)1_D04T 1PP Seikantsu10" xfId="868"/>
    <cellStyle name="_olahan cpl sticker_1PP Schedule Rev.0 (issued on July 03, 2006)1_D04T 1PP Seikantsu-Draft" xfId="869"/>
    <cellStyle name="_olahan cpl sticker_1PP Schedule Rev.0 (issued on July 03, 2006)1_D04T Confirmation Vehicle for TDV at ADM" xfId="870"/>
    <cellStyle name="_olahan cpl sticker_1PP Schedule Rev.0 (issued on July 03, 2006)1_D99B LHD GCC 2PP&amp;2.5PP User survey (Matsuki san)" xfId="871"/>
    <cellStyle name="_olahan cpl sticker_1PP Schedule Rev.0 (issued on July 03, 2006)1_D99B LHD GCC 2PP&amp;2.5PP User survey (Matsuki san)_D04T &amp; D99B LHD GCC 2K Schedule Rev-1 (Mar 08)" xfId="872"/>
    <cellStyle name="_olahan cpl sticker_1PP Schedule Rev.0 (issued on July 03, 2006)1_D99B LHD GCC 2PP&amp;2.5PP User survey (Matsuki san)_D04T &amp; D99B LHD GCC 2PP Seikantsu Rev 2" xfId="873"/>
    <cellStyle name="_olahan cpl sticker_1PP Schedule Rev.0 (issued on July 03, 2006)1_D99B LHD GCC 2PP&amp;2.5PP User survey (Matsuki san)_D04T Confirmation Vehicle for TDV at ADM" xfId="874"/>
    <cellStyle name="_olahan cpl sticker_1PP Schedule Rev.0 (issued on July 03, 2006)1_D99B LHD GCC 2PP&amp;2.5PP User survey (Matsuki san)_K Sched" xfId="875"/>
    <cellStyle name="_olahan cpl sticker_1PP Schedule Rev.0 (issued on July 03, 2006)1_D99B LHD GCC 2PP&amp;2.5PP User survey Ver 1 (Jan 5)" xfId="876"/>
    <cellStyle name="_olahan cpl sticker_1PP Schedule Rev.0 (issued on July 03, 2006)1_D99B LHD GCC 2PP&amp;2.5PP User survey Ver 1 (Jan 5)_D04T &amp; D99B LHD GCC 2K Schedule Rev-1 (Mar 08)" xfId="877"/>
    <cellStyle name="_olahan cpl sticker_1PP Schedule Rev.0 (issued on July 03, 2006)1_D99B LHD GCC 2PP&amp;2.5PP User survey Ver 1 (Jan 5)_D04T &amp; D99B LHD GCC 2PP Seikantsu Rev 2" xfId="878"/>
    <cellStyle name="_olahan cpl sticker_1PP Schedule Rev.0 (issued on July 03, 2006)1_D99B LHD GCC 2PP&amp;2.5PP User survey Ver 1 (Jan 5)_D04T Confirmation Vehicle for TDV at ADM" xfId="879"/>
    <cellStyle name="_olahan cpl sticker_1PP Schedule Rev.0 (issued on July 03, 2006)1_D99B LHD GCC 2PP&amp;2.5PP User survey Ver 1 (Jan 5)_K Sched" xfId="880"/>
    <cellStyle name="_olahan cpl sticker_1PP Schedule Rev.0 (issued on July 03, 2006)1_D99B&amp;D04T 2K LHD&amp;GCC Sched_final" xfId="881"/>
    <cellStyle name="_olahan cpl sticker_1PP Schedule Rev.0 (issued on July 03, 2006)1_K Sched" xfId="882"/>
    <cellStyle name="_olahan cpl sticker_291L - 2PP MSP Order List" xfId="883"/>
    <cellStyle name="_olahan cpl sticker_291L - 2PP MSP Order List_SVP Comm June 30-2" xfId="884"/>
    <cellStyle name="_olahan cpl sticker_291L - 2PP MSP Order List_SVP Comm June 30-2_Seikantsu 1PP Van &amp; PU Dom (WTA Schedule)" xfId="885"/>
    <cellStyle name="_olahan cpl sticker_291L - 2PP MSP Order List_SVP Comm June 30-2_Seikantsu 1PP Van &amp; PU Dom (WTA Schedule)_Draft Schedule D40D 2PP Dom, 1PP TMC &amp; FCV Rev. 03" xfId="886"/>
    <cellStyle name="_olahan cpl sticker_291L - 2PP MSP Order List_SVP Comm June 30-2_Seikantsu 1PP Van &amp; PU Dom (WTA Schedule)_Schedule D40D 2PP Dom, 1PP TMC &amp; FCV Rev. 03" xfId="887"/>
    <cellStyle name="_olahan cpl sticker_291L - 2PP MSP Order List_SVP Comm June 30-2_Seikantsu 1PP Van &amp; PU Dom (WTA Schedule)_Seikantsu D40D 2PP Dom, 1PP TMC &amp; FCV Rev. 02" xfId="888"/>
    <cellStyle name="_olahan cpl sticker_291L - 2PP MSP Order List_SVP Comm June 30-2_Seikantsu 1PP Van &amp; PU Dom (WTA Schedule)_Seikantsu D40D 2PP Dom, 1PP TMC &amp; FCV Rev. 02_Draft D88D PP schedule" xfId="889"/>
    <cellStyle name="_olahan cpl sticker_291L - 2PP MSP Order List_SVP Comm June 30-2_Seikantsu 1PP Van &amp; PU Dom (WTA Schedule)_Seikantsu D40D 2PP Dom, 1PP TMC &amp; FCV Rev. 02_Seikantsu D40D Ind. Van KG2, FPT, Final Acc. &amp; Pick KG Rev. 03" xfId="890"/>
    <cellStyle name="_olahan cpl sticker_291L - 2PP MSP Order List_SVP Comm June 30-2_Seikantsu 1PP Van &amp; PU Dom (WTA Schedule)_Seikantsu D40D 2PP Dom, 1PP TMC &amp; FCV Rev. 02_Seikantsu D40D Ind. Van KG2, FPT, Final Acc. &amp; Pick KG Rev. 03_D88D WTA Pre-Try" xfId="891"/>
    <cellStyle name="_olahan cpl sticker_291L - 2PP MSP Order List_SVP Comm June 30-2_Seikantsu 1PP Van &amp; PU Dom (WTA Schedule)_Seikantsu D40D 2PP Dom, 1PP TMC &amp; FCV Rev. 02_Seikantsu D40D Ind. Van KG2, FPT, Final Acc. &amp; Pick KG Rev. 03_Seikantsu D88D WTA Try schedule" xfId="892"/>
    <cellStyle name="_olahan cpl sticker_291L - 2PP MSP Order List_SVP Comm June 30-2_Seikantsu 1PP Van &amp; PU Dom (WTA Schedule)_Seikantsu D40D 2PP Dom, 1PP TMC &amp; FCV Rev. 02_Seikantsu D40D Ind. Van KG2, FPT, Final Acc. &amp; Pick KG Rev. 03_Seikantsu Pre-Try Schedule Rev 01" xfId="893"/>
    <cellStyle name="_olahan cpl sticker_34_macho_6th_progress" xfId="894"/>
    <cellStyle name="_olahan cpl sticker_34_macho_6th_progress_D04T &amp; D99B LHD GCC 2K Schedule Rev-1 (Mar 08)" xfId="895"/>
    <cellStyle name="_olahan cpl sticker_34_macho_6th_progress_D04T &amp; D99B LHD GCC 2PP Seikantsu (070306)" xfId="896"/>
    <cellStyle name="_olahan cpl sticker_34_macho_6th_progress_D04T &amp; D99B LHD GCC 2PP Seikantsu (070306)_Book2" xfId="897"/>
    <cellStyle name="_olahan cpl sticker_34_macho_6th_progress_D04T &amp; D99B LHD GCC 2PP Seikantsu (070306)_D04T &amp; D99B LHD GCC 2K Schedule Rev-1 (Mar 08)" xfId="898"/>
    <cellStyle name="_olahan cpl sticker_34_macho_6th_progress_D04T &amp; D99B LHD GCC 2PP Seikantsu (070306)_D04T &amp; D99B LHD GCC 2PP Seikantsu Rev 2" xfId="899"/>
    <cellStyle name="_olahan cpl sticker_34_macho_6th_progress_D04T &amp; D99B LHD GCC 2PP Seikantsu (070306)_D04T Confirmation Vehicle for TDV at ADM" xfId="900"/>
    <cellStyle name="_olahan cpl sticker_34_macho_6th_progress_D04T &amp; D99B LHD GCC 2PP Seikantsu (070306)_D99B 2.5 K LHD schedule 070326" xfId="901"/>
    <cellStyle name="_olahan cpl sticker_34_macho_6th_progress_D04T &amp; D99B LHD GCC 2PP Seikantsu (070306)_K Sched" xfId="902"/>
    <cellStyle name="_olahan cpl sticker_34_macho_6th_progress_D04T &amp; D99B LHD GCC 2PP Seikantsu (070306)_PCDIN-9-D99B-III-07 D99B GCC LHD 2.5PP schedule" xfId="903"/>
    <cellStyle name="_olahan cpl sticker_34_macho_6th_progress_D04T &amp; D99B LHD GCC 2PP Seikantsu Rev 1" xfId="904"/>
    <cellStyle name="_olahan cpl sticker_34_macho_6th_progress_D04T &amp; D99B LHD GCC 2PP Seikantsu Rev 1_Book2" xfId="905"/>
    <cellStyle name="_olahan cpl sticker_34_macho_6th_progress_D04T &amp; D99B LHD GCC 2PP Seikantsu Rev 1_D04T &amp; D99B LHD GCC 2K Schedule Rev-1 (Mar 08)" xfId="906"/>
    <cellStyle name="_olahan cpl sticker_34_macho_6th_progress_D04T &amp; D99B LHD GCC 2PP Seikantsu Rev 1_D04T &amp; D99B LHD GCC 2PP Seikantsu Rev 2" xfId="907"/>
    <cellStyle name="_olahan cpl sticker_34_macho_6th_progress_D04T &amp; D99B LHD GCC 2PP Seikantsu Rev 1_D04T Confirmation Vehicle for TDV at ADM" xfId="908"/>
    <cellStyle name="_olahan cpl sticker_34_macho_6th_progress_D04T &amp; D99B LHD GCC 2PP Seikantsu Rev 1_D99B 2.5 K LHD schedule 070326" xfId="909"/>
    <cellStyle name="_olahan cpl sticker_34_macho_6th_progress_D04T &amp; D99B LHD GCC 2PP Seikantsu Rev 1_K Sched" xfId="910"/>
    <cellStyle name="_olahan cpl sticker_34_macho_6th_progress_D04T &amp; D99B LHD GCC 2PP Seikantsu Rev 1_PCDIN-9-D99B-III-07 D99B GCC LHD 2.5PP schedule" xfId="911"/>
    <cellStyle name="_olahan cpl sticker_34_macho_6th_progress_D04T &amp; D99B LHD GCC 2PP Seikantsu Rev 2" xfId="912"/>
    <cellStyle name="_olahan cpl sticker_34_macho_6th_progress_D04T 1PP　Seikantsu" xfId="913"/>
    <cellStyle name="_olahan cpl sticker_34_macho_6th_progress_D04T 1PP　Seikantsu_D04T &amp; D99B LHD GCC 2K Schedule Rev-1 (Mar 08)" xfId="914"/>
    <cellStyle name="_olahan cpl sticker_34_macho_6th_progress_D04T 1PP　Seikantsu_D04T &amp; D99B LHD GCC 2PP Seikantsu Rev 2" xfId="915"/>
    <cellStyle name="_olahan cpl sticker_34_macho_6th_progress_D04T 1PP　Seikantsu_D04T Confirmation Vehicle for TDV at ADM" xfId="916"/>
    <cellStyle name="_olahan cpl sticker_34_macho_6th_progress_D04T 1PP　Seikantsu_K Sched" xfId="917"/>
    <cellStyle name="_olahan cpl sticker_34_macho_6th_progress_D04T 1PP Seikantsu10" xfId="918"/>
    <cellStyle name="_olahan cpl sticker_34_macho_6th_progress_D04T 1PP Seikantsu-Draft" xfId="919"/>
    <cellStyle name="_olahan cpl sticker_34_macho_6th_progress_D04T 2PP-DRAFT (Nov 17)" xfId="920"/>
    <cellStyle name="_olahan cpl sticker_34_macho_6th_progress_D04T 2PP-DRAFT (Nov 17)_D04T &amp; D99B LHD GCC 2K Schedule Rev-1 (Mar 08)" xfId="921"/>
    <cellStyle name="_olahan cpl sticker_34_macho_6th_progress_D04T 2PP-DRAFT (Nov 17)_D04T &amp; D99B LHD GCC 2PP Seikantsu Rev 2" xfId="922"/>
    <cellStyle name="_olahan cpl sticker_34_macho_6th_progress_D04T 2PP-DRAFT (Nov 17)_D04T Confirmation Vehicle for TDV at ADM" xfId="923"/>
    <cellStyle name="_olahan cpl sticker_34_macho_6th_progress_D04T 2PP-DRAFT (Nov 17)_K Sched" xfId="924"/>
    <cellStyle name="_olahan cpl sticker_34_macho_6th_progress_D04T Confirmation Vehicle for TDV at ADM" xfId="925"/>
    <cellStyle name="_olahan cpl sticker_34_macho_6th_progress_D04T Confirmation Vehicle for TDV at ADM_Book2" xfId="926"/>
    <cellStyle name="_olahan cpl sticker_34_macho_6th_progress_D04T Confirmation Vehicle for TDV at ADM_D99B 2.5 K LHD schedule 070326" xfId="927"/>
    <cellStyle name="_olahan cpl sticker_34_macho_6th_progress_D04T Confirmation Vehicle for TDV at ADM_PCDIN-9-D99B-III-07 D99B GCC LHD 2.5PP schedule" xfId="928"/>
    <cellStyle name="_olahan cpl sticker_34_macho_6th_progress_D99B LHD GCC 2PP&amp;2.5PP User survey" xfId="929"/>
    <cellStyle name="_olahan cpl sticker_34_macho_6th_progress_D99B LHD GCC 2PP&amp;2.5PP User survey (Matsuki san)" xfId="930"/>
    <cellStyle name="_olahan cpl sticker_34_macho_6th_progress_D99B LHD GCC 2PP&amp;2.5PP User survey (Matsuki san)_D04T &amp; D99B LHD GCC 2K Schedule Rev-1 (Mar 08)" xfId="931"/>
    <cellStyle name="_olahan cpl sticker_34_macho_6th_progress_D99B LHD GCC 2PP&amp;2.5PP User survey (Matsuki san)_D04T &amp; D99B LHD GCC 2PP Seikantsu Rev 2" xfId="932"/>
    <cellStyle name="_olahan cpl sticker_34_macho_6th_progress_D99B LHD GCC 2PP&amp;2.5PP User survey (Matsuki san)_D04T Confirmation Vehicle for TDV at ADM" xfId="933"/>
    <cellStyle name="_olahan cpl sticker_34_macho_6th_progress_D99B LHD GCC 2PP&amp;2.5PP User survey (Matsuki san)_K Sched" xfId="934"/>
    <cellStyle name="_olahan cpl sticker_34_macho_6th_progress_D99B LHD GCC 2PP&amp;2.5PP User survey Ver 1 (Jan 5)" xfId="935"/>
    <cellStyle name="_olahan cpl sticker_34_macho_6th_progress_D99B LHD GCC 2PP&amp;2.5PP User survey Ver 1 (Jan 5)_D04T &amp; D99B LHD GCC 2K Schedule Rev-1 (Mar 08)" xfId="936"/>
    <cellStyle name="_olahan cpl sticker_34_macho_6th_progress_D99B LHD GCC 2PP&amp;2.5PP User survey Ver 1 (Jan 5)_D04T &amp; D99B LHD GCC 2PP Seikantsu Rev 2" xfId="937"/>
    <cellStyle name="_olahan cpl sticker_34_macho_6th_progress_D99B LHD GCC 2PP&amp;2.5PP User survey Ver 1 (Jan 5)_D04T Confirmation Vehicle for TDV at ADM" xfId="938"/>
    <cellStyle name="_olahan cpl sticker_34_macho_6th_progress_D99B LHD GCC 2PP&amp;2.5PP User survey Ver 1 (Jan 5)_K Sched" xfId="939"/>
    <cellStyle name="_olahan cpl sticker_34_macho_6th_progress_D99B LHD GCC 2PP&amp;2.5PP User survey_D04T &amp; D99B LHD GCC 2K Schedule Rev-1 (Mar 08)" xfId="940"/>
    <cellStyle name="_olahan cpl sticker_34_macho_6th_progress_D99B LHD GCC 2PP&amp;2.5PP User survey_D04T &amp; D99B LHD GCC 2PP Seikantsu Rev 2" xfId="941"/>
    <cellStyle name="_olahan cpl sticker_34_macho_6th_progress_D99B LHD GCC 2PP&amp;2.5PP User survey_D04T Confirmation Vehicle for TDV at ADM" xfId="942"/>
    <cellStyle name="_olahan cpl sticker_34_macho_6th_progress_D99B LHD GCC 2PP&amp;2.5PP User survey_K Sched" xfId="943"/>
    <cellStyle name="_olahan cpl sticker_34_macho_6th_progress_D99B&amp;D04T 2K LHD&amp;GCC Sched_final" xfId="944"/>
    <cellStyle name="_olahan cpl sticker_34_macho_6th_progress_K Sched" xfId="945"/>
    <cellStyle name="_olahan cpl sticker_34_macho_6th_progress_PCDIN-4-D04T-III-07 D04T &amp; D99B LHD GCC 2PP Schedule (Rev 2)" xfId="946"/>
    <cellStyle name="_olahan cpl sticker_471L 2PP Schedule (Issued on May 11, 2006)" xfId="947"/>
    <cellStyle name="_olahan cpl sticker_471L 2PP Schedule (Issued on May 11, 2006)_D04T &amp; D99B LHD GCC 2K Schedule Rev-1 (Mar 08)" xfId="948"/>
    <cellStyle name="_olahan cpl sticker_471L 2PP Schedule (Issued on May 11, 2006)_D04T &amp; D99B LHD GCC 2PP Seikantsu Rev 2" xfId="949"/>
    <cellStyle name="_olahan cpl sticker_471L 2PP Schedule (Issued on May 11, 2006)_D04T 1PP Seikantsu10" xfId="950"/>
    <cellStyle name="_olahan cpl sticker_471L 2PP Schedule (Issued on May 11, 2006)_D04T 1PP Seikantsu-Draft" xfId="951"/>
    <cellStyle name="_olahan cpl sticker_471L 2PP Schedule (Issued on May 11, 2006)_D04T Confirmation Vehicle for TDV at ADM" xfId="952"/>
    <cellStyle name="_olahan cpl sticker_471L 2PP Schedule (Issued on May 11, 2006)_D99B LHD GCC 2PP&amp;2.5PP User survey (Matsuki san)" xfId="953"/>
    <cellStyle name="_olahan cpl sticker_471L 2PP Schedule (Issued on May 11, 2006)_D99B LHD GCC 2PP&amp;2.5PP User survey (Matsuki san)_D04T &amp; D99B LHD GCC 2K Schedule Rev-1 (Mar 08)" xfId="954"/>
    <cellStyle name="_olahan cpl sticker_471L 2PP Schedule (Issued on May 11, 2006)_D99B LHD GCC 2PP&amp;2.5PP User survey (Matsuki san)_D04T &amp; D99B LHD GCC 2PP Seikantsu Rev 2" xfId="955"/>
    <cellStyle name="_olahan cpl sticker_471L 2PP Schedule (Issued on May 11, 2006)_D99B LHD GCC 2PP&amp;2.5PP User survey (Matsuki san)_D04T Confirmation Vehicle for TDV at ADM" xfId="956"/>
    <cellStyle name="_olahan cpl sticker_471L 2PP Schedule (Issued on May 11, 2006)_D99B LHD GCC 2PP&amp;2.5PP User survey (Matsuki san)_K Sched" xfId="957"/>
    <cellStyle name="_olahan cpl sticker_471L 2PP Schedule (Issued on May 11, 2006)_D99B LHD GCC 2PP&amp;2.5PP User survey Ver 1 (Jan 5)" xfId="958"/>
    <cellStyle name="_olahan cpl sticker_471L 2PP Schedule (Issued on May 11, 2006)_D99B LHD GCC 2PP&amp;2.5PP User survey Ver 1 (Jan 5)_D04T &amp; D99B LHD GCC 2K Schedule Rev-1 (Mar 08)" xfId="959"/>
    <cellStyle name="_olahan cpl sticker_471L 2PP Schedule (Issued on May 11, 2006)_D99B LHD GCC 2PP&amp;2.5PP User survey Ver 1 (Jan 5)_D04T &amp; D99B LHD GCC 2PP Seikantsu Rev 2" xfId="960"/>
    <cellStyle name="_olahan cpl sticker_471L 2PP Schedule (Issued on May 11, 2006)_D99B LHD GCC 2PP&amp;2.5PP User survey Ver 1 (Jan 5)_D04T Confirmation Vehicle for TDV at ADM" xfId="961"/>
    <cellStyle name="_olahan cpl sticker_471L 2PP Schedule (Issued on May 11, 2006)_D99B LHD GCC 2PP&amp;2.5PP User survey Ver 1 (Jan 5)_K Sched" xfId="962"/>
    <cellStyle name="_olahan cpl sticker_471L 2PP Schedule (Issued on May 11, 2006)_D99B&amp;D04T 2K LHD&amp;GCC Sched_final" xfId="963"/>
    <cellStyle name="_olahan cpl sticker_471L 2PP Schedule (Issued on May 11, 2006)_K Sched" xfId="964"/>
    <cellStyle name="_olahan cpl sticker_D04T &amp; D99B LHD GCC 2K Schedule Rev-1 (Mar 08)" xfId="965"/>
    <cellStyle name="_olahan cpl sticker_D04T &amp; D99B LHD GCC 2PP Seikantsu Rev 2" xfId="966"/>
    <cellStyle name="_olahan cpl sticker_D04T Confirmation Vehicle for TDV at ADM" xfId="967"/>
    <cellStyle name="_olahan cpl sticker_D04T PP schedule" xfId="968"/>
    <cellStyle name="_olahan cpl sticker_D04T PP schedule_D04T &amp; D99B LHD GCC 2K Schedule Rev-1 (Mar 08)" xfId="969"/>
    <cellStyle name="_olahan cpl sticker_D04T PP schedule_D04T &amp; D99B LHD GCC 2PP Seikantsu Rev 2" xfId="970"/>
    <cellStyle name="_olahan cpl sticker_D04T PP schedule_D04T 1PP Seikantsu10" xfId="971"/>
    <cellStyle name="_olahan cpl sticker_D04T PP schedule_D04T 1PP Seikantsu-Draft" xfId="972"/>
    <cellStyle name="_olahan cpl sticker_D04T PP schedule_D04T Confirmation Vehicle for TDV at ADM" xfId="973"/>
    <cellStyle name="_olahan cpl sticker_D04T PP schedule_D99B LHD GCC 2PP&amp;2.5PP User survey (Matsuki san)" xfId="974"/>
    <cellStyle name="_olahan cpl sticker_D04T PP schedule_D99B LHD GCC 2PP&amp;2.5PP User survey (Matsuki san)_D04T &amp; D99B LHD GCC 2K Schedule Rev-1 (Mar 08)" xfId="975"/>
    <cellStyle name="_olahan cpl sticker_D04T PP schedule_D99B LHD GCC 2PP&amp;2.5PP User survey (Matsuki san)_D04T &amp; D99B LHD GCC 2PP Seikantsu Rev 2" xfId="976"/>
    <cellStyle name="_olahan cpl sticker_D04T PP schedule_D99B LHD GCC 2PP&amp;2.5PP User survey (Matsuki san)_D04T Confirmation Vehicle for TDV at ADM" xfId="977"/>
    <cellStyle name="_olahan cpl sticker_D04T PP schedule_D99B LHD GCC 2PP&amp;2.5PP User survey (Matsuki san)_K Sched" xfId="978"/>
    <cellStyle name="_olahan cpl sticker_D04T PP schedule_D99B LHD GCC 2PP&amp;2.5PP User survey Ver 1 (Jan 5)" xfId="979"/>
    <cellStyle name="_olahan cpl sticker_D04T PP schedule_D99B LHD GCC 2PP&amp;2.5PP User survey Ver 1 (Jan 5)_D04T &amp; D99B LHD GCC 2K Schedule Rev-1 (Mar 08)" xfId="980"/>
    <cellStyle name="_olahan cpl sticker_D04T PP schedule_D99B LHD GCC 2PP&amp;2.5PP User survey Ver 1 (Jan 5)_D04T &amp; D99B LHD GCC 2PP Seikantsu Rev 2" xfId="981"/>
    <cellStyle name="_olahan cpl sticker_D04T PP schedule_D99B LHD GCC 2PP&amp;2.5PP User survey Ver 1 (Jan 5)_D04T Confirmation Vehicle for TDV at ADM" xfId="982"/>
    <cellStyle name="_olahan cpl sticker_D04T PP schedule_D99B LHD GCC 2PP&amp;2.5PP User survey Ver 1 (Jan 5)_K Sched" xfId="983"/>
    <cellStyle name="_olahan cpl sticker_D04T PP schedule_D99B&amp;D04T 2K LHD&amp;GCC Sched_final" xfId="984"/>
    <cellStyle name="_olahan cpl sticker_D04T PP schedule_K Sched" xfId="985"/>
    <cellStyle name="_olahan cpl sticker_D04T Try Schedule" xfId="986"/>
    <cellStyle name="_olahan cpl sticker_D04T Try Schedule_Seikantsu 1PP Van &amp; PU Dom (WTA Schedule)" xfId="987"/>
    <cellStyle name="_olahan cpl sticker_D04T Try Schedule_Seikantsu 1PP Van &amp; PU Dom (WTA Schedule)_Draft Schedule D40D 2PP Dom, 1PP TMC &amp; FCV Rev. 03" xfId="988"/>
    <cellStyle name="_olahan cpl sticker_D04T Try Schedule_Seikantsu 1PP Van &amp; PU Dom (WTA Schedule)_Schedule D40D 2PP Dom, 1PP TMC &amp; FCV Rev. 03" xfId="989"/>
    <cellStyle name="_olahan cpl sticker_D04T Try Schedule_Seikantsu 1PP Van &amp; PU Dom (WTA Schedule)_Seikantsu D40D 2PP Dom, 1PP TMC &amp; FCV Rev. 02" xfId="990"/>
    <cellStyle name="_olahan cpl sticker_D04T Try Schedule_Seikantsu 1PP Van &amp; PU Dom (WTA Schedule)_Seikantsu D40D 2PP Dom, 1PP TMC &amp; FCV Rev. 02_Draft D88D PP schedule" xfId="991"/>
    <cellStyle name="_olahan cpl sticker_D04T Try Schedule_Seikantsu 1PP Van &amp; PU Dom (WTA Schedule)_Seikantsu D40D 2PP Dom, 1PP TMC &amp; FCV Rev. 02_Seikantsu D40D Ind. Van KG2, FPT, Final Acc. &amp; Pick KG Rev. 03" xfId="992"/>
    <cellStyle name="_olahan cpl sticker_D04T Try Schedule_Seikantsu 1PP Van &amp; PU Dom (WTA Schedule)_Seikantsu D40D 2PP Dom, 1PP TMC &amp; FCV Rev. 02_Seikantsu D40D Ind. Van KG2, FPT, Final Acc. &amp; Pick KG Rev. 03_D88D WTA Pre-Try" xfId="993"/>
    <cellStyle name="_olahan cpl sticker_D04T Try Schedule_Seikantsu 1PP Van &amp; PU Dom (WTA Schedule)_Seikantsu D40D 2PP Dom, 1PP TMC &amp; FCV Rev. 02_Seikantsu D40D Ind. Van KG2, FPT, Final Acc. &amp; Pick KG Rev. 03_Seikantsu D88D WTA Try schedule" xfId="994"/>
    <cellStyle name="_olahan cpl sticker_D04T Try Schedule_Seikantsu 1PP Van &amp; PU Dom (WTA Schedule)_Seikantsu D40D 2PP Dom, 1PP TMC &amp; FCV Rev. 02_Seikantsu D40D Ind. Van KG2, FPT, Final Acc. &amp; Pick KG Rev. 03_Seikantsu Pre-Try Schedule Rev 01" xfId="995"/>
    <cellStyle name="_olahan cpl sticker_D43-44N GE Sfx  HQ Tsuyuharai WTA Schedule (Rev  01)" xfId="996"/>
    <cellStyle name="_olahan cpl sticker_D99B 1PP Schedule Rev 02 (Sept 12)" xfId="997"/>
    <cellStyle name="_olahan cpl sticker_D99B 1PP Schedule Rev 02 (Sept 12)_D04T &amp; D99B LHD GCC 2K Schedule Rev-1 (Mar 08)" xfId="998"/>
    <cellStyle name="_olahan cpl sticker_D99B 1PP Schedule Rev 02 (Sept 12)_D04T &amp; D99B LHD GCC 2PP Seikantsu Rev 2" xfId="999"/>
    <cellStyle name="_olahan cpl sticker_D99B 1PP Schedule Rev 02 (Sept 12)_D04T 1PP Seikantsu10" xfId="1000"/>
    <cellStyle name="_olahan cpl sticker_D99B 1PP Schedule Rev 02 (Sept 12)_D04T 1PP Seikantsu-Draft" xfId="1001"/>
    <cellStyle name="_olahan cpl sticker_D99B 1PP Schedule Rev 02 (Sept 12)_D04T Confirmation Vehicle for TDV at ADM" xfId="1002"/>
    <cellStyle name="_olahan cpl sticker_D99B 1PP Schedule Rev 02 (Sept 12)_D99B LHD GCC 2PP&amp;2.5PP User survey (Matsuki san)" xfId="1003"/>
    <cellStyle name="_olahan cpl sticker_D99B 1PP Schedule Rev 02 (Sept 12)_D99B LHD GCC 2PP&amp;2.5PP User survey (Matsuki san)_D04T &amp; D99B LHD GCC 2K Schedule Rev-1 (Mar 08)" xfId="1004"/>
    <cellStyle name="_olahan cpl sticker_D99B 1PP Schedule Rev 02 (Sept 12)_D99B LHD GCC 2PP&amp;2.5PP User survey (Matsuki san)_D04T &amp; D99B LHD GCC 2PP Seikantsu Rev 2" xfId="1005"/>
    <cellStyle name="_olahan cpl sticker_D99B 1PP Schedule Rev 02 (Sept 12)_D99B LHD GCC 2PP&amp;2.5PP User survey (Matsuki san)_D04T Confirmation Vehicle for TDV at ADM" xfId="1006"/>
    <cellStyle name="_olahan cpl sticker_D99B 1PP Schedule Rev 02 (Sept 12)_D99B LHD GCC 2PP&amp;2.5PP User survey (Matsuki san)_K Sched" xfId="1007"/>
    <cellStyle name="_olahan cpl sticker_D99B 1PP Schedule Rev 02 (Sept 12)_D99B LHD GCC 2PP&amp;2.5PP User survey Ver 1 (Jan 5)" xfId="1008"/>
    <cellStyle name="_olahan cpl sticker_D99B 1PP Schedule Rev 02 (Sept 12)_D99B LHD GCC 2PP&amp;2.5PP User survey Ver 1 (Jan 5)_D04T &amp; D99B LHD GCC 2K Schedule Rev-1 (Mar 08)" xfId="1009"/>
    <cellStyle name="_olahan cpl sticker_D99B 1PP Schedule Rev 02 (Sept 12)_D99B LHD GCC 2PP&amp;2.5PP User survey Ver 1 (Jan 5)_D04T &amp; D99B LHD GCC 2PP Seikantsu Rev 2" xfId="1010"/>
    <cellStyle name="_olahan cpl sticker_D99B 1PP Schedule Rev 02 (Sept 12)_D99B LHD GCC 2PP&amp;2.5PP User survey Ver 1 (Jan 5)_D04T Confirmation Vehicle for TDV at ADM" xfId="1011"/>
    <cellStyle name="_olahan cpl sticker_D99B 1PP Schedule Rev 02 (Sept 12)_D99B LHD GCC 2PP&amp;2.5PP User survey Ver 1 (Jan 5)_K Sched" xfId="1012"/>
    <cellStyle name="_olahan cpl sticker_D99B 1PP Schedule Rev 02 (Sept 12)_D99B&amp;D04T 2K LHD&amp;GCC Sched_final" xfId="1013"/>
    <cellStyle name="_olahan cpl sticker_D99B 1PP Schedule Rev 02 (Sept 12)_K Sched" xfId="1014"/>
    <cellStyle name="_olahan cpl sticker_D99B LHD GCC 2PP&amp;2.5PP User survey (Matsuki san)" xfId="1015"/>
    <cellStyle name="_olahan cpl sticker_D99B LHD GCC 2PP&amp;2.5PP User survey (Matsuki san)_D04T &amp; D99B LHD GCC 2K Schedule Rev-1 (Mar 08)" xfId="1016"/>
    <cellStyle name="_olahan cpl sticker_D99B LHD GCC 2PP&amp;2.5PP User survey (Matsuki san)_D04T &amp; D99B LHD GCC 2PP Seikantsu Rev 2" xfId="1017"/>
    <cellStyle name="_olahan cpl sticker_D99B LHD GCC 2PP&amp;2.5PP User survey (Matsuki san)_D04T Confirmation Vehicle for TDV at ADM" xfId="1018"/>
    <cellStyle name="_olahan cpl sticker_D99B LHD GCC 2PP&amp;2.5PP User survey (Matsuki san)_K Sched" xfId="1019"/>
    <cellStyle name="_olahan cpl sticker_D99B LHD GCC 2PP&amp;2.5PP User survey Ver 1 (Jan 5)" xfId="1020"/>
    <cellStyle name="_olahan cpl sticker_D99B LHD GCC 2PP&amp;2.5PP User survey Ver 1 (Jan 5)_D04T &amp; D99B LHD GCC 2K Schedule Rev-1 (Mar 08)" xfId="1021"/>
    <cellStyle name="_olahan cpl sticker_D99B LHD GCC 2PP&amp;2.5PP User survey Ver 1 (Jan 5)_D04T &amp; D99B LHD GCC 2PP Seikantsu Rev 2" xfId="1022"/>
    <cellStyle name="_olahan cpl sticker_D99B LHD GCC 2PP&amp;2.5PP User survey Ver 1 (Jan 5)_D04T Confirmation Vehicle for TDV at ADM" xfId="1023"/>
    <cellStyle name="_olahan cpl sticker_D99B LHD GCC 2PP&amp;2.5PP User survey Ver 1 (Jan 5)_K Sched" xfId="1024"/>
    <cellStyle name="_olahan cpl sticker_D99B Try schedule rev#01 (issued on June1, 2006)" xfId="1025"/>
    <cellStyle name="_olahan cpl sticker_D99B Try schedule rev#01 (issued on June1, 2006)_Seikantsu 1PP Van &amp; PU Dom (WTA Schedule)" xfId="1026"/>
    <cellStyle name="_olahan cpl sticker_D99B Try schedule rev#01 (issued on June1, 2006)_Seikantsu 1PP Van &amp; PU Dom (WTA Schedule)_Draft Schedule D40D 2PP Dom, 1PP TMC &amp; FCV Rev. 03" xfId="1027"/>
    <cellStyle name="_olahan cpl sticker_D99B Try schedule rev#01 (issued on June1, 2006)_Seikantsu 1PP Van &amp; PU Dom (WTA Schedule)_Schedule D40D 2PP Dom, 1PP TMC &amp; FCV Rev. 03" xfId="1028"/>
    <cellStyle name="_olahan cpl sticker_D99B Try schedule rev#01 (issued on June1, 2006)_Seikantsu 1PP Van &amp; PU Dom (WTA Schedule)_Seikantsu D40D 2PP Dom, 1PP TMC &amp; FCV Rev. 02" xfId="1029"/>
    <cellStyle name="_olahan cpl sticker_D99B Try schedule rev#01 (issued on June1, 2006)_Seikantsu 1PP Van &amp; PU Dom (WTA Schedule)_Seikantsu D40D 2PP Dom, 1PP TMC &amp; FCV Rev. 02_Draft D88D PP schedule" xfId="1030"/>
    <cellStyle name="_olahan cpl sticker_D99B Try schedule rev#01 (issued on June1, 2006)_Seikantsu 1PP Van &amp; PU Dom (WTA Schedule)_Seikantsu D40D 2PP Dom, 1PP TMC &amp; FCV Rev. 02_Seikantsu D40D Ind. Van KG2, FPT, Final Acc. &amp; Pick KG Rev. 03" xfId="1031"/>
    <cellStyle name="_olahan cpl sticker_D99B Try schedule rev#01 (issued on June1, 2006)_Seikantsu 1PP Van &amp; PU Dom (WTA Schedule)_Seikantsu D40D 2PP Dom, 1PP TMC &amp; FCV Rev. 02_Seikantsu D40D Ind. Van KG2, FPT, Final Acc. &amp; Pick KG Rev. 03_D88D WTA Pre-Try" xfId="1032"/>
    <cellStyle name="_olahan cpl sticker_D99B Try schedule rev#01 (issued on June1, 2006)_Seikantsu 1PP Van &amp; PU Dom (WTA Schedule)_Seikantsu D40D 2PP Dom, 1PP TMC &amp; FCV Rev. 02_Seikantsu D40D Ind. Van KG2, FPT, Final Acc. &amp; Pick KG Rev. 03_Seikantsu D88D WTA Try schedule" xfId="1033"/>
    <cellStyle name="_olahan cpl sticker_D99B Try schedule rev#01 (issued on June1, 2006)_Seikantsu 1PP Van &amp; PU Dom (WTA Schedule)_Seikantsu D40D 2PP Dom, 1PP TMC &amp; FCV Rev. 02_Seikantsu D40D Ind. Van KG2, FPT, Final Acc. &amp; Pick KG Rev. 03_Seikantsu Pre-Try Schedule Rev 01" xfId="1034"/>
    <cellStyle name="_olahan cpl sticker_D99B&amp;D04T 2K LHD&amp;GCC Sched_final" xfId="1035"/>
    <cellStyle name="_olahan cpl sticker_DM 001-D470-C-2004 (ZL9 Modification)" xfId="1036"/>
    <cellStyle name="_olahan cpl sticker_DM 001-D470-C-2004 (ZL9 Modification)_【サービス回答】D04T 号試車(ＬＨＤ)PP要望記入書" xfId="1037"/>
    <cellStyle name="_olahan cpl sticker_DM 001-D470-C-2004 (ZL9 Modification)_【サービス回答】D04T 号試車(ＬＨＤ)PP要望記入書_D04T 1PP Seikantsu10" xfId="1038"/>
    <cellStyle name="_olahan cpl sticker_DM 001-D470-C-2004 (ZL9 Modification)_【サービス回答】D04T 号試車(ＬＨＤ)PP要望記入書_D04T 1PP Seikantsu-Draft" xfId="1039"/>
    <cellStyle name="_olahan cpl sticker_DM 001-D470-C-2004 (ZL9 Modification)_1PP Schedule Rev.0 (issued on July 03, 2006)1" xfId="1040"/>
    <cellStyle name="_olahan cpl sticker_DM 001-D470-C-2004 (ZL9 Modification)_1PP Schedule Rev.0 (issued on July 03, 2006)1_D04T 1PP Seikantsu10" xfId="1041"/>
    <cellStyle name="_olahan cpl sticker_DM 001-D470-C-2004 (ZL9 Modification)_1PP Schedule Rev.0 (issued on July 03, 2006)1_D04T 1PP Seikantsu-Draft" xfId="1042"/>
    <cellStyle name="_olahan cpl sticker_DM 001-D470-C-2004 (ZL9 Modification)_471L 2PP Schedule (Issued on May 11, 2006)" xfId="1043"/>
    <cellStyle name="_olahan cpl sticker_DM 001-D470-C-2004 (ZL9 Modification)_471L 2PP Schedule (Issued on May 11, 2006)_D04T 1PP Seikantsu10" xfId="1044"/>
    <cellStyle name="_olahan cpl sticker_DM 001-D470-C-2004 (ZL9 Modification)_471L 2PP Schedule (Issued on May 11, 2006)_D04T 1PP Seikantsu-Draft" xfId="1045"/>
    <cellStyle name="_olahan cpl sticker_DM 001-D470-C-2004 (ZL9 Modification)_D04T PP schedule" xfId="1046"/>
    <cellStyle name="_olahan cpl sticker_DM 001-D470-C-2004 (ZL9 Modification)_D04T PP schedule_D04T 1PP Seikantsu10" xfId="1047"/>
    <cellStyle name="_olahan cpl sticker_DM 001-D470-C-2004 (ZL9 Modification)_D04T PP schedule_D04T 1PP Seikantsu-Draft" xfId="1048"/>
    <cellStyle name="_olahan cpl sticker_DM 001-D470-C-2004 (ZL9 Modification)_D04T Try Schedule" xfId="1049"/>
    <cellStyle name="_olahan cpl sticker_DM 001-D470-C-2004 (ZL9 Modification)_D04T Try Schedule_Seikantsu 1PP Van &amp; PU Dom (WTA Schedule)" xfId="1050"/>
    <cellStyle name="_olahan cpl sticker_DM 001-D470-C-2004 (ZL9 Modification)_D04T Try Schedule_Seikantsu 1PP Van &amp; PU Dom (WTA Schedule)_Draft Schedule D40D 2PP Dom, 1PP TMC &amp; FCV Rev. 03" xfId="1051"/>
    <cellStyle name="_olahan cpl sticker_DM 001-D470-C-2004 (ZL9 Modification)_D04T Try Schedule_Seikantsu 1PP Van &amp; PU Dom (WTA Schedule)_Schedule D40D 2PP Dom, 1PP TMC &amp; FCV Rev. 03" xfId="1052"/>
    <cellStyle name="_olahan cpl sticker_DM 001-D470-C-2004 (ZL9 Modification)_D04T Try Schedule_Seikantsu 1PP Van &amp; PU Dom (WTA Schedule)_Seikantsu D40D 2PP Dom, 1PP TMC &amp; FCV Rev. 02" xfId="1053"/>
    <cellStyle name="_olahan cpl sticker_DM 001-D470-C-2004 (ZL9 Modification)_D04T Try Schedule_Seikantsu 1PP Van &amp; PU Dom (WTA Schedule)_Seikantsu D40D 2PP Dom, 1PP TMC &amp; FCV Rev. 02_Draft D88D PP schedule" xfId="1054"/>
    <cellStyle name="_olahan cpl sticker_DM 001-D470-C-2004 (ZL9 Modification)_D04T Try Schedule_Seikantsu 1PP Van &amp; PU Dom (WTA Schedule)_Seikantsu D40D 2PP Dom, 1PP TMC &amp; FCV Rev. 02_Seikantsu D40D Ind. Van KG2, FPT, Final Acc. &amp; Pick KG Rev. 03" xfId="1055"/>
    <cellStyle name="_olahan cpl sticker_DM 001-D470-C-2004 (ZL9 Modification)_D04T Try Schedule_Seikantsu 1PP Van &amp; PU Dom (WTA Schedule)_Seikantsu D40D 2PP Dom, 1PP TMC &amp; FCV Rev. 02_Seikantsu D40D Ind. Van KG2, FPT, Final Acc. &amp; Pick KG Rev. 03_D88D WTA Pre-Try" xfId="1056"/>
    <cellStyle name="_olahan cpl sticker_DM 001-D470-C-2004 (ZL9 Modification)_D43-44N GE Sfx  HQ Tsuyuharai WTA Schedule (Rev  01)" xfId="1057"/>
    <cellStyle name="_olahan cpl sticker_DM 001-D470-C-2004 (ZL9 Modification)_D99B 1PP Schedule Rev 02 (Sept 12)" xfId="1058"/>
    <cellStyle name="_olahan cpl sticker_DM 001-D470-C-2004 (ZL9 Modification)_D99B 1PP Schedule Rev 02 (Sept 12)_D04T 1PP Seikantsu10" xfId="1059"/>
    <cellStyle name="_olahan cpl sticker_DM 001-D470-C-2004 (ZL9 Modification)_D99B 1PP Schedule Rev 02 (Sept 12)_D04T 1PP Seikantsu-Draft" xfId="1060"/>
    <cellStyle name="_olahan cpl sticker_DM 001-D470-C-2004 (ZL9 Modification)_D99B Try schedule rev#01 (issued on June1, 2006)" xfId="1061"/>
    <cellStyle name="_olahan cpl sticker_DM 001-D470-C-2004 (ZL9 Modification)_D99B Try schedule rev#01 (issued on June1, 2006)_Seikantsu 1PP Van &amp; PU Dom (WTA Schedule)" xfId="1062"/>
    <cellStyle name="_olahan cpl sticker_DM 001-D470-C-2004 (ZL9 Modification)_D99B Try schedule rev#01 (issued on June1, 2006)_Seikantsu 1PP Van &amp; PU Dom (WTA Schedule)_Draft Schedule D40D 2PP Dom, 1PP TMC &amp; FCV Rev. 03" xfId="1063"/>
    <cellStyle name="_olahan cpl sticker_DM 001-D470-C-2004 (ZL9 Modification)_D99B Try schedule rev#01 (issued on June1, 2006)_Seikantsu 1PP Van &amp; PU Dom (WTA Schedule)_Schedule D40D 2PP Dom, 1PP TMC &amp; FCV Rev. 03" xfId="1064"/>
    <cellStyle name="_olahan cpl sticker_DM 001-D470-C-2004 (ZL9 Modification)_D99B Try schedule rev#01 (issued on June1, 2006)_Seikantsu 1PP Van &amp; PU Dom (WTA Schedule)_Seikantsu D40D 2PP Dom, 1PP TMC &amp; FCV Rev. 02" xfId="1065"/>
    <cellStyle name="_olahan cpl sticker_DM 001-D470-C-2004 (ZL9 Modification)_D99B Try schedule rev#01 (issued on June1, 2006)_Seikantsu 1PP Van &amp; PU Dom (WTA Schedule)_Seikantsu D40D 2PP Dom, 1PP TMC &amp; FCV Rev. 02_Draft D88D PP schedule" xfId="1066"/>
    <cellStyle name="_olahan cpl sticker_DM 001-D470-C-2004 (ZL9 Modification)_DMC 4DB" xfId="1067"/>
    <cellStyle name="_olahan cpl sticker_DM 001-D470-C-2004 (ZL9 Modification)_DMC 4DB_D04T 1PP Seikantsu10" xfId="1068"/>
    <cellStyle name="_olahan cpl sticker_DM 001-D470-C-2004 (ZL9 Modification)_DMC 4DB_D04T 1PP Seikantsu-Draft" xfId="1069"/>
    <cellStyle name="_olahan cpl sticker_DM 001-D470-C-2004 (ZL9 Modification)_Draft D84N Try (3)" xfId="1070"/>
    <cellStyle name="_olahan cpl sticker_DM 001-D470-C-2004 (ZL9 Modification)_Draft D84N Try (4)" xfId="1071"/>
    <cellStyle name="_olahan cpl sticker_DM 001-D470-C-2004 (ZL9 Modification)_Marketing" xfId="1072"/>
    <cellStyle name="_olahan cpl sticker_DM 001-D470-C-2004 (ZL9 Modification)_Marketing_D04T 1PP Seikantsu10" xfId="1073"/>
    <cellStyle name="_olahan cpl sticker_DM 001-D470-C-2004 (ZL9 Modification)_Marketing_D04T 1PP Seikantsu-Draft" xfId="1074"/>
    <cellStyle name="_olahan cpl sticker_DM 001-D470-C-2004 (ZL9 Modification)_Meeting project 24.08.06" xfId="1075"/>
    <cellStyle name="_olahan cpl sticker_DM 001-D470-C-2004 (ZL9 Modification)_Meeting project 24.08.06_Seikantsu 1PP Van &amp; PU Dom (WTA Schedule)" xfId="1076"/>
    <cellStyle name="_olahan cpl sticker_DM 001-D470-C-2004 (ZL9 Modification)_Meeting project 24.08.06_Seikantsu 1PP Van &amp; PU Dom (WTA Schedule)_Draft Schedule D40D 2PP Dom, 1PP TMC &amp; FCV Rev. 03" xfId="1077"/>
    <cellStyle name="_olahan cpl sticker_DM 001-D470-C-2004 (ZL9 Modification)_Meeting project 24.08.06_Seikantsu 1PP Van &amp; PU Dom (WTA Schedule)_Schedule D40D 2PP Dom, 1PP TMC &amp; FCV Rev. 03" xfId="1078"/>
    <cellStyle name="_olahan cpl sticker_DM 001-D470-C-2004 (ZL9 Modification)_Meeting project 24.08.06_Seikantsu 1PP Van &amp; PU Dom (WTA Schedule)_Seikantsu D40D 2PP Dom, 1PP TMC &amp; FCV Rev. 02" xfId="1079"/>
    <cellStyle name="_olahan cpl sticker_DM 001-D470-C-2004 (ZL9 Modification)_Meeting project 24.08.06_Seikantsu 1PP Van &amp; PU Dom (WTA Schedule)_Seikantsu D40D 2PP Dom, 1PP TMC &amp; FCV Rev. 02_Draft D88D PP schedule" xfId="1080"/>
    <cellStyle name="_olahan cpl sticker_DM 001-D470-C-2004 (ZL9 Modification)_Meeting project 24.08.06_Seikantsu 1PP Van &amp; PU Dom (WTA Schedule)_Seikantsu D40D 2PP Dom, 1PP TMC &amp; FCV Rev. 02_Seikantsu D40D Ind. Van KG2, FPT, Final Acc. &amp; Pick KG Rev. 03" xfId="1081"/>
    <cellStyle name="_olahan cpl sticker_DM 001-D470-C-2004 (ZL9 Modification)_Meeting project 24.08.06_Seikantsu 1PP Van &amp; PU Dom (WTA Schedule)_Seikantsu D40D 2PP Dom, 1PP TMC &amp; FCV Rev. 02_Seikantsu D40D Ind. Van KG2, FPT, Final Acc. &amp; Pick KG Rev. 03_D88D WTA Pre-Try" xfId="1082"/>
    <cellStyle name="_olahan cpl sticker_DM 001-D470-C-2004 (ZL9 Modification)_Seikantsu (Excel)" xfId="1083"/>
    <cellStyle name="_olahan cpl sticker_DM 001-D470-C-2004 (ZL9 Modification)_Seikantsu D84N Try WTA Schedule (Dec 21)" xfId="1084"/>
    <cellStyle name="_olahan cpl sticker_DM 001-D470-C-2004 (ZL9 Modification)_Seikantsu D84N Try WTA Schedule (Dec 21)_Seikantsu D84N 1PP &amp; 1.5PP K Schedule (Feb 8)" xfId="1085"/>
    <cellStyle name="_olahan cpl sticker_DM 001-D470-C-2004 (ZL9 Modification)_Seikantsu D84N Try WTA Schedule (Dec 21)_Seikantsu D84N 1PP &amp; 1.5PP WTA Schedule (Feb 8)" xfId="1086"/>
    <cellStyle name="_olahan cpl sticker_DM 001-D470-C-2004 (ZL9 Modification)_Summary-D04T PP Survey -DRAFT (Oct 14)" xfId="1087"/>
    <cellStyle name="_olahan cpl sticker_DM 001-D470-C-2004 (ZL9 Modification)_Summary-D04T PP Survey -DRAFT (Oct 14)_D99B 2.5 K LHD schedule 070326" xfId="1088"/>
    <cellStyle name="_olahan cpl sticker_DM 001-D470-C-2004 (ZL9 Modification)_Summary-D04T PP Survey -DRAFT (Oct 14)_D99B 2.5 PP LHD schedule 070312" xfId="1089"/>
    <cellStyle name="_olahan cpl sticker_DM 001-D470-C-2004 (ZL9 Modification)_Summary-D04T PP Survey -DRAFT (Oct 14)_Draft Schedule D40D 2PP Dom, 1PP TMC &amp; FCV Rev. 03" xfId="1090"/>
    <cellStyle name="_olahan cpl sticker_DM 001-D470-C-2004 (ZL9 Modification)_Summary-D04T PP Survey -DRAFT (Oct 14)_K Sched" xfId="1091"/>
    <cellStyle name="_olahan cpl sticker_DM 001-D470-C-2004 (ZL9 Modification)_Summary-D04T PP Survey -DRAFT (Oct 14)_K Sched_Draft Schedule D40D 2PP Dom, 1PP TMC &amp; FCV Rev. 03" xfId="1092"/>
    <cellStyle name="_olahan cpl sticker_DM 001-D470-C-2004 (ZL9 Modification)_Summary-D04T PP Survey -DRAFT (Oct 14)_K Sched_Schedule D40D 2PP Dom, 1PP TMC &amp; FCV Rev. 03" xfId="1093"/>
    <cellStyle name="_olahan cpl sticker_DM 001-D470-C-2004 (ZL9 Modification)_Summary-D04T PP Survey -DRAFT (Oct 14)_K Sched_Seikantsu D40D 2PP Dom, 1PP TMC &amp; FCV Rev. 02" xfId="1094"/>
    <cellStyle name="_olahan cpl sticker_DM 001-D470-C-2004 (ZL9 Modification)_Summary-D04T PP Survey -DRAFT (Oct 14)_K Sched_Seikantsu D40D 2PP Dom, 1PP TMC &amp; FCV Rev. 02_Draft D88D PP schedule" xfId="1095"/>
    <cellStyle name="_olahan cpl sticker_DM 001-D470-C-2004 (ZL9 Modification)_Summary-D04T PP Survey -DRAFT (Oct 14)_K Sched_Seikantsu D40D 2PP Dom, 1PP TMC &amp; FCV Rev. 02_Seikantsu D40D Ind. Van KG2, FPT, Final Acc. &amp; Pick KG Rev. 03" xfId="1096"/>
    <cellStyle name="_olahan cpl sticker_DM 001-D470-C-2004 (ZL9 Modification)_Summary-D04T PP Survey -DRAFT (Oct 14)_K Sched_Seikantsu D40D 2PP Dom, 1PP TMC &amp; FCV Rev. 02_Seikantsu D40D Ind. Van KG2, FPT, Final Acc. &amp; Pick KG Rev. 03_D88D WTA Pre-Try" xfId="1097"/>
    <cellStyle name="_olahan cpl sticker_DM 001-D470-C-2004 (ZL9 Modification)_Summary-D04T PP Survey -DRAFT (Oct 14)_K Sched_Seikantsu D40D 2PP Dom, 1PP TMC &amp; FCV Rev. 02_Seikantsu D40D Ind. Van KG2, FPT, Final Acc. &amp; Pick KG Rev. 03_Seikantsu D88D WTA Try schedule" xfId="1098"/>
    <cellStyle name="_olahan cpl sticker_DM 001-D470-C-2004 (ZL9 Modification)_Summary-D04T PP Survey -DRAFT (Oct 14)_K Sched_Seikantsu D40D 2PP Dom, 1PP TMC &amp; FCV Rev. 02_Seikantsu D40D Ind. Van KG2, FPT, Final Acc. &amp; Pick KG Rev. 03_Seikantsu Pre-Try Schedule Rev 01" xfId="1099"/>
    <cellStyle name="_olahan cpl sticker_DM 001-D470-C-2004 (ZL9 Modification)_Summary-D04T PP Survey -DRAFT (Oct 14)_PCDIN-18-D99B-V-07 D99B GCC LHD 2.5PP schedule(Rev 2)" xfId="1100"/>
    <cellStyle name="_olahan cpl sticker_DM 001-D470-C-2004 (ZL9 Modification)_Summary-D04T PP Survey -DRAFT (Oct 14)_PCDIN-8-D04T-III-07 D04T Confirmation Vehicle for TDV at ADM" xfId="1101"/>
    <cellStyle name="_olahan cpl sticker_DM 001-D470-C-2004 (ZL9 Modification)_Summary-D04T PP Survey -DRAFT (Oct 14)_Schedule D40D 2PP Dom, 1PP TMC &amp; FCV Rev. 03" xfId="1102"/>
    <cellStyle name="_olahan cpl sticker_DM 001-D470-C-2004 (ZL9 Modification)_Summary-D04T PP Survey -DRAFT (Oct 14)_schedule070307" xfId="1103"/>
    <cellStyle name="_olahan cpl sticker_DM 001-D470-C-2004 (ZL9 Modification)_Summary-D04T PP Survey -DRAFT (Oct 14)_Seikantsu D40D 2PP Dom, 1PP TMC &amp; FCV Rev. 02" xfId="1104"/>
    <cellStyle name="_olahan cpl sticker_DM 001-D470-C-2004 (ZL9 Modification)_Summary-D04T PP Survey -DRAFT (Oct 14)_Seikantsu D40D 2PP Dom, 1PP TMC &amp; FCV Rev. 02_Draft D88D PP schedule" xfId="1105"/>
    <cellStyle name="_olahan cpl sticker_DM 001-D470-C-2004 (ZL9 Modification)_Summary-D04T PP Survey -DRAFT (Oct 14)_Seikantsu D40D 2PP Dom, 1PP TMC &amp; FCV Rev. 02_Seikantsu D40D Ind. Van KG2, FPT, Final Acc. &amp; Pick KG Rev. 03" xfId="1106"/>
    <cellStyle name="_olahan cpl sticker_DM 001-D470-C-2004 (ZL9 Modification)_Summary-D04T PP Survey -DRAFT (Oct 14)_Seikantsu D40D 2PP Dom, 1PP TMC &amp; FCV Rev. 02_Seikantsu D40D Ind. Van KG2, FPT, Final Acc. &amp; Pick KG Rev. 03_D88D WTA Pre-Try" xfId="1107"/>
    <cellStyle name="_olahan cpl sticker_DM 001-D470-C-2004 (ZL9 Modification)_Summary-D04T PP Survey -DRAFT (Oct 14)_Seikantsu D40D 2PP Dom, 1PP TMC &amp; FCV Rev. 02_Seikantsu D40D Ind. Van KG2, FPT, Final Acc. &amp; Pick KG Rev. 03_Seikantsu D88D WTA Try schedule" xfId="1108"/>
    <cellStyle name="_olahan cpl sticker_DM 001-D470-C-2004 (ZL9 Modification)_Summary-D04T PP Survey -DRAFT (Oct 14)_Seikantsu D40D 2PP Dom, 1PP TMC &amp; FCV Rev. 02_Seikantsu D40D Ind. Van KG2, FPT, Final Acc. &amp; Pick KG Rev. 03_Seikantsu Pre-Try Schedule Rev 01" xfId="1109"/>
    <cellStyle name="_olahan cpl sticker_DM 003-285W-C-2004==" xfId="1110"/>
    <cellStyle name="_olahan cpl sticker_DM 003-285W-C-2004==_【サービス回答】D04T 号試車(ＬＨＤ)PP要望記入書" xfId="1111"/>
    <cellStyle name="_olahan cpl sticker_DM 003-285W-C-2004==_【サービス回答】D04T 号試車(ＬＨＤ)PP要望記入書_D04T &amp; D99B LHD GCC 2K Schedule Rev-1 (Mar 08)" xfId="1112"/>
    <cellStyle name="_olahan cpl sticker_DM 003-285W-C-2004==_【サービス回答】D04T 号試車(ＬＨＤ)PP要望記入書_D04T &amp; D99B LHD GCC 2PP Seikantsu Rev 2" xfId="1113"/>
    <cellStyle name="_olahan cpl sticker_DM 003-285W-C-2004==_【サービス回答】D04T 号試車(ＬＨＤ)PP要望記入書_D04T 1PP Seikantsu10" xfId="1114"/>
    <cellStyle name="_olahan cpl sticker_DM 003-285W-C-2004==_【サービス回答】D04T 号試車(ＬＨＤ)PP要望記入書_D04T 1PP Seikantsu-Draft" xfId="1115"/>
    <cellStyle name="_olahan cpl sticker_DM 003-285W-C-2004==_【サービス回答】D04T 号試車(ＬＨＤ)PP要望記入書_D04T Confirmation Vehicle for TDV at ADM" xfId="1116"/>
    <cellStyle name="_olahan cpl sticker_DM 003-285W-C-2004==_【サービス回答】D04T 号試車(ＬＨＤ)PP要望記入書_D99B LHD GCC 2PP&amp;2.5PP User survey (Matsuki san)" xfId="1117"/>
    <cellStyle name="_olahan cpl sticker_DM 003-285W-C-2004==_【サービス回答】D04T 号試車(ＬＨＤ)PP要望記入書_D99B LHD GCC 2PP&amp;2.5PP User survey (Matsuki san)_D04T &amp; D99B LHD GCC 2K Schedule Rev-1 (Mar 08)" xfId="1118"/>
    <cellStyle name="_olahan cpl sticker_DM 003-285W-C-2004==_【サービス回答】D04T 号試車(ＬＨＤ)PP要望記入書_D99B LHD GCC 2PP&amp;2.5PP User survey (Matsuki san)_D04T &amp; D99B LHD GCC 2PP Seikantsu Rev 2" xfId="1119"/>
    <cellStyle name="_olahan cpl sticker_DM 003-285W-C-2004==_【サービス回答】D04T 号試車(ＬＨＤ)PP要望記入書_D99B LHD GCC 2PP&amp;2.5PP User survey (Matsuki san)_D04T Confirmation Vehicle for TDV at ADM" xfId="1120"/>
    <cellStyle name="_olahan cpl sticker_DM 003-285W-C-2004==_【サービス回答】D04T 号試車(ＬＨＤ)PP要望記入書_D99B LHD GCC 2PP&amp;2.5PP User survey (Matsuki san)_K Sched" xfId="1121"/>
    <cellStyle name="_olahan cpl sticker_DM 003-285W-C-2004==_【サービス回答】D04T 号試車(ＬＨＤ)PP要望記入書_D99B LHD GCC 2PP&amp;2.5PP User survey Ver 1 (Jan 5)" xfId="1122"/>
    <cellStyle name="_olahan cpl sticker_DM 003-285W-C-2004==_【サービス回答】D04T 号試車(ＬＨＤ)PP要望記入書_D99B LHD GCC 2PP&amp;2.5PP User survey Ver 1 (Jan 5)_D04T &amp; D99B LHD GCC 2K Schedule Rev-1 (Mar 08)" xfId="1123"/>
    <cellStyle name="_olahan cpl sticker_DM 003-285W-C-2004==_【サービス回答】D04T 号試車(ＬＨＤ)PP要望記入書_D99B LHD GCC 2PP&amp;2.5PP User survey Ver 1 (Jan 5)_D04T &amp; D99B LHD GCC 2PP Seikantsu Rev 2" xfId="1124"/>
    <cellStyle name="_olahan cpl sticker_DM 003-285W-C-2004==_【サービス回答】D04T 号試車(ＬＨＤ)PP要望記入書_D99B LHD GCC 2PP&amp;2.5PP User survey Ver 1 (Jan 5)_D04T Confirmation Vehicle for TDV at ADM" xfId="1125"/>
    <cellStyle name="_olahan cpl sticker_DM 003-285W-C-2004==_【サービス回答】D04T 号試車(ＬＨＤ)PP要望記入書_D99B LHD GCC 2PP&amp;2.5PP User survey Ver 1 (Jan 5)_K Sched" xfId="1126"/>
    <cellStyle name="_olahan cpl sticker_DM 003-285W-C-2004==_【サービス回答】D04T 号試車(ＬＨＤ)PP要望記入書_D99B&amp;D04T 2K LHD&amp;GCC Sched_final" xfId="1127"/>
    <cellStyle name="_olahan cpl sticker_DM 003-285W-C-2004==_【サービス回答】D04T 号試車(ＬＨＤ)PP要望記入書_K Sched" xfId="1128"/>
    <cellStyle name="_olahan cpl sticker_DM 003-285W-C-2004==_1PP Schedule Rev.0 (issued on July 03, 2006)1" xfId="1129"/>
    <cellStyle name="_olahan cpl sticker_DM 003-285W-C-2004==_1PP Schedule Rev.0 (issued on July 03, 2006)1_D04T &amp; D99B LHD GCC 2K Schedule Rev-1 (Mar 08)" xfId="1130"/>
    <cellStyle name="_olahan cpl sticker_DM 003-285W-C-2004==_1PP Schedule Rev.0 (issued on July 03, 2006)1_D04T &amp; D99B LHD GCC 2PP Seikantsu Rev 2" xfId="1131"/>
    <cellStyle name="_olahan cpl sticker_DM 003-285W-C-2004==_1PP Schedule Rev.0 (issued on July 03, 2006)1_D04T 1PP Seikantsu10" xfId="1132"/>
    <cellStyle name="_olahan cpl sticker_DM 003-285W-C-2004==_1PP Schedule Rev.0 (issued on July 03, 2006)1_D04T 1PP Seikantsu-Draft" xfId="1133"/>
    <cellStyle name="_olahan cpl sticker_DM 003-285W-C-2004==_1PP Schedule Rev.0 (issued on July 03, 2006)1_D04T Confirmation Vehicle for TDV at ADM" xfId="1134"/>
    <cellStyle name="_olahan cpl sticker_DM 003-285W-C-2004==_1PP Schedule Rev.0 (issued on July 03, 2006)1_D99B LHD GCC 2PP&amp;2.5PP User survey (Matsuki san)" xfId="1135"/>
    <cellStyle name="_olahan cpl sticker_DM 003-285W-C-2004==_1PP Schedule Rev.0 (issued on July 03, 2006)1_D99B LHD GCC 2PP&amp;2.5PP User survey (Matsuki san)_D04T &amp; D99B LHD GCC 2K Schedule Rev-1 (Mar 08)" xfId="1136"/>
    <cellStyle name="_olahan cpl sticker_DM 003-285W-C-2004==_1PP Schedule Rev.0 (issued on July 03, 2006)1_D99B LHD GCC 2PP&amp;2.5PP User survey (Matsuki san)_D04T &amp; D99B LHD GCC 2PP Seikantsu Rev 2" xfId="1137"/>
    <cellStyle name="_olahan cpl sticker_DM 003-285W-C-2004==_1PP Schedule Rev.0 (issued on July 03, 2006)1_D99B LHD GCC 2PP&amp;2.5PP User survey (Matsuki san)_D04T Confirmation Vehicle for TDV at ADM" xfId="1138"/>
    <cellStyle name="_olahan cpl sticker_DM 003-285W-C-2004==_1PP Schedule Rev.0 (issued on July 03, 2006)1_D99B LHD GCC 2PP&amp;2.5PP User survey (Matsuki san)_K Sched" xfId="1139"/>
    <cellStyle name="_olahan cpl sticker_DM 003-285W-C-2004==_1PP Schedule Rev.0 (issued on July 03, 2006)1_D99B LHD GCC 2PP&amp;2.5PP User survey Ver 1 (Jan 5)" xfId="1140"/>
    <cellStyle name="_olahan cpl sticker_DM 003-285W-C-2004==_1PP Schedule Rev.0 (issued on July 03, 2006)1_D99B LHD GCC 2PP&amp;2.5PP User survey Ver 1 (Jan 5)_D04T &amp; D99B LHD GCC 2K Schedule Rev-1 (Mar 08)" xfId="1141"/>
    <cellStyle name="_olahan cpl sticker_DM 003-285W-C-2004==_1PP Schedule Rev.0 (issued on July 03, 2006)1_D99B LHD GCC 2PP&amp;2.5PP User survey Ver 1 (Jan 5)_D04T &amp; D99B LHD GCC 2PP Seikantsu Rev 2" xfId="1142"/>
    <cellStyle name="_olahan cpl sticker_DM 003-285W-C-2004==_1PP Schedule Rev.0 (issued on July 03, 2006)1_D99B LHD GCC 2PP&amp;2.5PP User survey Ver 1 (Jan 5)_D04T Confirmation Vehicle for TDV at ADM" xfId="1143"/>
    <cellStyle name="_olahan cpl sticker_DM 003-285W-C-2004==_1PP Schedule Rev.0 (issued on July 03, 2006)1_D99B LHD GCC 2PP&amp;2.5PP User survey Ver 1 (Jan 5)_K Sched" xfId="1144"/>
    <cellStyle name="_olahan cpl sticker_DM 003-285W-C-2004==_1PP Schedule Rev.0 (issued on July 03, 2006)1_D99B&amp;D04T 2K LHD&amp;GCC Sched_final" xfId="1145"/>
    <cellStyle name="_olahan cpl sticker_DM 003-285W-C-2004==_1PP Schedule Rev.0 (issued on July 03, 2006)1_K Sched" xfId="1146"/>
    <cellStyle name="_olahan cpl sticker_DM 003-285W-C-2004==_471L 2PP Schedule (Issued on May 11, 2006)" xfId="1147"/>
    <cellStyle name="_olahan cpl sticker_DM 003-285W-C-2004==_471L 2PP Schedule (Issued on May 11, 2006)_D04T &amp; D99B LHD GCC 2K Schedule Rev-1 (Mar 08)" xfId="1148"/>
    <cellStyle name="_olahan cpl sticker_DM 003-285W-C-2004==_471L 2PP Schedule (Issued on May 11, 2006)_D04T &amp; D99B LHD GCC 2PP Seikantsu Rev 2" xfId="1149"/>
    <cellStyle name="_olahan cpl sticker_DM 003-285W-C-2004==_471L 2PP Schedule (Issued on May 11, 2006)_D04T 1PP Seikantsu10" xfId="1150"/>
    <cellStyle name="_olahan cpl sticker_DM 003-285W-C-2004==_471L 2PP Schedule (Issued on May 11, 2006)_D04T 1PP Seikantsu-Draft" xfId="1151"/>
    <cellStyle name="_olahan cpl sticker_DM 003-285W-C-2004==_471L 2PP Schedule (Issued on May 11, 2006)_D04T Confirmation Vehicle for TDV at ADM" xfId="1152"/>
    <cellStyle name="_olahan cpl sticker_DM 003-285W-C-2004==_471L 2PP Schedule (Issued on May 11, 2006)_D99B LHD GCC 2PP&amp;2.5PP User survey (Matsuki san)" xfId="1153"/>
    <cellStyle name="_olahan cpl sticker_DM 003-285W-C-2004==_471L 2PP Schedule (Issued on May 11, 2006)_D99B LHD GCC 2PP&amp;2.5PP User survey (Matsuki san)_D04T &amp; D99B LHD GCC 2K Schedule Rev-1 (Mar 08)" xfId="1154"/>
    <cellStyle name="_olahan cpl sticker_DM 003-285W-C-2004==_471L 2PP Schedule (Issued on May 11, 2006)_D99B LHD GCC 2PP&amp;2.5PP User survey (Matsuki san)_D04T &amp; D99B LHD GCC 2PP Seikantsu Rev 2" xfId="1155"/>
    <cellStyle name="_olahan cpl sticker_DM 003-285W-C-2004==_471L 2PP Schedule (Issued on May 11, 2006)_D99B LHD GCC 2PP&amp;2.5PP User survey (Matsuki san)_D04T Confirmation Vehicle for TDV at ADM" xfId="1156"/>
    <cellStyle name="_olahan cpl sticker_DM 003-285W-C-2004==_471L 2PP Schedule (Issued on May 11, 2006)_D99B LHD GCC 2PP&amp;2.5PP User survey (Matsuki san)_K Sched" xfId="1157"/>
    <cellStyle name="_olahan cpl sticker_DM 003-285W-C-2004==_471L 2PP Schedule (Issued on May 11, 2006)_D99B LHD GCC 2PP&amp;2.5PP User survey Ver 1 (Jan 5)" xfId="1158"/>
    <cellStyle name="_olahan cpl sticker_DM 003-285W-C-2004==_471L 2PP Schedule (Issued on May 11, 2006)_D99B LHD GCC 2PP&amp;2.5PP User survey Ver 1 (Jan 5)_D04T &amp; D99B LHD GCC 2K Schedule Rev-1 (Mar 08)" xfId="1159"/>
    <cellStyle name="_olahan cpl sticker_DM 003-285W-C-2004==_471L 2PP Schedule (Issued on May 11, 2006)_D99B LHD GCC 2PP&amp;2.5PP User survey Ver 1 (Jan 5)_D04T &amp; D99B LHD GCC 2PP Seikantsu Rev 2" xfId="1160"/>
    <cellStyle name="_olahan cpl sticker_DM 003-285W-C-2004==_471L 2PP Schedule (Issued on May 11, 2006)_D99B LHD GCC 2PP&amp;2.5PP User survey Ver 1 (Jan 5)_D04T Confirmation Vehicle for TDV at ADM" xfId="1161"/>
    <cellStyle name="_olahan cpl sticker_DM 003-285W-C-2004==_471L 2PP Schedule (Issued on May 11, 2006)_D99B LHD GCC 2PP&amp;2.5PP User survey Ver 1 (Jan 5)_K Sched" xfId="1162"/>
    <cellStyle name="_olahan cpl sticker_DM 003-285W-C-2004==_471L 2PP Schedule (Issued on May 11, 2006)_D99B&amp;D04T 2K LHD&amp;GCC Sched_final" xfId="1163"/>
    <cellStyle name="_olahan cpl sticker_DM 003-285W-C-2004==_471L 2PP Schedule (Issued on May 11, 2006)_K Sched" xfId="1164"/>
    <cellStyle name="_olahan cpl sticker_DM 003-285W-C-2004==_D04T &amp; D99B LHD GCC 2K Schedule Rev-1 (Mar 08)" xfId="1165"/>
    <cellStyle name="_olahan cpl sticker_DM 003-285W-C-2004==_D04T &amp; D99B LHD GCC 2PP Seikantsu Rev 2" xfId="1166"/>
    <cellStyle name="_olahan cpl sticker_DM 003-285W-C-2004==_D04T Confirmation Vehicle for TDV at ADM" xfId="1167"/>
    <cellStyle name="_olahan cpl sticker_DM 003-285W-C-2004==_D04T PP schedule" xfId="1168"/>
    <cellStyle name="_olahan cpl sticker_DM 003-285W-C-2004==_D04T PP schedule_D04T &amp; D99B LHD GCC 2K Schedule Rev-1 (Mar 08)" xfId="1169"/>
    <cellStyle name="_olahan cpl sticker_DM 003-285W-C-2004==_D04T PP schedule_D04T &amp; D99B LHD GCC 2PP Seikantsu Rev 2" xfId="1170"/>
    <cellStyle name="_olahan cpl sticker_DM 003-285W-C-2004==_D04T PP schedule_D04T 1PP Seikantsu10" xfId="1171"/>
    <cellStyle name="_olahan cpl sticker_DM 003-285W-C-2004==_D04T PP schedule_D04T 1PP Seikantsu-Draft" xfId="1172"/>
    <cellStyle name="_olahan cpl sticker_DM 003-285W-C-2004==_D04T PP schedule_D04T Confirmation Vehicle for TDV at ADM" xfId="1173"/>
    <cellStyle name="_olahan cpl sticker_DM 003-285W-C-2004==_D04T PP schedule_D99B LHD GCC 2PP&amp;2.5PP User survey (Matsuki san)" xfId="1174"/>
    <cellStyle name="_olahan cpl sticker_DM 003-285W-C-2004==_D04T PP schedule_D99B LHD GCC 2PP&amp;2.5PP User survey (Matsuki san)_D04T &amp; D99B LHD GCC 2K Schedule Rev-1 (Mar 08)" xfId="1175"/>
    <cellStyle name="_olahan cpl sticker_DM 003-285W-C-2004==_D04T PP schedule_D99B LHD GCC 2PP&amp;2.5PP User survey (Matsuki san)_D04T &amp; D99B LHD GCC 2PP Seikantsu Rev 2" xfId="1176"/>
    <cellStyle name="_olahan cpl sticker_DM 003-285W-C-2004==_D04T PP schedule_D99B LHD GCC 2PP&amp;2.5PP User survey (Matsuki san)_D04T Confirmation Vehicle for TDV at ADM" xfId="1177"/>
    <cellStyle name="_olahan cpl sticker_DM 003-285W-C-2004==_D04T PP schedule_D99B LHD GCC 2PP&amp;2.5PP User survey (Matsuki san)_K Sched" xfId="1178"/>
    <cellStyle name="_olahan cpl sticker_DM 003-285W-C-2004==_D04T PP schedule_D99B LHD GCC 2PP&amp;2.5PP User survey Ver 1 (Jan 5)" xfId="1179"/>
    <cellStyle name="_olahan cpl sticker_DM 003-285W-C-2004==_D04T PP schedule_D99B LHD GCC 2PP&amp;2.5PP User survey Ver 1 (Jan 5)_D04T &amp; D99B LHD GCC 2K Schedule Rev-1 (Mar 08)" xfId="1180"/>
    <cellStyle name="_olahan cpl sticker_DM 003-285W-C-2004==_D04T PP schedule_D99B LHD GCC 2PP&amp;2.5PP User survey Ver 1 (Jan 5)_D04T &amp; D99B LHD GCC 2PP Seikantsu Rev 2" xfId="1181"/>
    <cellStyle name="_olahan cpl sticker_DM 003-285W-C-2004==_D04T PP schedule_D99B LHD GCC 2PP&amp;2.5PP User survey Ver 1 (Jan 5)_D04T Confirmation Vehicle for TDV at ADM" xfId="1182"/>
    <cellStyle name="_olahan cpl sticker_DM 003-285W-C-2004==_D04T PP schedule_D99B LHD GCC 2PP&amp;2.5PP User survey Ver 1 (Jan 5)_K Sched" xfId="1183"/>
    <cellStyle name="_olahan cpl sticker_DM 003-285W-C-2004==_D04T PP schedule_D99B&amp;D04T 2K LHD&amp;GCC Sched_final" xfId="1184"/>
    <cellStyle name="_olahan cpl sticker_DM 003-285W-C-2004==_D04T PP schedule_K Sched" xfId="1185"/>
    <cellStyle name="_olahan cpl sticker_DM 003-285W-C-2004==_D04T Try Schedule" xfId="1186"/>
    <cellStyle name="_olahan cpl sticker_DM 003-285W-C-2004==_D04T Try Schedule_Seikantsu 1PP Van &amp; PU Dom (WTA Schedule)" xfId="1187"/>
    <cellStyle name="_olahan cpl sticker_DM 003-285W-C-2004==_D04T Try Schedule_Seikantsu 1PP Van &amp; PU Dom (WTA Schedule)_Draft Schedule D40D 2PP Dom, 1PP TMC &amp; FCV Rev. 03" xfId="1188"/>
    <cellStyle name="_olahan cpl sticker_DM 003-285W-C-2004==_D04T Try Schedule_Seikantsu 1PP Van &amp; PU Dom (WTA Schedule)_Schedule D40D 2PP Dom, 1PP TMC &amp; FCV Rev. 03" xfId="1189"/>
    <cellStyle name="_olahan cpl sticker_DM 003-285W-C-2004==_D04T Try Schedule_Seikantsu 1PP Van &amp; PU Dom (WTA Schedule)_Seikantsu D40D 2PP Dom, 1PP TMC &amp; FCV Rev. 02" xfId="1190"/>
    <cellStyle name="_olahan cpl sticker_DM 003-285W-C-2004==_D04T Try Schedule_Seikantsu 1PP Van &amp; PU Dom (WTA Schedule)_Seikantsu D40D 2PP Dom, 1PP TMC &amp; FCV Rev. 02_Draft D88D PP schedule" xfId="1191"/>
    <cellStyle name="_olahan cpl sticker_DM 003-285W-C-2004==_D04T Try Schedule_Seikantsu 1PP Van &amp; PU Dom (WTA Schedule)_Seikantsu D40D 2PP Dom, 1PP TMC &amp; FCV Rev. 02_Seikantsu D40D Ind. Van KG2, FPT, Final Acc. &amp; Pick KG Rev. 03" xfId="1192"/>
    <cellStyle name="_olahan cpl sticker_DM 003-285W-C-2004==_D04T Try Schedule_Seikantsu 1PP Van &amp; PU Dom (WTA Schedule)_Seikantsu D40D 2PP Dom, 1PP TMC &amp; FCV Rev. 02_Seikantsu D40D Ind. Van KG2, FPT, Final Acc. &amp; Pick KG Rev. 03_D88D WTA Pre-Try" xfId="1193"/>
    <cellStyle name="_olahan cpl sticker_DM 003-285W-C-2004==_D04T Try Schedule_Seikantsu 1PP Van &amp; PU Dom (WTA Schedule)_Seikantsu D40D 2PP Dom, 1PP TMC &amp; FCV Rev. 02_Seikantsu D40D Ind. Van KG2, FPT, Final Acc. &amp; Pick KG Rev. 03_Seikantsu D88D WTA Try schedule" xfId="1194"/>
    <cellStyle name="_olahan cpl sticker_DM 003-285W-C-2004==_D04T Try Schedule_Seikantsu 1PP Van &amp; PU Dom (WTA Schedule)_Seikantsu D40D 2PP Dom, 1PP TMC &amp; FCV Rev. 02_Seikantsu D40D Ind. Van KG2, FPT, Final Acc. &amp; Pick KG Rev. 03_Seikantsu Pre-Try Schedule Rev 01" xfId="1195"/>
    <cellStyle name="_olahan cpl sticker_DM 003-285W-C-2004==_D43-44N GE Sfx  HQ Tsuyuharai WTA Schedule (Rev  01)" xfId="1196"/>
    <cellStyle name="_olahan cpl sticker_DM 003-285W-C-2004==_D99B 1PP Schedule Rev 02 (Sept 12)" xfId="1197"/>
    <cellStyle name="_olahan cpl sticker_DM 003-285W-C-2004==_D99B 1PP Schedule Rev 02 (Sept 12)_D04T &amp; D99B LHD GCC 2K Schedule Rev-1 (Mar 08)" xfId="1198"/>
    <cellStyle name="_olahan cpl sticker_DM 003-285W-C-2004==_D99B 1PP Schedule Rev 02 (Sept 12)_D04T &amp; D99B LHD GCC 2PP Seikantsu Rev 2" xfId="1199"/>
    <cellStyle name="_olahan cpl sticker_DM 003-285W-C-2004==_D99B 1PP Schedule Rev 02 (Sept 12)_D04T 1PP Seikantsu10" xfId="1200"/>
    <cellStyle name="_olahan cpl sticker_DM 003-285W-C-2004==_D99B 1PP Schedule Rev 02 (Sept 12)_D04T 1PP Seikantsu-Draft" xfId="1201"/>
    <cellStyle name="_olahan cpl sticker_DM 003-285W-C-2004==_D99B 1PP Schedule Rev 02 (Sept 12)_D04T Confirmation Vehicle for TDV at ADM" xfId="1202"/>
    <cellStyle name="_olahan cpl sticker_DM 003-285W-C-2004==_D99B 1PP Schedule Rev 02 (Sept 12)_D99B LHD GCC 2PP&amp;2.5PP User survey (Matsuki san)" xfId="1203"/>
    <cellStyle name="_olahan cpl sticker_DM 003-285W-C-2004==_D99B 1PP Schedule Rev 02 (Sept 12)_D99B LHD GCC 2PP&amp;2.5PP User survey (Matsuki san)_D04T &amp; D99B LHD GCC 2K Schedule Rev-1 (Mar 08)" xfId="1204"/>
    <cellStyle name="_olahan cpl sticker_DM 003-285W-C-2004==_D99B 1PP Schedule Rev 02 (Sept 12)_D99B LHD GCC 2PP&amp;2.5PP User survey (Matsuki san)_D04T &amp; D99B LHD GCC 2PP Seikantsu Rev 2" xfId="1205"/>
    <cellStyle name="_olahan cpl sticker_DM 003-285W-C-2004==_D99B 1PP Schedule Rev 02 (Sept 12)_D99B LHD GCC 2PP&amp;2.5PP User survey (Matsuki san)_D04T Confirmation Vehicle for TDV at ADM" xfId="1206"/>
    <cellStyle name="_olahan cpl sticker_DM 003-285W-C-2004==_D99B 1PP Schedule Rev 02 (Sept 12)_D99B LHD GCC 2PP&amp;2.5PP User survey (Matsuki san)_K Sched" xfId="1207"/>
    <cellStyle name="_olahan cpl sticker_DM 003-285W-C-2004==_D99B 1PP Schedule Rev 02 (Sept 12)_D99B LHD GCC 2PP&amp;2.5PP User survey Ver 1 (Jan 5)" xfId="1208"/>
    <cellStyle name="_olahan cpl sticker_DM 003-285W-C-2004==_D99B 1PP Schedule Rev 02 (Sept 12)_D99B LHD GCC 2PP&amp;2.5PP User survey Ver 1 (Jan 5)_D04T &amp; D99B LHD GCC 2K Schedule Rev-1 (Mar 08)" xfId="1209"/>
    <cellStyle name="_olahan cpl sticker_DM 003-285W-C-2004==_D99B 1PP Schedule Rev 02 (Sept 12)_D99B LHD GCC 2PP&amp;2.5PP User survey Ver 1 (Jan 5)_D04T &amp; D99B LHD GCC 2PP Seikantsu Rev 2" xfId="1210"/>
    <cellStyle name="_olahan cpl sticker_DM 003-285W-C-2004==_D99B 1PP Schedule Rev 02 (Sept 12)_D99B LHD GCC 2PP&amp;2.5PP User survey Ver 1 (Jan 5)_D04T Confirmation Vehicle for TDV at ADM" xfId="1211"/>
    <cellStyle name="_olahan cpl sticker_DM 003-285W-C-2004==_D99B 1PP Schedule Rev 02 (Sept 12)_D99B LHD GCC 2PP&amp;2.5PP User survey Ver 1 (Jan 5)_K Sched" xfId="1212"/>
    <cellStyle name="_olahan cpl sticker_DM 003-285W-C-2004==_D99B 1PP Schedule Rev 02 (Sept 12)_D99B&amp;D04T 2K LHD&amp;GCC Sched_final" xfId="1213"/>
    <cellStyle name="_olahan cpl sticker_DM 003-285W-C-2004==_D99B 1PP Schedule Rev 02 (Sept 12)_K Sched" xfId="1214"/>
    <cellStyle name="_olahan cpl sticker_DM 003-285W-C-2004==_D99B LHD GCC 2PP&amp;2.5PP User survey (Matsuki san)" xfId="1215"/>
    <cellStyle name="_olahan cpl sticker_DM 003-285W-C-2004==_D99B LHD GCC 2PP&amp;2.5PP User survey (Matsuki san)_D04T &amp; D99B LHD GCC 2K Schedule Rev-1 (Mar 08)" xfId="1216"/>
    <cellStyle name="_olahan cpl sticker_DM 003-285W-C-2004==_D99B LHD GCC 2PP&amp;2.5PP User survey (Matsuki san)_D04T &amp; D99B LHD GCC 2PP Seikantsu Rev 2" xfId="1217"/>
    <cellStyle name="_olahan cpl sticker_DM 003-285W-C-2004==_D99B LHD GCC 2PP&amp;2.5PP User survey (Matsuki san)_D04T Confirmation Vehicle for TDV at ADM" xfId="1218"/>
    <cellStyle name="_olahan cpl sticker_DM 003-285W-C-2004==_D99B LHD GCC 2PP&amp;2.5PP User survey (Matsuki san)_K Sched" xfId="1219"/>
    <cellStyle name="_olahan cpl sticker_DM 003-285W-C-2004==_D99B LHD GCC 2PP&amp;2.5PP User survey Ver 1 (Jan 5)" xfId="1220"/>
    <cellStyle name="_olahan cpl sticker_DM 003-285W-C-2004==_D99B LHD GCC 2PP&amp;2.5PP User survey Ver 1 (Jan 5)_D04T &amp; D99B LHD GCC 2K Schedule Rev-1 (Mar 08)" xfId="1221"/>
    <cellStyle name="_olahan cpl sticker_DM 003-285W-C-2004==_D99B LHD GCC 2PP&amp;2.5PP User survey Ver 1 (Jan 5)_D04T &amp; D99B LHD GCC 2PP Seikantsu Rev 2" xfId="1222"/>
    <cellStyle name="_olahan cpl sticker_DM 003-285W-C-2004==_D99B LHD GCC 2PP&amp;2.5PP User survey Ver 1 (Jan 5)_D04T Confirmation Vehicle for TDV at ADM" xfId="1223"/>
    <cellStyle name="_olahan cpl sticker_DM 003-285W-C-2004==_D99B LHD GCC 2PP&amp;2.5PP User survey Ver 1 (Jan 5)_K Sched" xfId="1224"/>
    <cellStyle name="_olahan cpl sticker_DM 003-285W-C-2004==_D99B Try schedule rev#01 (issued on June1, 2006)" xfId="1225"/>
    <cellStyle name="_olahan cpl sticker_DM 003-285W-C-2004==_D99B Try schedule rev#01 (issued on June1, 2006)_Seikantsu 1PP Van &amp; PU Dom (WTA Schedule)" xfId="1226"/>
    <cellStyle name="_olahan cpl sticker_DM 003-285W-C-2004==_D99B Try schedule rev#01 (issued on June1, 2006)_Seikantsu 1PP Van &amp; PU Dom (WTA Schedule)_Draft Schedule D40D 2PP Dom, 1PP TMC &amp; FCV Rev. 03" xfId="1227"/>
    <cellStyle name="_olahan cpl sticker_DM 003-285W-C-2004==_D99B Try schedule rev#01 (issued on June1, 2006)_Seikantsu 1PP Van &amp; PU Dom (WTA Schedule)_Schedule D40D 2PP Dom, 1PP TMC &amp; FCV Rev. 03" xfId="1228"/>
    <cellStyle name="_olahan cpl sticker_DM 003-285W-C-2004==_D99B Try schedule rev#01 (issued on June1, 2006)_Seikantsu 1PP Van &amp; PU Dom (WTA Schedule)_Seikantsu D40D 2PP Dom, 1PP TMC &amp; FCV Rev. 02" xfId="1229"/>
    <cellStyle name="_olahan cpl sticker_DM 003-285W-C-2004==_D99B Try schedule rev#01 (issued on June1, 2006)_Seikantsu 1PP Van &amp; PU Dom (WTA Schedule)_Seikantsu D40D 2PP Dom, 1PP TMC &amp; FCV Rev. 02_Draft D88D PP schedule" xfId="1230"/>
    <cellStyle name="_olahan cpl sticker_DM 003-285W-C-2004==_D99B Try schedule rev#01 (issued on June1, 2006)_Seikantsu 1PP Van &amp; PU Dom (WTA Schedule)_Seikantsu D40D 2PP Dom, 1PP TMC &amp; FCV Rev. 02_Seikantsu D40D Ind. Van KG2, FPT, Final Acc. &amp; Pick KG Rev. 03" xfId="1231"/>
    <cellStyle name="_olahan cpl sticker_DM 003-285W-C-2004==_D99B&amp;D04T 2K LHD&amp;GCC Sched_final" xfId="1232"/>
    <cellStyle name="_olahan cpl sticker_DM 003-285W-C-2004==_DMC 4DB" xfId="1233"/>
    <cellStyle name="_olahan cpl sticker_DM 003-285W-C-2004==_DMC 4DB_D04T &amp; D99B LHD GCC 2K Schedule Rev-1 (Mar 08)" xfId="1234"/>
    <cellStyle name="_olahan cpl sticker_DM 003-285W-C-2004==_DMC 4DB_D04T &amp; D99B LHD GCC 2PP Seikantsu Rev 2" xfId="1235"/>
    <cellStyle name="_olahan cpl sticker_DM 003-285W-C-2004==_DMC 4DB_D04T 1PP Seikantsu10" xfId="1236"/>
    <cellStyle name="_olahan cpl sticker_DM 003-285W-C-2004==_DMC 4DB_D04T 1PP Seikantsu-Draft" xfId="1237"/>
    <cellStyle name="_olahan cpl sticker_DM 003-285W-C-2004==_DMC 4DB_D04T Confirmation Vehicle for TDV at ADM" xfId="1238"/>
    <cellStyle name="_olahan cpl sticker_DM 003-285W-C-2004==_DMC 4DB_D99B LHD GCC 2PP&amp;2.5PP User survey (Matsuki san)" xfId="1239"/>
    <cellStyle name="_olahan cpl sticker_DM 003-285W-C-2004==_DMC 4DB_D99B LHD GCC 2PP&amp;2.5PP User survey (Matsuki san)_D04T &amp; D99B LHD GCC 2K Schedule Rev-1 (Mar 08)" xfId="1240"/>
    <cellStyle name="_olahan cpl sticker_DM 003-285W-C-2004==_DMC 4DB_D99B LHD GCC 2PP&amp;2.5PP User survey (Matsuki san)_D04T &amp; D99B LHD GCC 2PP Seikantsu Rev 2" xfId="1241"/>
    <cellStyle name="_olahan cpl sticker_DM 003-285W-C-2004==_DMC 4DB_D99B LHD GCC 2PP&amp;2.5PP User survey (Matsuki san)_D04T Confirmation Vehicle for TDV at ADM" xfId="1242"/>
    <cellStyle name="_olahan cpl sticker_DM 003-285W-C-2004==_DMC 4DB_D99B LHD GCC 2PP&amp;2.5PP User survey (Matsuki san)_K Sched" xfId="1243"/>
    <cellStyle name="_olahan cpl sticker_DM 003-285W-C-2004==_DMC 4DB_D99B LHD GCC 2PP&amp;2.5PP User survey Ver 1 (Jan 5)" xfId="1244"/>
    <cellStyle name="_olahan cpl sticker_DM 003-285W-C-2004==_DMC 4DB_D99B LHD GCC 2PP&amp;2.5PP User survey Ver 1 (Jan 5)_D04T &amp; D99B LHD GCC 2K Schedule Rev-1 (Mar 08)" xfId="1245"/>
    <cellStyle name="_olahan cpl sticker_DM 003-285W-C-2004==_DMC 4DB_D99B LHD GCC 2PP&amp;2.5PP User survey Ver 1 (Jan 5)_D04T &amp; D99B LHD GCC 2PP Seikantsu Rev 2" xfId="1246"/>
    <cellStyle name="_olahan cpl sticker_DM 003-285W-C-2004==_DMC 4DB_D99B LHD GCC 2PP&amp;2.5PP User survey Ver 1 (Jan 5)_D04T Confirmation Vehicle for TDV at ADM" xfId="1247"/>
    <cellStyle name="_olahan cpl sticker_DM 003-285W-C-2004==_DMC 4DB_D99B LHD GCC 2PP&amp;2.5PP User survey Ver 1 (Jan 5)_K Sched" xfId="1248"/>
    <cellStyle name="_olahan cpl sticker_DM 003-285W-C-2004==_DMC 4DB_D99B&amp;D04T 2K LHD&amp;GCC Sched_final" xfId="1249"/>
    <cellStyle name="_olahan cpl sticker_DM 003-285W-C-2004==_DMC 4DB_K Sched" xfId="1250"/>
    <cellStyle name="_olahan cpl sticker_DM 003-285W-C-2004==_Draft D84N Try (3)" xfId="1251"/>
    <cellStyle name="_olahan cpl sticker_DM 003-285W-C-2004==_Draft D84N Try (4)" xfId="1252"/>
    <cellStyle name="_olahan cpl sticker_DM 003-285W-C-2004==_IK" xfId="1253"/>
    <cellStyle name="_olahan cpl sticker_DM 003-285W-C-2004==_IK_Draft Schedule D40D 2PP Dom, 1PP TMC &amp; FCV Rev. 03" xfId="1254"/>
    <cellStyle name="_olahan cpl sticker_DM 003-285W-C-2004==_IK_Schedule D40D 2PP Dom, 1PP TMC &amp; FCV Rev. 03" xfId="1255"/>
    <cellStyle name="_olahan cpl sticker_DM 003-285W-C-2004==_IK_Seikantsu D40D 2PP Dom, 1PP TMC &amp; FCV Rev. 02" xfId="1256"/>
    <cellStyle name="_olahan cpl sticker_DM 003-285W-C-2004==_IK_Seikantsu D40D 2PP Dom, 1PP TMC &amp; FCV Rev. 02_Draft D88D PP schedule" xfId="1257"/>
    <cellStyle name="_olahan cpl sticker_DM 003-285W-C-2004==_IK_Seikantsu D40D 2PP Dom, 1PP TMC &amp; FCV Rev. 02_Seikantsu D40D Ind. Van KG2, FPT, Final Acc. &amp; Pick KG Rev. 03" xfId="1258"/>
    <cellStyle name="_olahan cpl sticker_DM 003-285W-C-2004==_IK_Seikantsu D40D 2PP Dom, 1PP TMC &amp; FCV Rev. 02_Seikantsu D40D Ind. Van KG2, FPT, Final Acc. &amp; Pick KG Rev. 03_D88D WTA Pre-Try" xfId="1259"/>
    <cellStyle name="_olahan cpl sticker_DM 003-285W-C-2004==_IK_Seikantsu D40D 2PP Dom, 1PP TMC &amp; FCV Rev. 02_Seikantsu D40D Ind. Van KG2, FPT, Final Acc. &amp; Pick KG Rev. 03_Seikantsu D88D WTA Try schedule" xfId="1260"/>
    <cellStyle name="_olahan cpl sticker_DM 003-285W-C-2004==_IK_Seikantsu D40D 2PP Dom, 1PP TMC &amp; FCV Rev. 02_Seikantsu D40D Ind. Van KG2, FPT, Final Acc. &amp; Pick KG Rev. 03_Seikantsu Pre-Try Schedule Rev 01" xfId="1261"/>
    <cellStyle name="_olahan cpl sticker_DM 003-285W-C-2004==_K Sched" xfId="1262"/>
    <cellStyle name="_olahan cpl sticker_DM 003-285W-C-2004==_Marketing" xfId="1263"/>
    <cellStyle name="_olahan cpl sticker_DM 003-285W-C-2004==_Marketing_D04T &amp; D99B LHD GCC 2K Schedule Rev-1 (Mar 08)" xfId="1264"/>
    <cellStyle name="_olahan cpl sticker_DM 003-285W-C-2004==_Marketing_D04T &amp; D99B LHD GCC 2PP Seikantsu Rev 2" xfId="1265"/>
    <cellStyle name="_olahan cpl sticker_DM 003-285W-C-2004==_Marketing_D04T 1PP Seikantsu10" xfId="1266"/>
    <cellStyle name="_olahan cpl sticker_DM 003-285W-C-2004==_Marketing_D04T 1PP Seikantsu-Draft" xfId="1267"/>
    <cellStyle name="_olahan cpl sticker_DM 003-285W-C-2004==_Marketing_D04T Confirmation Vehicle for TDV at ADM" xfId="1268"/>
    <cellStyle name="_olahan cpl sticker_DM 003-285W-C-2004==_Marketing_D99B LHD GCC 2PP&amp;2.5PP User survey (Matsuki san)" xfId="1269"/>
    <cellStyle name="_olahan cpl sticker_DM 003-285W-C-2004==_Marketing_D99B LHD GCC 2PP&amp;2.5PP User survey (Matsuki san)_D04T &amp; D99B LHD GCC 2K Schedule Rev-1 (Mar 08)" xfId="1270"/>
    <cellStyle name="_olahan cpl sticker_DM 003-285W-C-2004==_Marketing_D99B LHD GCC 2PP&amp;2.5PP User survey (Matsuki san)_D04T &amp; D99B LHD GCC 2PP Seikantsu Rev 2" xfId="1271"/>
    <cellStyle name="_olahan cpl sticker_DM 003-285W-C-2004==_Marketing_D99B LHD GCC 2PP&amp;2.5PP User survey (Matsuki san)_D04T Confirmation Vehicle for TDV at ADM" xfId="1272"/>
    <cellStyle name="_olahan cpl sticker_DM 003-285W-C-2004==_Marketing_D99B LHD GCC 2PP&amp;2.5PP User survey (Matsuki san)_K Sched" xfId="1273"/>
    <cellStyle name="_olahan cpl sticker_DM 003-285W-C-2004==_Marketing_D99B LHD GCC 2PP&amp;2.5PP User survey Ver 1 (Jan 5)" xfId="1274"/>
    <cellStyle name="_olahan cpl sticker_DM 003-285W-C-2004==_Marketing_D99B LHD GCC 2PP&amp;2.5PP User survey Ver 1 (Jan 5)_D04T &amp; D99B LHD GCC 2K Schedule Rev-1 (Mar 08)" xfId="1275"/>
    <cellStyle name="_olahan cpl sticker_DM 003-285W-C-2004==_Marketing_D99B LHD GCC 2PP&amp;2.5PP User survey Ver 1 (Jan 5)_D04T &amp; D99B LHD GCC 2PP Seikantsu Rev 2" xfId="1276"/>
    <cellStyle name="_olahan cpl sticker_DM 003-285W-C-2004==_Marketing_D99B LHD GCC 2PP&amp;2.5PP User survey Ver 1 (Jan 5)_D04T Confirmation Vehicle for TDV at ADM" xfId="1277"/>
    <cellStyle name="_olahan cpl sticker_DM 003-285W-C-2004==_Marketing_D99B LHD GCC 2PP&amp;2.5PP User survey Ver 1 (Jan 5)_K Sched" xfId="1278"/>
    <cellStyle name="_olahan cpl sticker_DM 003-285W-C-2004==_Marketing_D99B&amp;D04T 2K LHD&amp;GCC Sched_final" xfId="1279"/>
    <cellStyle name="_olahan cpl sticker_DM 003-285W-C-2004==_Marketing_K Sched" xfId="1280"/>
    <cellStyle name="_olahan cpl sticker_DM 003-285W-C-2004==_Meeting project 24.08.06" xfId="1281"/>
    <cellStyle name="_olahan cpl sticker_DM 003-285W-C-2004==_Meeting project 24.08.06_Seikantsu 1PP Van &amp; PU Dom (WTA Schedule)" xfId="1282"/>
    <cellStyle name="_olahan cpl sticker_DM 003-285W-C-2004==_Meeting project 24.08.06_Seikantsu 1PP Van &amp; PU Dom (WTA Schedule)_Draft Schedule D40D 2PP Dom, 1PP TMC &amp; FCV Rev. 03" xfId="1283"/>
    <cellStyle name="_olahan cpl sticker_DM 003-285W-C-2004==_Meeting project 24.08.06_Seikantsu 1PP Van &amp; PU Dom (WTA Schedule)_Schedule D40D 2PP Dom, 1PP TMC &amp; FCV Rev. 03" xfId="1284"/>
    <cellStyle name="_olahan cpl sticker_DM 003-285W-C-2004==_Meeting project 24.08.06_Seikantsu 1PP Van &amp; PU Dom (WTA Schedule)_Seikantsu D40D 2PP Dom, 1PP TMC &amp; FCV Rev. 02" xfId="1285"/>
    <cellStyle name="_olahan cpl sticker_DM 003-285W-C-2004==_Meeting project 24.08.06_Seikantsu 1PP Van &amp; PU Dom (WTA Schedule)_Seikantsu D40D 2PP Dom, 1PP TMC &amp; FCV Rev. 02_Draft D88D PP schedule" xfId="1286"/>
    <cellStyle name="_olahan cpl sticker_DM 003-285W-C-2004==_Meeting project 24.08.06_Seikantsu 1PP Van &amp; PU Dom (WTA Schedule)_Seikantsu D40D 2PP Dom, 1PP TMC &amp; FCV Rev. 02_Seikantsu D40D Ind. Van KG2, FPT, Final Acc. &amp; Pick KG Rev. 03" xfId="1287"/>
    <cellStyle name="_olahan cpl sticker_DM 003-285W-C-2004==_Meeting project 24.08.06_Seikantsu 1PP Van &amp; PU Dom (WTA Schedule)_Seikantsu D40D 2PP Dom, 1PP TMC &amp; FCV Rev. 02_Seikantsu D40D Ind. Van KG2, FPT, Final Acc. &amp; Pick KG Rev. 03_D88D WTA Pre-Try" xfId="1288"/>
    <cellStyle name="_olahan cpl sticker_DM 003-285W-C-2004==_Meeting project 24.08.06_Seikantsu 1PP Van &amp; PU Dom (WTA Schedule)_Seikantsu D40D 2PP Dom, 1PP TMC &amp; FCV Rev. 02_Seikantsu D40D Ind. Van KG2, FPT, Final Acc. &amp; Pick KG Rev. 03_Seikantsu D88D WTA Try schedule" xfId="1289"/>
    <cellStyle name="_olahan cpl sticker_DM 003-285W-C-2004==_Meeting project 24.08.06_Seikantsu 1PP Van &amp; PU Dom (WTA Schedule)_Seikantsu D40D 2PP Dom, 1PP TMC &amp; FCV Rev. 02_Seikantsu D40D Ind. Van KG2, FPT, Final Acc. &amp; Pick KG Rev. 03_Seikantsu Pre-Try Schedule Rev 01" xfId="1290"/>
    <cellStyle name="_olahan cpl sticker_DM 003-285W-C-2004==_Monren Confirmation June 30" xfId="1291"/>
    <cellStyle name="_olahan cpl sticker_DM 003-285W-C-2004==_Monren_D99 JCM" xfId="1292"/>
    <cellStyle name="_olahan cpl sticker_DM 003-285W-C-2004==_Monren_D99 JCM_Seikantsu 1PP Van &amp; PU Dom (WTA Schedule)" xfId="1293"/>
    <cellStyle name="_olahan cpl sticker_DM 003-285W-C-2004==_Monren_D99 JCM_Seikantsu 1PP Van &amp; PU Dom (WTA Schedule)_Draft Schedule D40D 2PP Dom, 1PP TMC &amp; FCV Rev. 03" xfId="1294"/>
    <cellStyle name="_olahan cpl sticker_DM 003-285W-C-2004==_Monren_D99 JCM_Seikantsu 1PP Van &amp; PU Dom (WTA Schedule)_Schedule D40D 2PP Dom, 1PP TMC &amp; FCV Rev. 03" xfId="1295"/>
    <cellStyle name="_olahan cpl sticker_DM 003-285W-C-2004==_Monren_D99 JCM_Seikantsu 1PP Van &amp; PU Dom (WTA Schedule)_Seikantsu D40D 2PP Dom, 1PP TMC &amp; FCV Rev. 02" xfId="1296"/>
    <cellStyle name="_olahan cpl sticker_DM 003-285W-C-2004==_Monren_D99 JCM_Seikantsu 1PP Van &amp; PU Dom (WTA Schedule)_Seikantsu D40D 2PP Dom, 1PP TMC &amp; FCV Rev. 02_Draft D88D PP schedule" xfId="1297"/>
    <cellStyle name="_olahan cpl sticker_DM 003-285W-C-2004==_Monren_D99 JCM_Seikantsu 1PP Van &amp; PU Dom (WTA Schedule)_Seikantsu D40D 2PP Dom, 1PP TMC &amp; FCV Rev. 02_Seikantsu D40D Ind. Van KG2, FPT, Final Acc. &amp; Pick KG Rev. 03" xfId="1298"/>
    <cellStyle name="_olahan cpl sticker_DM 003-285W-C-2004==_Monren_D99 JCM_Seikantsu 1PP Van &amp; PU Dom (WTA Schedule)_Seikantsu D40D 2PP Dom, 1PP TMC &amp; FCV Rev. 02_Seikantsu D40D Ind. Van KG2, FPT, Final Acc. &amp; Pick KG Rev. 03_D88D WTA Pre-Try" xfId="1299"/>
    <cellStyle name="_olahan cpl sticker_DM 003-285W-C-2004==_Monren_D99 JCM_Seikantsu 1PP Van &amp; PU Dom (WTA Schedule)_Seikantsu D40D 2PP Dom, 1PP TMC &amp; FCV Rev. 02_Seikantsu D40D Ind. Van KG2, FPT, Final Acc. &amp; Pick KG Rev. 03_Seikantsu D88D WTA Try schedule" xfId="1300"/>
    <cellStyle name="_olahan cpl sticker_DM 003-285W-C-2004==_Monren_D99 JCM_Seikantsu 1PP Van &amp; PU Dom (WTA Schedule)_Seikantsu D40D 2PP Dom, 1PP TMC &amp; FCV Rev. 02_Seikantsu D40D Ind. Van KG2, FPT, Final Acc. &amp; Pick KG Rev. 03_Seikantsu Pre-Try Schedule Rev 01" xfId="1301"/>
    <cellStyle name="_olahan cpl sticker_DM 003-285W-C-2004==_Remain RHD monren" xfId="1302"/>
    <cellStyle name="_olahan cpl sticker_DM 003-285W-C-2004==_Remain RHD monren_Seikantsu 1PP Van &amp; PU Dom (WTA Schedule)" xfId="1303"/>
    <cellStyle name="_olahan cpl sticker_DM 003-285W-C-2004==_Remain RHD monren_Seikantsu 1PP Van &amp; PU Dom (WTA Schedule)_Draft Schedule D40D 2PP Dom, 1PP TMC &amp; FCV Rev. 03" xfId="1304"/>
    <cellStyle name="_olahan cpl sticker_DM 003-285W-C-2004==_Remain RHD monren_Seikantsu 1PP Van &amp; PU Dom (WTA Schedule)_Schedule D40D 2PP Dom, 1PP TMC &amp; FCV Rev. 03" xfId="1305"/>
    <cellStyle name="_olahan cpl sticker_DM 003-285W-C-2004==_Remain RHD monren_Seikantsu 1PP Van &amp; PU Dom (WTA Schedule)_Seikantsu D40D 2PP Dom, 1PP TMC &amp; FCV Rev. 02" xfId="1306"/>
    <cellStyle name="_olahan cpl sticker_DM 003-285W-C-2004==_Remain RHD monren_Seikantsu 1PP Van &amp; PU Dom (WTA Schedule)_Seikantsu D40D 2PP Dom, 1PP TMC &amp; FCV Rev. 02_Draft D88D PP schedule" xfId="1307"/>
    <cellStyle name="_olahan cpl sticker_DM 003-285W-C-2004==_Remain RHD monren_Seikantsu 1PP Van &amp; PU Dom (WTA Schedule)_Seikantsu D40D 2PP Dom, 1PP TMC &amp; FCV Rev. 02_Seikantsu D40D Ind. Van KG2, FPT, Final Acc. &amp; Pick KG Rev. 03" xfId="1308"/>
    <cellStyle name="_olahan cpl sticker_DM 003-285W-C-2004==_Remain RHD monren_Seikantsu 1PP Van &amp; PU Dom (WTA Schedule)_Seikantsu D40D 2PP Dom, 1PP TMC &amp; FCV Rev. 02_Seikantsu D40D Ind. Van KG2, FPT, Final Acc. &amp; Pick KG Rev. 03_D88D WTA Pre-Try" xfId="1309"/>
    <cellStyle name="_olahan cpl sticker_DM 003-285W-C-2004==_Remain RHD monren_Seikantsu 1PP Van &amp; PU Dom (WTA Schedule)_Seikantsu D40D 2PP Dom, 1PP TMC &amp; FCV Rev. 02_Seikantsu D40D Ind. Van KG2, FPT, Final Acc. &amp; Pick KG Rev. 03_Seikantsu D88D WTA Try schedule" xfId="1310"/>
    <cellStyle name="_olahan cpl sticker_DM 003-285W-C-2004==_Remain RHD monren_Seikantsu 1PP Van &amp; PU Dom (WTA Schedule)_Seikantsu D40D 2PP Dom, 1PP TMC &amp; FCV Rev. 02_Seikantsu D40D Ind. Van KG2, FPT, Final Acc. &amp; Pick KG Rev. 03_Seikantsu Pre-Try Schedule Rev 01" xfId="1311"/>
    <cellStyle name="_olahan cpl sticker_DM 003-285W-C-2004==_Seikantsu (Excel)" xfId="1312"/>
    <cellStyle name="_olahan cpl sticker_DM 003-285W-C-2004==_Seikantsu D84N Try WTA Schedule (Dec 21)" xfId="1313"/>
    <cellStyle name="_olahan cpl sticker_DM 003-285W-C-2004==_Seikantsu D84N Try WTA Schedule (Dec 21)_Seikantsu D84N 1PP &amp; 1.5PP K Schedule (Feb 8)" xfId="1314"/>
    <cellStyle name="_olahan cpl sticker_DM 003-285W-C-2004==_Seikantsu D84N Try WTA Schedule (Dec 21)_Seikantsu D84N 1PP &amp; 1.5PP WTA Schedule (Feb 8)" xfId="1315"/>
    <cellStyle name="_olahan cpl sticker_DM 003-285W-C-2004==_Seikantsu SVP Schedule3" xfId="1316"/>
    <cellStyle name="_olahan cpl sticker_DM 003-285W-C-2004==_Summary-D04T PP Survey -DRAFT (Oct 14)" xfId="1317"/>
    <cellStyle name="_olahan cpl sticker_DM 003-285W-C-2004==_Summary-D04T PP Survey -DRAFT (Oct 14)_D04T &amp; D99B LHD GCC 2K Schedule Rev-1 (Mar 08)" xfId="1318"/>
    <cellStyle name="_olahan cpl sticker_DM 003-285W-C-2004==_Summary-D04T PP Survey -DRAFT (Oct 14)_D04T &amp; D99B LHD GCC 2K Schedule Rev-1 (Mar 08)_Book2" xfId="1319"/>
    <cellStyle name="_olahan cpl sticker_DM 003-285W-C-2004==_Summary-D04T PP Survey -DRAFT (Oct 14)_D04T &amp; D99B LHD GCC 2K Schedule Rev-1 (Mar 08)_D99B 2.5 K LHD schedule 070326" xfId="1320"/>
    <cellStyle name="_olahan cpl sticker_DM 003-285W-C-2004==_Summary-D04T PP Survey -DRAFT (Oct 14)_D04T &amp; D99B LHD GCC 2K Schedule Rev-1 (Mar 08)_D99B 2.5 K LHD schedule 070326_Draft Schedule D40D 2PP Dom, 1PP TMC &amp; FCV Rev. 03" xfId="1321"/>
    <cellStyle name="_olahan cpl sticker_DM 003-285W-C-2004==_Summary-D04T PP Survey -DRAFT (Oct 14)_D04T &amp; D99B LHD GCC 2K Schedule Rev-1 (Mar 08)_D99B 2.5 K LHD schedule 070326_Schedule D40D 2PP Dom, 1PP TMC &amp; FCV Rev. 03" xfId="1322"/>
    <cellStyle name="_olahan cpl sticker_DM 003-285W-C-2004==_Summary-D04T PP Survey -DRAFT (Oct 14)_D04T &amp; D99B LHD GCC 2K Schedule Rev-1 (Mar 08)_D99B 2.5 K LHD schedule 070326_Seikantsu D40D 2PP Dom, 1PP TMC &amp; FCV Rev. 02" xfId="1323"/>
    <cellStyle name="_olahan cpl sticker_DM 003-285W-C-2004==_Summary-D04T PP Survey -DRAFT (Oct 14)_D04T &amp; D99B LHD GCC 2K Schedule Rev-1 (Mar 08)_D99B 2.5 K LHD schedule 070326_Seikantsu D40D 2PP Dom, 1PP TMC &amp; FCV Rev. 02_Draft D88D PP schedule" xfId="1324"/>
    <cellStyle name="_olahan cpl sticker_DM 003-285W-C-2004==_Summary-D04T PP Survey -DRAFT (Oct 14)_D04T &amp; D99B LHD GCC 2K Schedule Rev-1 (Mar 08)_Draft Schedule D40D 2PP Dom, 1PP TMC &amp; FCV Rev. 03" xfId="1325"/>
    <cellStyle name="_olahan cpl sticker_DM 003-285W-C-2004==_Summary-D04T PP Survey -DRAFT (Oct 14)_D04T &amp; D99B LHD GCC 2K Schedule Rev-1 (Mar 08)_PCDIN-9-D99B-III-07 D99B GCC LHD 2.5PP schedule" xfId="1326"/>
    <cellStyle name="_olahan cpl sticker_DM 003-285W-C-2004==_Summary-D04T PP Survey -DRAFT (Oct 14)_D04T &amp; D99B LHD GCC 2K Schedule Rev-1 (Mar 08)_Schedule D40D 2PP Dom, 1PP TMC &amp; FCV Rev. 03" xfId="1327"/>
    <cellStyle name="_olahan cpl sticker_DM 003-285W-C-2004==_Summary-D04T PP Survey -DRAFT (Oct 14)_D04T &amp; D99B LHD GCC 2K Schedule Rev-1 (Mar 08)_Seikantsu D40D 2PP Dom, 1PP TMC &amp; FCV Rev. 02" xfId="1328"/>
    <cellStyle name="_olahan cpl sticker_DM 003-285W-C-2004==_Summary-D04T PP Survey -DRAFT (Oct 14)_D04T &amp; D99B LHD GCC 2K Schedule Rev-1 (Mar 08)_Seikantsu D40D 2PP Dom, 1PP TMC &amp; FCV Rev. 02_Draft D88D PP schedule" xfId="1329"/>
    <cellStyle name="_olahan cpl sticker_DM 003-285W-C-2004==_Summary-D04T PP Survey -DRAFT (Oct 14)_D04T &amp; D99B LHD GCC 2K Schedule Rev-1 (Mar 08)_Seikantsu D40D 2PP Dom, 1PP TMC &amp; FCV Rev. 02_Seikantsu D40D Ind. Van KG2, FPT, Final Acc. &amp; Pick KG Rev. 03" xfId="1330"/>
    <cellStyle name="_olahan cpl sticker_DM 003-285W-C-2004==_Summary-D04T PP Survey -DRAFT (Oct 14)_D04T &amp; D99B LHD GCC 2K Schedule Rev-1 (Mar 08)_Seikantsu D40D 2PP Dom, 1PP TMC &amp; FCV Rev. 02_Seikantsu D40D Ind. Van KG2, FPT, Final Acc. &amp; Pick KG Rev. 03_D88D WTA Pre-Try" xfId="1331"/>
    <cellStyle name="_olahan cpl sticker_DM 003-285W-C-2004==_Summary-D04T PP Survey -DRAFT (Oct 14)_D04T &amp; D99B LHD GCC 2PP Seikantsu Rev 2" xfId="1332"/>
    <cellStyle name="_olahan cpl sticker_DM 003-285W-C-2004==_Summary-D04T PP Survey -DRAFT (Oct 14)_D04T &amp; D99B LHD GCC 2PP Seikantsu Rev 2_Book2" xfId="1333"/>
    <cellStyle name="_olahan cpl sticker_DM 003-285W-C-2004==_Summary-D04T PP Survey -DRAFT (Oct 14)_D04T &amp; D99B LHD GCC 2PP Seikantsu Rev 2_D99B 2.5 K LHD schedule 070326" xfId="1334"/>
    <cellStyle name="_olahan cpl sticker_DM 003-285W-C-2004==_Summary-D04T PP Survey -DRAFT (Oct 14)_D04T &amp; D99B LHD GCC 2PP Seikantsu Rev 2_D99B 2.5 K LHD schedule 070326_Draft Schedule D40D 2PP Dom, 1PP TMC &amp; FCV Rev. 03" xfId="1335"/>
    <cellStyle name="_olahan cpl sticker_DM 003-285W-C-2004==_Summary-D04T PP Survey -DRAFT (Oct 14)_D04T &amp; D99B LHD GCC 2PP Seikantsu Rev 2_D99B 2.5 K LHD schedule 070326_Schedule D40D 2PP Dom, 1PP TMC &amp; FCV Rev. 03" xfId="1336"/>
    <cellStyle name="_olahan cpl sticker_DM 003-285W-C-2004==_Summary-D04T PP Survey -DRAFT (Oct 14)_D04T &amp; D99B LHD GCC 2PP Seikantsu Rev 2_D99B 2.5 K LHD schedule 070326_Seikantsu D40D 2PP Dom, 1PP TMC &amp; FCV Rev. 02" xfId="1337"/>
    <cellStyle name="_olahan cpl sticker_DM 003-285W-C-2004==_Summary-D04T PP Survey -DRAFT (Oct 14)_D04T &amp; D99B LHD GCC 2PP Seikantsu Rev 2_D99B 2.5 K LHD schedule 070326_Seikantsu D40D 2PP Dom, 1PP TMC &amp; FCV Rev. 02_Draft D88D PP schedule" xfId="1338"/>
    <cellStyle name="_olahan cpl sticker_DM 003-285W-C-2004==_Summary-D04T PP Survey -DRAFT (Oct 14)_D04T &amp; D99B LHD GCC 2PP Seikantsu Rev 2_Draft Schedule D40D 2PP Dom, 1PP TMC &amp; FCV Rev. 03" xfId="1339"/>
    <cellStyle name="_olahan cpl sticker_DM 003-285W-C-2004==_Summary-D04T PP Survey -DRAFT (Oct 14)_D04T &amp; D99B LHD GCC 2PP Seikantsu Rev 2_PCDIN-9-D99B-III-07 D99B GCC LHD 2.5PP schedule" xfId="1340"/>
    <cellStyle name="_olahan cpl sticker_DM 003-285W-C-2004==_Summary-D04T PP Survey -DRAFT (Oct 14)_D04T &amp; D99B LHD GCC 2PP Seikantsu Rev 2_Schedule D40D 2PP Dom, 1PP TMC &amp; FCV Rev. 03" xfId="1341"/>
    <cellStyle name="_olahan cpl sticker_DM 003-285W-C-2004==_Summary-D04T PP Survey -DRAFT (Oct 14)_D04T &amp; D99B LHD GCC 2PP Seikantsu Rev 2_Seikantsu D40D 2PP Dom, 1PP TMC &amp; FCV Rev. 02" xfId="1342"/>
    <cellStyle name="_olahan cpl sticker_DM 003-285W-C-2004==_Summary-D04T PP Survey -DRAFT (Oct 14)_D04T &amp; D99B LHD GCC 2PP Seikantsu Rev 2_Seikantsu D40D 2PP Dom, 1PP TMC &amp; FCV Rev. 02_Draft D88D PP schedule" xfId="1343"/>
    <cellStyle name="_olahan cpl sticker_DM 003-285W-C-2004==_Summary-D04T PP Survey -DRAFT (Oct 14)_D04T &amp; D99B LHD GCC 2PP Seikantsu Rev 2_Seikantsu D40D 2PP Dom, 1PP TMC &amp; FCV Rev. 02_Seikantsu D40D Ind. Van KG2, FPT, Final Acc. &amp; Pick KG Rev. 03" xfId="1344"/>
    <cellStyle name="_olahan cpl sticker_DM 003-285W-C-2004==_Summary-D04T PP Survey -DRAFT (Oct 14)_D04T &amp; D99B LHD GCC 2PP Seikantsu Rev 2_Seikantsu D40D 2PP Dom, 1PP TMC &amp; FCV Rev. 02_Seikantsu D40D Ind. Van KG2, FPT, Final Acc. &amp; Pick KG Rev. 03_D88D WTA Pre-Try" xfId="1345"/>
    <cellStyle name="_olahan cpl sticker_DM 003-285W-C-2004==_Summary-D04T PP Survey -DRAFT (Oct 14)_D04T Confirmation Vehicle for TDV at ADM" xfId="1346"/>
    <cellStyle name="_olahan cpl sticker_DM 003-285W-C-2004==_Summary-D04T PP Survey -DRAFT (Oct 14)_D99B 2.5 K LHD schedule 070326" xfId="1347"/>
    <cellStyle name="_olahan cpl sticker_DM 003-285W-C-2004==_Summary-D04T PP Survey -DRAFT (Oct 14)_D99B 2.5 PP LHD schedule 070312" xfId="1348"/>
    <cellStyle name="_olahan cpl sticker_DM 003-285W-C-2004==_Summary-D04T PP Survey -DRAFT (Oct 14)_Draft Schedule D40D 2PP Dom, 1PP TMC &amp; FCV Rev. 03" xfId="1349"/>
    <cellStyle name="_olahan cpl sticker_DM 003-285W-C-2004==_Summary-D04T PP Survey -DRAFT (Oct 14)_K Sched" xfId="1350"/>
    <cellStyle name="_olahan cpl sticker_DM 003-285W-C-2004==_Summary-D04T PP Survey -DRAFT (Oct 14)_K Sched_1" xfId="1351"/>
    <cellStyle name="_olahan cpl sticker_DM 003-285W-C-2004==_Summary-D04T PP Survey -DRAFT (Oct 14)_K Sched_1_Draft Schedule D40D 2PP Dom, 1PP TMC &amp; FCV Rev. 03" xfId="1352"/>
    <cellStyle name="_olahan cpl sticker_DM 003-285W-C-2004==_Summary-D04T PP Survey -DRAFT (Oct 14)_K Sched_1_Schedule D40D 2PP Dom, 1PP TMC &amp; FCV Rev. 03" xfId="1353"/>
    <cellStyle name="_olahan cpl sticker_DM 003-285W-C-2004==_Summary-D04T PP Survey -DRAFT (Oct 14)_K Sched_1_Seikantsu D40D 2PP Dom, 1PP TMC &amp; FCV Rev. 02" xfId="1354"/>
    <cellStyle name="_olahan cpl sticker_DM 003-285W-C-2004==_Summary-D04T PP Survey -DRAFT (Oct 14)_K Sched_1_Seikantsu D40D 2PP Dom, 1PP TMC &amp; FCV Rev. 02_Draft D88D PP schedule" xfId="1355"/>
    <cellStyle name="_olahan cpl sticker_DM 003-285W-C-2004==_Summary-D04T PP Survey -DRAFT (Oct 14)_K Sched_1_Seikantsu D40D 2PP Dom, 1PP TMC &amp; FCV Rev. 02_Seikantsu D40D Ind. Van KG2, FPT, Final Acc. &amp; Pick KG Rev. 03" xfId="1356"/>
    <cellStyle name="_olahan cpl sticker_DM 003-285W-C-2004==_Summary-D04T PP Survey -DRAFT (Oct 14)_K Sched_1_Seikantsu D40D 2PP Dom, 1PP TMC &amp; FCV Rev. 02_Seikantsu D40D Ind. Van KG2, FPT, Final Acc. &amp; Pick KG Rev. 03_D88D WTA Pre-Try" xfId="1357"/>
    <cellStyle name="_olahan cpl sticker_DM 003-285W-C-2004==_Summary-D04T PP Survey -DRAFT (Oct 14)_K Sched_1_Seikantsu D40D 2PP Dom, 1PP TMC &amp; FCV Rev. 02_Seikantsu D40D Ind. Van KG2, FPT, Final Acc. &amp; Pick KG Rev. 03_Seikantsu D88D WTA Try schedule" xfId="1358"/>
    <cellStyle name="_olahan cpl sticker_DM 003-285W-C-2004==_Summary-D04T PP Survey -DRAFT (Oct 14)_K Sched_1_Seikantsu D40D 2PP Dom, 1PP TMC &amp; FCV Rev. 02_Seikantsu D40D Ind. Van KG2, FPT, Final Acc. &amp; Pick KG Rev. 03_Seikantsu Pre-Try Schedule Rev 01" xfId="1359"/>
    <cellStyle name="_olahan cpl sticker_DM 003-285W-C-2004==_Summary-D04T PP Survey -DRAFT (Oct 14)_K Sched_Book2" xfId="1360"/>
    <cellStyle name="_olahan cpl sticker_DM 003-285W-C-2004==_Summary-D04T PP Survey -DRAFT (Oct 14)_K Sched_D99B 2.5 K LHD schedule 070326" xfId="1361"/>
    <cellStyle name="_olahan cpl sticker_DM 003-285W-C-2004==_Summary-D04T PP Survey -DRAFT (Oct 14)_K Sched_D99B 2.5 K LHD schedule 070326_Draft Schedule D40D 2PP Dom, 1PP TMC &amp; FCV Rev. 03" xfId="1362"/>
    <cellStyle name="_olahan cpl sticker_DM 003-285W-C-2004==_Summary-D04T PP Survey -DRAFT (Oct 14)_K Sched_D99B 2.5 K LHD schedule 070326_Schedule D40D 2PP Dom, 1PP TMC &amp; FCV Rev. 03" xfId="1363"/>
    <cellStyle name="_olahan cpl sticker_DM 003-285W-C-2004==_Summary-D04T PP Survey -DRAFT (Oct 14)_K Sched_D99B 2.5 K LHD schedule 070326_Seikantsu D40D 2PP Dom, 1PP TMC &amp; FCV Rev. 02" xfId="1364"/>
    <cellStyle name="_olahan cpl sticker_DM 003-285W-C-2004==_Summary-D04T PP Survey -DRAFT (Oct 14)_K Sched_D99B 2.5 K LHD schedule 070326_Seikantsu D40D 2PP Dom, 1PP TMC &amp; FCV Rev. 02_Draft D88D PP schedule" xfId="1365"/>
    <cellStyle name="_olahan cpl sticker_DM 003-285W-C-2004==_Summary-D04T PP Survey -DRAFT (Oct 14)_K Sched_D99B 2.5 K LHD schedule 070326_Seikantsu D40D 2PP Dom, 1PP TMC &amp; FCV Rev. 02_Seikantsu D40D Ind. Van KG2, FPT, Final Acc. &amp; Pick KG Rev. 03" xfId="1366"/>
    <cellStyle name="_olahan cpl sticker_DM 003-285W-C-2004==_Summary-D04T PP Survey -DRAFT (Oct 14)_K Sched_D99B 2.5 K LHD schedule 070326_Seikantsu D40D 2PP Dom, 1PP TMC &amp; FCV Rev. 02_Seikantsu D40D Ind. Van KG2, FPT, Final Acc. &amp; Pick KG Rev. 03_D88D WTA Pre-Try" xfId="1367"/>
    <cellStyle name="_olahan cpl sticker_DM 003-285W-C-2004==_Summary-D04T PP Survey -DRAFT (Oct 14)_K Sched_Draft Schedule D40D 2PP Dom, 1PP TMC &amp; FCV Rev. 03" xfId="1368"/>
    <cellStyle name="_olahan cpl sticker_DM 003-285W-C-2004==_Summary-D04T PP Survey -DRAFT (Oct 14)_K Sched_PCDIN-9-D99B-III-07 D99B GCC LHD 2.5PP schedule" xfId="1369"/>
    <cellStyle name="_olahan cpl sticker_DM 003-285W-C-2004==_Summary-D04T PP Survey -DRAFT (Oct 14)_K Sched_Schedule D40D 2PP Dom, 1PP TMC &amp; FCV Rev. 03" xfId="1370"/>
    <cellStyle name="_olahan cpl sticker_DM 003-285W-C-2004==_Summary-D04T PP Survey -DRAFT (Oct 14)_K Sched_Seikantsu D40D 2PP Dom, 1PP TMC &amp; FCV Rev. 02" xfId="1371"/>
    <cellStyle name="_olahan cpl sticker_DM 003-285W-C-2004==_Summary-D04T PP Survey -DRAFT (Oct 14)_K Sched_Seikantsu D40D 2PP Dom, 1PP TMC &amp; FCV Rev. 02_Draft D88D PP schedule" xfId="1372"/>
    <cellStyle name="_olahan cpl sticker_DM 003-285W-C-2004==_Summary-D04T PP Survey -DRAFT (Oct 14)_K Sched_Seikantsu D40D 2PP Dom, 1PP TMC &amp; FCV Rev. 02_Seikantsu D40D Ind. Van KG2, FPT, Final Acc. &amp; Pick KG Rev. 03" xfId="1373"/>
    <cellStyle name="_olahan cpl sticker_DM 003-285W-C-2004==_Summary-D04T PP Survey -DRAFT (Oct 14)_K Sched_Seikantsu D40D 2PP Dom, 1PP TMC &amp; FCV Rev. 02_Seikantsu D40D Ind. Van KG2, FPT, Final Acc. &amp; Pick KG Rev. 03_D88D WTA Pre-Try" xfId="1374"/>
    <cellStyle name="_olahan cpl sticker_DM 003-285W-C-2004==_Summary-D04T PP Survey -DRAFT (Oct 14)_K Sched_Seikantsu D40D 2PP Dom, 1PP TMC &amp; FCV Rev. 02_Seikantsu D40D Ind. Van KG2, FPT, Final Acc. &amp; Pick KG Rev. 03_Seikantsu D88D WTA Try schedule" xfId="1375"/>
    <cellStyle name="_olahan cpl sticker_DM 003-285W-C-2004==_Summary-D04T PP Survey -DRAFT (Oct 14)_K Sched_Seikantsu D40D 2PP Dom, 1PP TMC &amp; FCV Rev. 02_Seikantsu D40D Ind. Van KG2, FPT, Final Acc. &amp; Pick KG Rev. 03_Seikantsu Pre-Try Schedule Rev 01" xfId="1376"/>
    <cellStyle name="_olahan cpl sticker_DM 003-285W-C-2004==_Summary-D04T PP Survey -DRAFT (Oct 14)_PCDIN-18-D99B-V-07 D99B GCC LHD 2.5PP schedule(Rev 2)" xfId="1377"/>
    <cellStyle name="_olahan cpl sticker_DM 003-285W-C-2004==_Summary-D04T PP Survey -DRAFT (Oct 14)_PCDIN-8-D04T-III-07 D04T Confirmation Vehicle for TDV at ADM" xfId="1378"/>
    <cellStyle name="_olahan cpl sticker_DM 003-285W-C-2004==_Summary-D04T PP Survey -DRAFT (Oct 14)_Schedule D40D 2PP Dom, 1PP TMC &amp; FCV Rev. 03" xfId="1379"/>
    <cellStyle name="_olahan cpl sticker_DM 003-285W-C-2004==_Summary-D04T PP Survey -DRAFT (Oct 14)_schedule070307" xfId="1380"/>
    <cellStyle name="_olahan cpl sticker_DM 003-285W-C-2004==_Summary-D04T PP Survey -DRAFT (Oct 14)_Seikantsu D40D 2PP Dom, 1PP TMC &amp; FCV Rev. 02" xfId="1381"/>
    <cellStyle name="_olahan cpl sticker_DM 003-285W-C-2004==_Summary-D04T PP Survey -DRAFT (Oct 14)_Seikantsu D40D 2PP Dom, 1PP TMC &amp; FCV Rev. 02_Draft D88D PP schedule" xfId="1382"/>
    <cellStyle name="_olahan cpl sticker_DM 003-285W-C-2004==_Summary-D04T PP Survey -DRAFT (Oct 14)_Seikantsu D40D 2PP Dom, 1PP TMC &amp; FCV Rev. 02_Seikantsu D40D Ind. Van KG2, FPT, Final Acc. &amp; Pick KG Rev. 03" xfId="1383"/>
    <cellStyle name="_olahan cpl sticker_DM 003-285W-C-2004==_Summary-D04T PP Survey -DRAFT (Oct 14)_Seikantsu D40D 2PP Dom, 1PP TMC &amp; FCV Rev. 02_Seikantsu D40D Ind. Van KG2, FPT, Final Acc. &amp; Pick KG Rev. 03_D88D WTA Pre-Try" xfId="1384"/>
    <cellStyle name="_olahan cpl sticker_DM 003-285W-C-2004==_Summary-D04T PP Survey -DRAFT (Oct 14)_Seikantsu D40D 2PP Dom, 1PP TMC &amp; FCV Rev. 02_Seikantsu D40D Ind. Van KG2, FPT, Final Acc. &amp; Pick KG Rev. 03_Seikantsu D88D WTA Try schedule" xfId="1385"/>
    <cellStyle name="_olahan cpl sticker_DM 003-285W-C-2004==_Summary-D04T PP Survey -DRAFT (Oct 14)_Seikantsu D40D 2PP Dom, 1PP TMC &amp; FCV Rev. 02_Seikantsu D40D Ind. Van KG2, FPT, Final Acc. &amp; Pick KG Rev. 03_Seikantsu Pre-Try Schedule Rev 01" xfId="1386"/>
    <cellStyle name="_olahan cpl sticker_DM 003-285W-C-2004==_SVP Comm June 30-2" xfId="1387"/>
    <cellStyle name="_olahan cpl sticker_DM 003-285W-C-2004==_SVP Comm June 30-2_Seikantsu 1PP Van &amp; PU Dom (WTA Schedule)" xfId="1388"/>
    <cellStyle name="_olahan cpl sticker_DM 003-285W-C-2004==_SVP Comm June 30-2_Seikantsu 1PP Van &amp; PU Dom (WTA Schedule)_Draft Schedule D40D 2PP Dom, 1PP TMC &amp; FCV Rev. 03" xfId="1389"/>
    <cellStyle name="_olahan cpl sticker_DM 003-285W-C-2004==_SVP Comm June 30-2_Seikantsu 1PP Van &amp; PU Dom (WTA Schedule)_Schedule D40D 2PP Dom, 1PP TMC &amp; FCV Rev. 03" xfId="1390"/>
    <cellStyle name="_olahan cpl sticker_DM 003-285W-C-2004==_SVP Comm June 30-2_Seikantsu 1PP Van &amp; PU Dom (WTA Schedule)_Seikantsu D40D 2PP Dom, 1PP TMC &amp; FCV Rev. 02" xfId="1391"/>
    <cellStyle name="_olahan cpl sticker_DM 003-285W-C-2004==_SVP Comm June 30-2_Seikantsu 1PP Van &amp; PU Dom (WTA Schedule)_Seikantsu D40D 2PP Dom, 1PP TMC &amp; FCV Rev. 02_Draft D88D PP schedule" xfId="1392"/>
    <cellStyle name="_olahan cpl sticker_DM 003-285W-C-2004==_SVP Comm June 30-2_Seikantsu 1PP Van &amp; PU Dom (WTA Schedule)_Seikantsu D40D 2PP Dom, 1PP TMC &amp; FCV Rev. 02_Seikantsu D40D Ind. Van KG2, FPT, Final Acc. &amp; Pick KG Rev. 03" xfId="1393"/>
    <cellStyle name="_olahan cpl sticker_DM 003-285W-C-2004==_SVP Comm June 30-2_Seikantsu 1PP Van &amp; PU Dom (WTA Schedule)_Seikantsu D40D 2PP Dom, 1PP TMC &amp; FCV Rev. 02_Seikantsu D40D Ind. Van KG2, FPT, Final Acc. &amp; Pick KG Rev. 03_D88D WTA Pre-Try" xfId="1394"/>
    <cellStyle name="_olahan cpl sticker_DM 003-285W-C-2004==_SVP Comm June 30-2_Seikantsu 1PP Van &amp; PU Dom (WTA Schedule)_Seikantsu D40D 2PP Dom, 1PP TMC &amp; FCV Rev. 02_Seikantsu D40D Ind. Van KG2, FPT, Final Acc. &amp; Pick KG Rev. 03_Seikantsu D88D WTA Try schedule" xfId="1395"/>
    <cellStyle name="_olahan cpl sticker_DM 003-285W-C-2004==_SVP Comm June 30-2_Seikantsu 1PP Van &amp; PU Dom (WTA Schedule)_Seikantsu D40D 2PP Dom, 1PP TMC &amp; FCV Rev. 02_Seikantsu D40D Ind. Van KG2, FPT, Final Acc. &amp; Pick KG Rev. 03_Seikantsu Pre-Try Schedule Rev 01" xfId="1396"/>
    <cellStyle name="_olahan cpl sticker_DM 0108-ALL-C-2003" xfId="1397"/>
    <cellStyle name="_olahan cpl sticker_DM 0108-ALL-C-2003_【サービス回答】D04T 号試車(ＬＨＤ)PP要望記入書" xfId="1398"/>
    <cellStyle name="_olahan cpl sticker_DM 0108-ALL-C-2003_【サービス回答】D04T 号試車(ＬＨＤ)PP要望記入書_D04T &amp; D99B LHD GCC 2K Schedule Rev-1 (Mar 08)" xfId="1399"/>
    <cellStyle name="_olahan cpl sticker_DM 0108-ALL-C-2003_【サービス回答】D04T 号試車(ＬＨＤ)PP要望記入書_D04T &amp; D99B LHD GCC 2PP Seikantsu Rev 2" xfId="1400"/>
    <cellStyle name="_olahan cpl sticker_DM 0108-ALL-C-2003_【サービス回答】D04T 号試車(ＬＨＤ)PP要望記入書_D04T 1PP Seikantsu10" xfId="1401"/>
    <cellStyle name="_olahan cpl sticker_DM 0108-ALL-C-2003_【サービス回答】D04T 号試車(ＬＨＤ)PP要望記入書_D04T 1PP Seikantsu-Draft" xfId="1402"/>
    <cellStyle name="_olahan cpl sticker_DM 0108-ALL-C-2003_【サービス回答】D04T 号試車(ＬＨＤ)PP要望記入書_D04T Confirmation Vehicle for TDV at ADM" xfId="1403"/>
    <cellStyle name="_olahan cpl sticker_DM 0108-ALL-C-2003_【サービス回答】D04T 号試車(ＬＨＤ)PP要望記入書_D99B LHD GCC 2PP&amp;2.5PP User survey (Matsuki san)" xfId="1404"/>
    <cellStyle name="_olahan cpl sticker_DM 0108-ALL-C-2003_【サービス回答】D04T 号試車(ＬＨＤ)PP要望記入書_D99B LHD GCC 2PP&amp;2.5PP User survey (Matsuki san)_D04T &amp; D99B LHD GCC 2K Schedule Rev-1 (Mar 08)" xfId="1405"/>
    <cellStyle name="_olahan cpl sticker_DM 0108-ALL-C-2003_【サービス回答】D04T 号試車(ＬＨＤ)PP要望記入書_D99B LHD GCC 2PP&amp;2.5PP User survey (Matsuki san)_D04T &amp; D99B LHD GCC 2PP Seikantsu Rev 2" xfId="1406"/>
    <cellStyle name="_olahan cpl sticker_DM 0108-ALL-C-2003_【サービス回答】D04T 号試車(ＬＨＤ)PP要望記入書_D99B LHD GCC 2PP&amp;2.5PP User survey (Matsuki san)_D04T Confirmation Vehicle for TDV at ADM" xfId="1407"/>
    <cellStyle name="_olahan cpl sticker_DM 0108-ALL-C-2003_【サービス回答】D04T 号試車(ＬＨＤ)PP要望記入書_D99B LHD GCC 2PP&amp;2.5PP User survey (Matsuki san)_K Sched" xfId="1408"/>
    <cellStyle name="_olahan cpl sticker_DM 0108-ALL-C-2003_【サービス回答】D04T 号試車(ＬＨＤ)PP要望記入書_D99B LHD GCC 2PP&amp;2.5PP User survey Ver 1 (Jan 5)" xfId="1409"/>
    <cellStyle name="_olahan cpl sticker_DM 0108-ALL-C-2003_【サービス回答】D04T 号試車(ＬＨＤ)PP要望記入書_D99B LHD GCC 2PP&amp;2.5PP User survey Ver 1 (Jan 5)_D04T &amp; D99B LHD GCC 2K Schedule Rev-1 (Mar 08)" xfId="1410"/>
    <cellStyle name="_olahan cpl sticker_DM 0108-ALL-C-2003_【サービス回答】D04T 号試車(ＬＨＤ)PP要望記入書_D99B LHD GCC 2PP&amp;2.5PP User survey Ver 1 (Jan 5)_D04T &amp; D99B LHD GCC 2PP Seikantsu Rev 2" xfId="1411"/>
    <cellStyle name="_olahan cpl sticker_DM 0108-ALL-C-2003_【サービス回答】D04T 号試車(ＬＨＤ)PP要望記入書_D99B LHD GCC 2PP&amp;2.5PP User survey Ver 1 (Jan 5)_D04T Confirmation Vehicle for TDV at ADM" xfId="1412"/>
    <cellStyle name="_olahan cpl sticker_DM 0108-ALL-C-2003_【サービス回答】D04T 号試車(ＬＨＤ)PP要望記入書_D99B LHD GCC 2PP&amp;2.5PP User survey Ver 1 (Jan 5)_K Sched" xfId="1413"/>
    <cellStyle name="_olahan cpl sticker_DM 0108-ALL-C-2003_【サービス回答】D04T 号試車(ＬＨＤ)PP要望記入書_D99B&amp;D04T 2K LHD&amp;GCC Sched_final" xfId="1414"/>
    <cellStyle name="_olahan cpl sticker_DM 0108-ALL-C-2003_【サービス回答】D04T 号試車(ＬＨＤ)PP要望記入書_K Sched" xfId="1415"/>
    <cellStyle name="_olahan cpl sticker_DM 0108-ALL-C-2003_1PP Schedule Rev.0 (issued on July 03, 2006)1" xfId="1416"/>
    <cellStyle name="_olahan cpl sticker_DM 0108-ALL-C-2003_1PP Schedule Rev.0 (issued on July 03, 2006)1_D04T &amp; D99B LHD GCC 2K Schedule Rev-1 (Mar 08)" xfId="1417"/>
    <cellStyle name="_olahan cpl sticker_DM 0108-ALL-C-2003_1PP Schedule Rev.0 (issued on July 03, 2006)1_D04T &amp; D99B LHD GCC 2PP Seikantsu Rev 2" xfId="1418"/>
    <cellStyle name="_olahan cpl sticker_DM 0108-ALL-C-2003_1PP Schedule Rev.0 (issued on July 03, 2006)1_D04T 1PP Seikantsu10" xfId="1419"/>
    <cellStyle name="_olahan cpl sticker_DM 0108-ALL-C-2003_1PP Schedule Rev.0 (issued on July 03, 2006)1_D04T 1PP Seikantsu-Draft" xfId="1420"/>
    <cellStyle name="_olahan cpl sticker_DM 0108-ALL-C-2003_1PP Schedule Rev.0 (issued on July 03, 2006)1_D04T Confirmation Vehicle for TDV at ADM" xfId="1421"/>
    <cellStyle name="_olahan cpl sticker_DM 0108-ALL-C-2003_1PP Schedule Rev.0 (issued on July 03, 2006)1_D99B LHD GCC 2PP&amp;2.5PP User survey (Matsuki san)" xfId="1422"/>
    <cellStyle name="_olahan cpl sticker_DM 0108-ALL-C-2003_1PP Schedule Rev.0 (issued on July 03, 2006)1_D99B LHD GCC 2PP&amp;2.5PP User survey (Matsuki san)_D04T &amp; D99B LHD GCC 2K Schedule Rev-1 (Mar 08)" xfId="1423"/>
    <cellStyle name="_olahan cpl sticker_DM 0108-ALL-C-2003_1PP Schedule Rev.0 (issued on July 03, 2006)1_D99B LHD GCC 2PP&amp;2.5PP User survey (Matsuki san)_D04T &amp; D99B LHD GCC 2PP Seikantsu Rev 2" xfId="1424"/>
    <cellStyle name="_olahan cpl sticker_DM 0108-ALL-C-2003_1PP Schedule Rev.0 (issued on July 03, 2006)1_D99B LHD GCC 2PP&amp;2.5PP User survey (Matsuki san)_D04T Confirmation Vehicle for TDV at ADM" xfId="1425"/>
    <cellStyle name="_olahan cpl sticker_DM 0108-ALL-C-2003_1PP Schedule Rev.0 (issued on July 03, 2006)1_D99B LHD GCC 2PP&amp;2.5PP User survey (Matsuki san)_K Sched" xfId="1426"/>
    <cellStyle name="_olahan cpl sticker_DM 0108-ALL-C-2003_1PP Schedule Rev.0 (issued on July 03, 2006)1_D99B LHD GCC 2PP&amp;2.5PP User survey Ver 1 (Jan 5)" xfId="1427"/>
    <cellStyle name="_olahan cpl sticker_DM 0108-ALL-C-2003_1PP Schedule Rev.0 (issued on July 03, 2006)1_D99B LHD GCC 2PP&amp;2.5PP User survey Ver 1 (Jan 5)_D04T &amp; D99B LHD GCC 2K Schedule Rev-1 (Mar 08)" xfId="1428"/>
    <cellStyle name="_olahan cpl sticker_DM 0108-ALL-C-2003_1PP Schedule Rev.0 (issued on July 03, 2006)1_D99B LHD GCC 2PP&amp;2.5PP User survey Ver 1 (Jan 5)_D04T &amp; D99B LHD GCC 2PP Seikantsu Rev 2" xfId="1429"/>
    <cellStyle name="_olahan cpl sticker_DM 0108-ALL-C-2003_1PP Schedule Rev.0 (issued on July 03, 2006)1_D99B LHD GCC 2PP&amp;2.5PP User survey Ver 1 (Jan 5)_D04T Confirmation Vehicle for TDV at ADM" xfId="1430"/>
    <cellStyle name="_olahan cpl sticker_DM 0108-ALL-C-2003_1PP Schedule Rev.0 (issued on July 03, 2006)1_D99B LHD GCC 2PP&amp;2.5PP User survey Ver 1 (Jan 5)_K Sched" xfId="1431"/>
    <cellStyle name="_olahan cpl sticker_DM 0108-ALL-C-2003_1PP Schedule Rev.0 (issued on July 03, 2006)1_D99B&amp;D04T 2K LHD&amp;GCC Sched_final" xfId="1432"/>
    <cellStyle name="_olahan cpl sticker_DM 0108-ALL-C-2003_1PP Schedule Rev.0 (issued on July 03, 2006)1_K Sched" xfId="1433"/>
    <cellStyle name="_olahan cpl sticker_DM 0108-ALL-C-2003_471L 2PP Schedule (Issued on May 11, 2006)" xfId="1434"/>
    <cellStyle name="_olahan cpl sticker_DM 0108-ALL-C-2003_471L 2PP Schedule (Issued on May 11, 2006)_D04T &amp; D99B LHD GCC 2K Schedule Rev-1 (Mar 08)" xfId="1435"/>
    <cellStyle name="_olahan cpl sticker_DM 0108-ALL-C-2003_471L 2PP Schedule (Issued on May 11, 2006)_D04T &amp; D99B LHD GCC 2PP Seikantsu Rev 2" xfId="1436"/>
    <cellStyle name="_olahan cpl sticker_DM 0108-ALL-C-2003_471L 2PP Schedule (Issued on May 11, 2006)_D04T 1PP Seikantsu10" xfId="1437"/>
    <cellStyle name="_olahan cpl sticker_DM 0108-ALL-C-2003_471L 2PP Schedule (Issued on May 11, 2006)_D04T 1PP Seikantsu-Draft" xfId="1438"/>
    <cellStyle name="_olahan cpl sticker_DM 0108-ALL-C-2003_471L 2PP Schedule (Issued on May 11, 2006)_D04T Confirmation Vehicle for TDV at ADM" xfId="1439"/>
    <cellStyle name="_olahan cpl sticker_DM 0108-ALL-C-2003_471L 2PP Schedule (Issued on May 11, 2006)_D99B LHD GCC 2PP&amp;2.5PP User survey (Matsuki san)" xfId="1440"/>
    <cellStyle name="_olahan cpl sticker_DM 0108-ALL-C-2003_471L 2PP Schedule (Issued on May 11, 2006)_D99B LHD GCC 2PP&amp;2.5PP User survey (Matsuki san)_D04T &amp; D99B LHD GCC 2K Schedule Rev-1 (Mar 08)" xfId="1441"/>
    <cellStyle name="_olahan cpl sticker_DM 0108-ALL-C-2003_471L 2PP Schedule (Issued on May 11, 2006)_D99B LHD GCC 2PP&amp;2.5PP User survey (Matsuki san)_D04T &amp; D99B LHD GCC 2PP Seikantsu Rev 2" xfId="1442"/>
    <cellStyle name="_olahan cpl sticker_DM 0108-ALL-C-2003_471L 2PP Schedule (Issued on May 11, 2006)_D99B LHD GCC 2PP&amp;2.5PP User survey (Matsuki san)_D04T Confirmation Vehicle for TDV at ADM" xfId="1443"/>
    <cellStyle name="_olahan cpl sticker_DM 0108-ALL-C-2003_471L 2PP Schedule (Issued on May 11, 2006)_D99B LHD GCC 2PP&amp;2.5PP User survey (Matsuki san)_K Sched" xfId="1444"/>
    <cellStyle name="_olahan cpl sticker_DM 0108-ALL-C-2003_471L 2PP Schedule (Issued on May 11, 2006)_D99B LHD GCC 2PP&amp;2.5PP User survey Ver 1 (Jan 5)" xfId="1445"/>
    <cellStyle name="_olahan cpl sticker_DM 0108-ALL-C-2003_471L 2PP Schedule (Issued on May 11, 2006)_D99B LHD GCC 2PP&amp;2.5PP User survey Ver 1 (Jan 5)_D04T &amp; D99B LHD GCC 2K Schedule Rev-1 (Mar 08)" xfId="1446"/>
    <cellStyle name="_olahan cpl sticker_DM 0108-ALL-C-2003_471L 2PP Schedule (Issued on May 11, 2006)_D99B LHD GCC 2PP&amp;2.5PP User survey Ver 1 (Jan 5)_D04T &amp; D99B LHD GCC 2PP Seikantsu Rev 2" xfId="1447"/>
    <cellStyle name="_olahan cpl sticker_DM 0108-ALL-C-2003_471L 2PP Schedule (Issued on May 11, 2006)_D99B LHD GCC 2PP&amp;2.5PP User survey Ver 1 (Jan 5)_D04T Confirmation Vehicle for TDV at ADM" xfId="1448"/>
    <cellStyle name="_olahan cpl sticker_DM 0108-ALL-C-2003_471L 2PP Schedule (Issued on May 11, 2006)_D99B LHD GCC 2PP&amp;2.5PP User survey Ver 1 (Jan 5)_K Sched" xfId="1449"/>
    <cellStyle name="_olahan cpl sticker_DM 0108-ALL-C-2003_471L 2PP Schedule (Issued on May 11, 2006)_D99B&amp;D04T 2K LHD&amp;GCC Sched_final" xfId="1450"/>
    <cellStyle name="_olahan cpl sticker_DM 0108-ALL-C-2003_471L 2PP Schedule (Issued on May 11, 2006)_K Sched" xfId="1451"/>
    <cellStyle name="_olahan cpl sticker_DM 0108-ALL-C-2003_D04T &amp; D99B LHD GCC 2K Schedule Rev-1 (Mar 08)" xfId="1452"/>
    <cellStyle name="_olahan cpl sticker_DM 0108-ALL-C-2003_D04T &amp; D99B LHD GCC 2PP Seikantsu Rev 2" xfId="1453"/>
    <cellStyle name="_olahan cpl sticker_DM 0108-ALL-C-2003_D04T Confirmation Vehicle for TDV at ADM" xfId="1454"/>
    <cellStyle name="_olahan cpl sticker_DM 0108-ALL-C-2003_D04T PP schedule" xfId="1455"/>
    <cellStyle name="_olahan cpl sticker_DM 0108-ALL-C-2003_D04T PP schedule_D04T &amp; D99B LHD GCC 2K Schedule Rev-1 (Mar 08)" xfId="1456"/>
    <cellStyle name="_olahan cpl sticker_DM 0108-ALL-C-2003_D04T PP schedule_D04T &amp; D99B LHD GCC 2PP Seikantsu Rev 2" xfId="1457"/>
    <cellStyle name="_olahan cpl sticker_DM 0108-ALL-C-2003_D04T PP schedule_D04T 1PP Seikantsu10" xfId="1458"/>
    <cellStyle name="_olahan cpl sticker_DM 0108-ALL-C-2003_D04T PP schedule_D04T 1PP Seikantsu-Draft" xfId="1459"/>
    <cellStyle name="_olahan cpl sticker_DM 0108-ALL-C-2003_D04T PP schedule_D04T Confirmation Vehicle for TDV at ADM" xfId="1460"/>
    <cellStyle name="_olahan cpl sticker_DM 0108-ALL-C-2003_D04T PP schedule_D99B LHD GCC 2PP&amp;2.5PP User survey (Matsuki san)" xfId="1461"/>
    <cellStyle name="_olahan cpl sticker_DM 0108-ALL-C-2003_D04T PP schedule_D99B LHD GCC 2PP&amp;2.5PP User survey (Matsuki san)_D04T &amp; D99B LHD GCC 2K Schedule Rev-1 (Mar 08)" xfId="1462"/>
    <cellStyle name="_olahan cpl sticker_DM 0108-ALL-C-2003_D04T PP schedule_D99B LHD GCC 2PP&amp;2.5PP User survey (Matsuki san)_D04T &amp; D99B LHD GCC 2PP Seikantsu Rev 2" xfId="1463"/>
    <cellStyle name="_olahan cpl sticker_DM 0108-ALL-C-2003_D04T PP schedule_D99B LHD GCC 2PP&amp;2.5PP User survey (Matsuki san)_D04T Confirmation Vehicle for TDV at ADM" xfId="1464"/>
    <cellStyle name="_olahan cpl sticker_DM 0108-ALL-C-2003_D04T PP schedule_D99B LHD GCC 2PP&amp;2.5PP User survey (Matsuki san)_K Sched" xfId="1465"/>
    <cellStyle name="_olahan cpl sticker_DM 0108-ALL-C-2003_D04T PP schedule_D99B LHD GCC 2PP&amp;2.5PP User survey Ver 1 (Jan 5)" xfId="1466"/>
    <cellStyle name="_olahan cpl sticker_DM 0108-ALL-C-2003_D04T PP schedule_D99B LHD GCC 2PP&amp;2.5PP User survey Ver 1 (Jan 5)_D04T &amp; D99B LHD GCC 2K Schedule Rev-1 (Mar 08)" xfId="1467"/>
    <cellStyle name="_olahan cpl sticker_DM 0108-ALL-C-2003_D04T PP schedule_D99B LHD GCC 2PP&amp;2.5PP User survey Ver 1 (Jan 5)_D04T &amp; D99B LHD GCC 2PP Seikantsu Rev 2" xfId="1468"/>
    <cellStyle name="_olahan cpl sticker_DM 0108-ALL-C-2003_D04T PP schedule_D99B LHD GCC 2PP&amp;2.5PP User survey Ver 1 (Jan 5)_D04T Confirmation Vehicle for TDV at ADM" xfId="1469"/>
    <cellStyle name="_olahan cpl sticker_DM 0108-ALL-C-2003_D04T PP schedule_D99B LHD GCC 2PP&amp;2.5PP User survey Ver 1 (Jan 5)_K Sched" xfId="1470"/>
    <cellStyle name="_olahan cpl sticker_DM 0108-ALL-C-2003_D04T PP schedule_D99B&amp;D04T 2K LHD&amp;GCC Sched_final" xfId="1471"/>
    <cellStyle name="_olahan cpl sticker_DM 0108-ALL-C-2003_D04T PP schedule_K Sched" xfId="1472"/>
    <cellStyle name="_olahan cpl sticker_DM 0108-ALL-C-2003_D04T Try Schedule" xfId="1473"/>
    <cellStyle name="_olahan cpl sticker_DM 0108-ALL-C-2003_D04T Try Schedule_Seikantsu 1PP Van &amp; PU Dom (WTA Schedule)" xfId="1474"/>
    <cellStyle name="_olahan cpl sticker_DM 0108-ALL-C-2003_D04T Try Schedule_Seikantsu 1PP Van &amp; PU Dom (WTA Schedule)_Draft Schedule D40D 2PP Dom, 1PP TMC &amp; FCV Rev. 03" xfId="1475"/>
    <cellStyle name="_olahan cpl sticker_DM 0108-ALL-C-2003_D04T Try Schedule_Seikantsu 1PP Van &amp; PU Dom (WTA Schedule)_Schedule D40D 2PP Dom, 1PP TMC &amp; FCV Rev. 03" xfId="1476"/>
    <cellStyle name="_olahan cpl sticker_DM 0108-ALL-C-2003_D04T Try Schedule_Seikantsu 1PP Van &amp; PU Dom (WTA Schedule)_Seikantsu D40D 2PP Dom, 1PP TMC &amp; FCV Rev. 02" xfId="1477"/>
    <cellStyle name="_olahan cpl sticker_DM 0108-ALL-C-2003_D04T Try Schedule_Seikantsu 1PP Van &amp; PU Dom (WTA Schedule)_Seikantsu D40D 2PP Dom, 1PP TMC &amp; FCV Rev. 02_Draft D88D PP schedule" xfId="1478"/>
    <cellStyle name="_olahan cpl sticker_DM 0108-ALL-C-2003_D04T Try Schedule_Seikantsu 1PP Van &amp; PU Dom (WTA Schedule)_Seikantsu D40D 2PP Dom, 1PP TMC &amp; FCV Rev. 02_Seikantsu D40D Ind. Van KG2, FPT, Final Acc. &amp; Pick KG Rev. 03" xfId="1479"/>
    <cellStyle name="_olahan cpl sticker_DM 0108-ALL-C-2003_D04T Try Schedule_Seikantsu 1PP Van &amp; PU Dom (WTA Schedule)_Seikantsu D40D 2PP Dom, 1PP TMC &amp; FCV Rev. 02_Seikantsu D40D Ind. Van KG2, FPT, Final Acc. &amp; Pick KG Rev. 03_D88D WTA Pre-Try" xfId="1480"/>
    <cellStyle name="_olahan cpl sticker_DM 0108-ALL-C-2003_D04T Try Schedule_Seikantsu 1PP Van &amp; PU Dom (WTA Schedule)_Seikantsu D40D 2PP Dom, 1PP TMC &amp; FCV Rev. 02_Seikantsu D40D Ind. Van KG2, FPT, Final Acc. &amp; Pick KG Rev. 03_Seikantsu D88D WTA Try schedule" xfId="1481"/>
    <cellStyle name="_olahan cpl sticker_DM 0108-ALL-C-2003_D04T Try Schedule_Seikantsu 1PP Van &amp; PU Dom (WTA Schedule)_Seikantsu D40D 2PP Dom, 1PP TMC &amp; FCV Rev. 02_Seikantsu D40D Ind. Van KG2, FPT, Final Acc. &amp; Pick KG Rev. 03_Seikantsu Pre-Try Schedule Rev 01" xfId="1482"/>
    <cellStyle name="_olahan cpl sticker_DM 0108-ALL-C-2003_D43-44N GE Sfx  HQ Tsuyuharai WTA Schedule (Rev  01)" xfId="1483"/>
    <cellStyle name="_olahan cpl sticker_DM 0108-ALL-C-2003_D99B 1PP Schedule Rev 02 (Sept 12)" xfId="1484"/>
    <cellStyle name="_olahan cpl sticker_DM 0108-ALL-C-2003_D99B 1PP Schedule Rev 02 (Sept 12)_D04T &amp; D99B LHD GCC 2K Schedule Rev-1 (Mar 08)" xfId="1485"/>
    <cellStyle name="_olahan cpl sticker_DM 0108-ALL-C-2003_D99B 1PP Schedule Rev 02 (Sept 12)_D04T &amp; D99B LHD GCC 2PP Seikantsu Rev 2" xfId="1486"/>
    <cellStyle name="_olahan cpl sticker_DM 0108-ALL-C-2003_D99B 1PP Schedule Rev 02 (Sept 12)_D04T 1PP Seikantsu10" xfId="1487"/>
    <cellStyle name="_olahan cpl sticker_DM 0108-ALL-C-2003_D99B 1PP Schedule Rev 02 (Sept 12)_D04T 1PP Seikantsu-Draft" xfId="1488"/>
    <cellStyle name="_olahan cpl sticker_DM 0108-ALL-C-2003_D99B 1PP Schedule Rev 02 (Sept 12)_D04T Confirmation Vehicle for TDV at ADM" xfId="1489"/>
    <cellStyle name="_olahan cpl sticker_DM 0108-ALL-C-2003_D99B 1PP Schedule Rev 02 (Sept 12)_D99B LHD GCC 2PP&amp;2.5PP User survey (Matsuki san)" xfId="1490"/>
    <cellStyle name="_olahan cpl sticker_DM 0108-ALL-C-2003_D99B 1PP Schedule Rev 02 (Sept 12)_D99B LHD GCC 2PP&amp;2.5PP User survey (Matsuki san)_D04T &amp; D99B LHD GCC 2K Schedule Rev-1 (Mar 08)" xfId="1491"/>
    <cellStyle name="_olahan cpl sticker_DM 0108-ALL-C-2003_D99B 1PP Schedule Rev 02 (Sept 12)_D99B LHD GCC 2PP&amp;2.5PP User survey (Matsuki san)_D04T &amp; D99B LHD GCC 2PP Seikantsu Rev 2" xfId="1492"/>
    <cellStyle name="_olahan cpl sticker_DM 0108-ALL-C-2003_D99B 1PP Schedule Rev 02 (Sept 12)_D99B LHD GCC 2PP&amp;2.5PP User survey (Matsuki san)_D04T Confirmation Vehicle for TDV at ADM" xfId="1493"/>
    <cellStyle name="_olahan cpl sticker_DM 0108-ALL-C-2003_D99B 1PP Schedule Rev 02 (Sept 12)_D99B LHD GCC 2PP&amp;2.5PP User survey (Matsuki san)_K Sched" xfId="1494"/>
    <cellStyle name="_olahan cpl sticker_DM 0108-ALL-C-2003_D99B 1PP Schedule Rev 02 (Sept 12)_D99B LHD GCC 2PP&amp;2.5PP User survey Ver 1 (Jan 5)" xfId="1495"/>
    <cellStyle name="_olahan cpl sticker_DM 0108-ALL-C-2003_D99B 1PP Schedule Rev 02 (Sept 12)_D99B LHD GCC 2PP&amp;2.5PP User survey Ver 1 (Jan 5)_D04T &amp; D99B LHD GCC 2K Schedule Rev-1 (Mar 08)" xfId="1496"/>
    <cellStyle name="_olahan cpl sticker_DM 0108-ALL-C-2003_D99B 1PP Schedule Rev 02 (Sept 12)_D99B LHD GCC 2PP&amp;2.5PP User survey Ver 1 (Jan 5)_D04T &amp; D99B LHD GCC 2PP Seikantsu Rev 2" xfId="1497"/>
    <cellStyle name="_olahan cpl sticker_DM 0108-ALL-C-2003_D99B 1PP Schedule Rev 02 (Sept 12)_D99B LHD GCC 2PP&amp;2.5PP User survey Ver 1 (Jan 5)_D04T Confirmation Vehicle for TDV at ADM" xfId="1498"/>
    <cellStyle name="_olahan cpl sticker_DM 0108-ALL-C-2003_D99B 1PP Schedule Rev 02 (Sept 12)_D99B LHD GCC 2PP&amp;2.5PP User survey Ver 1 (Jan 5)_K Sched" xfId="1499"/>
    <cellStyle name="_olahan cpl sticker_DM 0108-ALL-C-2003_D99B 1PP Schedule Rev 02 (Sept 12)_D99B&amp;D04T 2K LHD&amp;GCC Sched_final" xfId="1500"/>
    <cellStyle name="_olahan cpl sticker_DM 0108-ALL-C-2003_D99B 1PP Schedule Rev 02 (Sept 12)_K Sched" xfId="1501"/>
    <cellStyle name="_olahan cpl sticker_DM 0108-ALL-C-2003_D99B LHD GCC 2PP&amp;2.5PP User survey (Matsuki san)" xfId="1502"/>
    <cellStyle name="_olahan cpl sticker_DM 0108-ALL-C-2003_D99B LHD GCC 2PP&amp;2.5PP User survey (Matsuki san)_D04T &amp; D99B LHD GCC 2K Schedule Rev-1 (Mar 08)" xfId="1503"/>
    <cellStyle name="_olahan cpl sticker_DM 0108-ALL-C-2003_D99B LHD GCC 2PP&amp;2.5PP User survey (Matsuki san)_D04T &amp; D99B LHD GCC 2PP Seikantsu Rev 2" xfId="1504"/>
    <cellStyle name="_olahan cpl sticker_DM 0108-ALL-C-2003_D99B LHD GCC 2PP&amp;2.5PP User survey (Matsuki san)_D04T Confirmation Vehicle for TDV at ADM" xfId="1505"/>
    <cellStyle name="_olahan cpl sticker_DM 0108-ALL-C-2003_D99B LHD GCC 2PP&amp;2.5PP User survey (Matsuki san)_K Sched" xfId="1506"/>
    <cellStyle name="_olahan cpl sticker_DM 0108-ALL-C-2003_D99B LHD GCC 2PP&amp;2.5PP User survey Ver 1 (Jan 5)" xfId="1507"/>
    <cellStyle name="_olahan cpl sticker_DM 0108-ALL-C-2003_D99B LHD GCC 2PP&amp;2.5PP User survey Ver 1 (Jan 5)_D04T &amp; D99B LHD GCC 2K Schedule Rev-1 (Mar 08)" xfId="1508"/>
    <cellStyle name="_olahan cpl sticker_DM 0108-ALL-C-2003_D99B LHD GCC 2PP&amp;2.5PP User survey Ver 1 (Jan 5)_D04T &amp; D99B LHD GCC 2PP Seikantsu Rev 2" xfId="1509"/>
    <cellStyle name="_olahan cpl sticker_DM 0108-ALL-C-2003_D99B LHD GCC 2PP&amp;2.5PP User survey Ver 1 (Jan 5)_D04T Confirmation Vehicle for TDV at ADM" xfId="1510"/>
    <cellStyle name="_olahan cpl sticker_DM 0108-ALL-C-2003_D99B LHD GCC 2PP&amp;2.5PP User survey Ver 1 (Jan 5)_K Sched" xfId="1511"/>
    <cellStyle name="_olahan cpl sticker_DM 0108-ALL-C-2003_D99B Try schedule rev#01 (issued on June1, 2006)" xfId="1512"/>
    <cellStyle name="_olahan cpl sticker_DM 0108-ALL-C-2003_D99B Try schedule rev#01 (issued on June1, 2006)_Seikantsu 1PP Van &amp; PU Dom (WTA Schedule)" xfId="1513"/>
    <cellStyle name="_olahan cpl sticker_DM 0108-ALL-C-2003_D99B Try schedule rev#01 (issued on June1, 2006)_Seikantsu 1PP Van &amp; PU Dom (WTA Schedule)_Draft Schedule D40D 2PP Dom, 1PP TMC &amp; FCV Rev. 03" xfId="1514"/>
    <cellStyle name="_olahan cpl sticker_DM 0108-ALL-C-2003_D99B Try schedule rev#01 (issued on June1, 2006)_Seikantsu 1PP Van &amp; PU Dom (WTA Schedule)_Schedule D40D 2PP Dom, 1PP TMC &amp; FCV Rev. 03" xfId="1515"/>
    <cellStyle name="_olahan cpl sticker_DM 0108-ALL-C-2003_D99B Try schedule rev#01 (issued on June1, 2006)_Seikantsu 1PP Van &amp; PU Dom (WTA Schedule)_Seikantsu D40D 2PP Dom, 1PP TMC &amp; FCV Rev. 02" xfId="1516"/>
    <cellStyle name="_olahan cpl sticker_DM 0108-ALL-C-2003_D99B Try schedule rev#01 (issued on June1, 2006)_Seikantsu 1PP Van &amp; PU Dom (WTA Schedule)_Seikantsu D40D 2PP Dom, 1PP TMC &amp; FCV Rev. 02_Draft D88D PP schedule" xfId="1517"/>
    <cellStyle name="_olahan cpl sticker_DM 0108-ALL-C-2003_D99B Try schedule rev#01 (issued on June1, 2006)_Seikantsu 1PP Van &amp; PU Dom (WTA Schedule)_Seikantsu D40D 2PP Dom, 1PP TMC &amp; FCV Rev. 02_Seikantsu D40D Ind. Van KG2, FPT, Final Acc. &amp; Pick KG Rev. 03" xfId="1518"/>
    <cellStyle name="_olahan cpl sticker_DM 0108-ALL-C-2003_D99B Try schedule rev#01 (issued on June1, 2006)_Seikantsu 1PP Van &amp; PU Dom (WTA Schedule)_Seikantsu D40D 2PP Dom, 1PP TMC &amp; FCV Rev. 02_Seikantsu D40D Ind. Van KG2, FPT, Final Acc. &amp; Pick KG Rev. 03_D88D WTA Pre-Try" xfId="1519"/>
    <cellStyle name="_olahan cpl sticker_DM 0108-ALL-C-2003_D99B&amp;D04T 2K LHD&amp;GCC Sched_final" xfId="1520"/>
    <cellStyle name="_olahan cpl sticker_DM 0108-ALL-C-2003_DMC 4DB" xfId="1521"/>
    <cellStyle name="_olahan cpl sticker_DM 0108-ALL-C-2003_DMC 4DB_D04T &amp; D99B LHD GCC 2K Schedule Rev-1 (Mar 08)" xfId="1522"/>
    <cellStyle name="_olahan cpl sticker_DM 0108-ALL-C-2003_DMC 4DB_D04T &amp; D99B LHD GCC 2PP Seikantsu Rev 2" xfId="1523"/>
    <cellStyle name="_olahan cpl sticker_DM 0108-ALL-C-2003_DMC 4DB_D04T 1PP Seikantsu10" xfId="1524"/>
    <cellStyle name="_olahan cpl sticker_DM 0108-ALL-C-2003_DMC 4DB_D04T 1PP Seikantsu-Draft" xfId="1525"/>
    <cellStyle name="_olahan cpl sticker_DM 0108-ALL-C-2003_DMC 4DB_D04T Confirmation Vehicle for TDV at ADM" xfId="1526"/>
    <cellStyle name="_olahan cpl sticker_DM 0108-ALL-C-2003_DMC 4DB_D99B LHD GCC 2PP&amp;2.5PP User survey (Matsuki san)" xfId="1527"/>
    <cellStyle name="_olahan cpl sticker_DM 0108-ALL-C-2003_DMC 4DB_D99B LHD GCC 2PP&amp;2.5PP User survey (Matsuki san)_D04T &amp; D99B LHD GCC 2K Schedule Rev-1 (Mar 08)" xfId="1528"/>
    <cellStyle name="_olahan cpl sticker_DM 0108-ALL-C-2003_DMC 4DB_D99B LHD GCC 2PP&amp;2.5PP User survey (Matsuki san)_D04T &amp; D99B LHD GCC 2PP Seikantsu Rev 2" xfId="1529"/>
    <cellStyle name="_olahan cpl sticker_DM 0108-ALL-C-2003_DMC 4DB_D99B LHD GCC 2PP&amp;2.5PP User survey (Matsuki san)_D04T Confirmation Vehicle for TDV at ADM" xfId="1530"/>
    <cellStyle name="_olahan cpl sticker_DM 0108-ALL-C-2003_DMC 4DB_D99B LHD GCC 2PP&amp;2.5PP User survey (Matsuki san)_K Sched" xfId="1531"/>
    <cellStyle name="_olahan cpl sticker_DM 0108-ALL-C-2003_DMC 4DB_D99B LHD GCC 2PP&amp;2.5PP User survey Ver 1 (Jan 5)" xfId="1532"/>
    <cellStyle name="_olahan cpl sticker_DM 0108-ALL-C-2003_DMC 4DB_D99B LHD GCC 2PP&amp;2.5PP User survey Ver 1 (Jan 5)_D04T &amp; D99B LHD GCC 2K Schedule Rev-1 (Mar 08)" xfId="1533"/>
    <cellStyle name="_olahan cpl sticker_DM 0108-ALL-C-2003_DMC 4DB_D99B LHD GCC 2PP&amp;2.5PP User survey Ver 1 (Jan 5)_D04T &amp; D99B LHD GCC 2PP Seikantsu Rev 2" xfId="1534"/>
    <cellStyle name="_olahan cpl sticker_DM 0108-ALL-C-2003_DMC 4DB_D99B LHD GCC 2PP&amp;2.5PP User survey Ver 1 (Jan 5)_D04T Confirmation Vehicle for TDV at ADM" xfId="1535"/>
    <cellStyle name="_olahan cpl sticker_DM 0108-ALL-C-2003_DMC 4DB_D99B LHD GCC 2PP&amp;2.5PP User survey Ver 1 (Jan 5)_K Sched" xfId="1536"/>
    <cellStyle name="_olahan cpl sticker_DM 0108-ALL-C-2003_DMC 4DB_D99B&amp;D04T 2K LHD&amp;GCC Sched_final" xfId="1537"/>
    <cellStyle name="_olahan cpl sticker_DM 0108-ALL-C-2003_DMC 4DB_K Sched" xfId="1538"/>
    <cellStyle name="_olahan cpl sticker_DM 0108-ALL-C-2003_Draft D84N Try (3)" xfId="1539"/>
    <cellStyle name="_olahan cpl sticker_DM 0108-ALL-C-2003_Draft D84N Try (4)" xfId="1540"/>
    <cellStyle name="_olahan cpl sticker_DM 0108-ALL-C-2003_IK" xfId="1541"/>
    <cellStyle name="_olahan cpl sticker_DM 0108-ALL-C-2003_IK_Draft Schedule D40D 2PP Dom, 1PP TMC &amp; FCV Rev. 03" xfId="1542"/>
    <cellStyle name="_olahan cpl sticker_DM 0108-ALL-C-2003_IK_Schedule D40D 2PP Dom, 1PP TMC &amp; FCV Rev. 03" xfId="1543"/>
    <cellStyle name="_olahan cpl sticker_DM 0108-ALL-C-2003_IK_Seikantsu D40D 2PP Dom, 1PP TMC &amp; FCV Rev. 02" xfId="1544"/>
    <cellStyle name="_olahan cpl sticker_DM 0108-ALL-C-2003_IK_Seikantsu D40D 2PP Dom, 1PP TMC &amp; FCV Rev. 02_Draft D88D PP schedule" xfId="1545"/>
    <cellStyle name="_olahan cpl sticker_DM 0108-ALL-C-2003_IK_Seikantsu D40D 2PP Dom, 1PP TMC &amp; FCV Rev. 02_Seikantsu D40D Ind. Van KG2, FPT, Final Acc. &amp; Pick KG Rev. 03" xfId="1546"/>
    <cellStyle name="_olahan cpl sticker_DM 0108-ALL-C-2003_IK_Seikantsu D40D 2PP Dom, 1PP TMC &amp; FCV Rev. 02_Seikantsu D40D Ind. Van KG2, FPT, Final Acc. &amp; Pick KG Rev. 03_D88D WTA Pre-Try" xfId="1547"/>
    <cellStyle name="_olahan cpl sticker_DM 0108-ALL-C-2003_IK_Seikantsu D40D 2PP Dom, 1PP TMC &amp; FCV Rev. 02_Seikantsu D40D Ind. Van KG2, FPT, Final Acc. &amp; Pick KG Rev. 03_Seikantsu D88D WTA Try schedule" xfId="1548"/>
    <cellStyle name="_olahan cpl sticker_DM 0108-ALL-C-2003_IK_Seikantsu D40D 2PP Dom, 1PP TMC &amp; FCV Rev. 02_Seikantsu D40D Ind. Van KG2, FPT, Final Acc. &amp; Pick KG Rev. 03_Seikantsu Pre-Try Schedule Rev 01" xfId="1549"/>
    <cellStyle name="_olahan cpl sticker_DM 0108-ALL-C-2003_K Sched" xfId="1550"/>
    <cellStyle name="_olahan cpl sticker_DM 0108-ALL-C-2003_Marketing" xfId="1551"/>
    <cellStyle name="_olahan cpl sticker_DM 0108-ALL-C-2003_Marketing_D04T &amp; D99B LHD GCC 2K Schedule Rev-1 (Mar 08)" xfId="1552"/>
    <cellStyle name="_olahan cpl sticker_DM 0108-ALL-C-2003_Marketing_D04T &amp; D99B LHD GCC 2PP Seikantsu Rev 2" xfId="1553"/>
    <cellStyle name="_olahan cpl sticker_DM 0108-ALL-C-2003_Marketing_D04T 1PP Seikantsu10" xfId="1554"/>
    <cellStyle name="_olahan cpl sticker_DM 0108-ALL-C-2003_Marketing_D04T 1PP Seikantsu-Draft" xfId="1555"/>
    <cellStyle name="_olahan cpl sticker_DM 0108-ALL-C-2003_Marketing_D04T Confirmation Vehicle for TDV at ADM" xfId="1556"/>
    <cellStyle name="_olahan cpl sticker_DM 0108-ALL-C-2003_Marketing_D99B LHD GCC 2PP&amp;2.5PP User survey (Matsuki san)" xfId="1557"/>
    <cellStyle name="_olahan cpl sticker_DM 0108-ALL-C-2003_Marketing_D99B LHD GCC 2PP&amp;2.5PP User survey (Matsuki san)_D04T &amp; D99B LHD GCC 2K Schedule Rev-1 (Mar 08)" xfId="1558"/>
    <cellStyle name="_olahan cpl sticker_DM 0108-ALL-C-2003_Marketing_D99B LHD GCC 2PP&amp;2.5PP User survey (Matsuki san)_D04T &amp; D99B LHD GCC 2PP Seikantsu Rev 2" xfId="1559"/>
    <cellStyle name="_olahan cpl sticker_DM 0108-ALL-C-2003_Marketing_D99B LHD GCC 2PP&amp;2.5PP User survey (Matsuki san)_D04T Confirmation Vehicle for TDV at ADM" xfId="1560"/>
    <cellStyle name="_olahan cpl sticker_DM 0108-ALL-C-2003_Marketing_D99B LHD GCC 2PP&amp;2.5PP User survey (Matsuki san)_K Sched" xfId="1561"/>
    <cellStyle name="_olahan cpl sticker_DM 0108-ALL-C-2003_Marketing_D99B LHD GCC 2PP&amp;2.5PP User survey Ver 1 (Jan 5)" xfId="1562"/>
    <cellStyle name="_olahan cpl sticker_DM 0108-ALL-C-2003_Marketing_D99B LHD GCC 2PP&amp;2.5PP User survey Ver 1 (Jan 5)_D04T &amp; D99B LHD GCC 2K Schedule Rev-1 (Mar 08)" xfId="1563"/>
    <cellStyle name="_olahan cpl sticker_DM 0108-ALL-C-2003_Marketing_D99B LHD GCC 2PP&amp;2.5PP User survey Ver 1 (Jan 5)_D04T &amp; D99B LHD GCC 2PP Seikantsu Rev 2" xfId="1564"/>
    <cellStyle name="_olahan cpl sticker_DM 0108-ALL-C-2003_Marketing_D99B LHD GCC 2PP&amp;2.5PP User survey Ver 1 (Jan 5)_D04T Confirmation Vehicle for TDV at ADM" xfId="1565"/>
    <cellStyle name="_olahan cpl sticker_DM 0108-ALL-C-2003_Marketing_D99B LHD GCC 2PP&amp;2.5PP User survey Ver 1 (Jan 5)_K Sched" xfId="1566"/>
    <cellStyle name="_olahan cpl sticker_DM 0108-ALL-C-2003_Marketing_D99B&amp;D04T 2K LHD&amp;GCC Sched_final" xfId="1567"/>
    <cellStyle name="_olahan cpl sticker_DM 0108-ALL-C-2003_Marketing_K Sched" xfId="1568"/>
    <cellStyle name="_olahan cpl sticker_DM 0108-ALL-C-2003_Meeting project 24.08.06" xfId="1569"/>
    <cellStyle name="_olahan cpl sticker_DM 0108-ALL-C-2003_Meeting project 24.08.06_Seikantsu 1PP Van &amp; PU Dom (WTA Schedule)" xfId="1570"/>
    <cellStyle name="_olahan cpl sticker_DM 0108-ALL-C-2003_Meeting project 24.08.06_Seikantsu 1PP Van &amp; PU Dom (WTA Schedule)_Draft Schedule D40D 2PP Dom, 1PP TMC &amp; FCV Rev. 03" xfId="1571"/>
    <cellStyle name="_olahan cpl sticker_DM 0108-ALL-C-2003_Meeting project 24.08.06_Seikantsu 1PP Van &amp; PU Dom (WTA Schedule)_Schedule D40D 2PP Dom, 1PP TMC &amp; FCV Rev. 03" xfId="1572"/>
    <cellStyle name="_olahan cpl sticker_DM 0108-ALL-C-2003_Meeting project 24.08.06_Seikantsu 1PP Van &amp; PU Dom (WTA Schedule)_Seikantsu D40D 2PP Dom, 1PP TMC &amp; FCV Rev. 02" xfId="1573"/>
    <cellStyle name="_olahan cpl sticker_DM 0108-ALL-C-2003_Meeting project 24.08.06_Seikantsu 1PP Van &amp; PU Dom (WTA Schedule)_Seikantsu D40D 2PP Dom, 1PP TMC &amp; FCV Rev. 02_Draft D88D PP schedule" xfId="1574"/>
    <cellStyle name="_olahan cpl sticker_DM 0108-ALL-C-2003_Meeting project 24.08.06_Seikantsu 1PP Van &amp; PU Dom (WTA Schedule)_Seikantsu D40D 2PP Dom, 1PP TMC &amp; FCV Rev. 02_Seikantsu D40D Ind. Van KG2, FPT, Final Acc. &amp; Pick KG Rev. 03" xfId="1575"/>
    <cellStyle name="_olahan cpl sticker_DM 0108-ALL-C-2003_Meeting project 24.08.06_Seikantsu 1PP Van &amp; PU Dom (WTA Schedule)_Seikantsu D40D 2PP Dom, 1PP TMC &amp; FCV Rev. 02_Seikantsu D40D Ind. Van KG2, FPT, Final Acc. &amp; Pick KG Rev. 03_D88D WTA Pre-Try" xfId="1576"/>
    <cellStyle name="_olahan cpl sticker_DM 0108-ALL-C-2003_Meeting project 24.08.06_Seikantsu 1PP Van &amp; PU Dom (WTA Schedule)_Seikantsu D40D 2PP Dom, 1PP TMC &amp; FCV Rev. 02_Seikantsu D40D Ind. Van KG2, FPT, Final Acc. &amp; Pick KG Rev. 03_Seikantsu D88D WTA Try schedule" xfId="1577"/>
    <cellStyle name="_olahan cpl sticker_DM 0108-ALL-C-2003_Meeting project 24.08.06_Seikantsu 1PP Van &amp; PU Dom (WTA Schedule)_Seikantsu D40D 2PP Dom, 1PP TMC &amp; FCV Rev. 02_Seikantsu D40D Ind. Van KG2, FPT, Final Acc. &amp; Pick KG Rev. 03_Seikantsu Pre-Try Schedule Rev 01" xfId="1578"/>
    <cellStyle name="_olahan cpl sticker_DM 0108-ALL-C-2003_Monren Confirmation June 30" xfId="1579"/>
    <cellStyle name="_olahan cpl sticker_DM 0108-ALL-C-2003_Monren_D99 JCM" xfId="1580"/>
    <cellStyle name="_olahan cpl sticker_DM 0108-ALL-C-2003_Monren_D99 JCM_Seikantsu 1PP Van &amp; PU Dom (WTA Schedule)" xfId="1581"/>
    <cellStyle name="_olahan cpl sticker_DM 0108-ALL-C-2003_Monren_D99 JCM_Seikantsu 1PP Van &amp; PU Dom (WTA Schedule)_Draft Schedule D40D 2PP Dom, 1PP TMC &amp; FCV Rev. 03" xfId="1582"/>
    <cellStyle name="_olahan cpl sticker_DM 0108-ALL-C-2003_Monren_D99 JCM_Seikantsu 1PP Van &amp; PU Dom (WTA Schedule)_Schedule D40D 2PP Dom, 1PP TMC &amp; FCV Rev. 03" xfId="1583"/>
    <cellStyle name="_olahan cpl sticker_DM 0108-ALL-C-2003_Monren_D99 JCM_Seikantsu 1PP Van &amp; PU Dom (WTA Schedule)_Seikantsu D40D 2PP Dom, 1PP TMC &amp; FCV Rev. 02" xfId="1584"/>
    <cellStyle name="_olahan cpl sticker_DM 0108-ALL-C-2003_Monren_D99 JCM_Seikantsu 1PP Van &amp; PU Dom (WTA Schedule)_Seikantsu D40D 2PP Dom, 1PP TMC &amp; FCV Rev. 02_Draft D88D PP schedule" xfId="1585"/>
    <cellStyle name="_olahan cpl sticker_DM 0108-ALL-C-2003_Monren_D99 JCM_Seikantsu 1PP Van &amp; PU Dom (WTA Schedule)_Seikantsu D40D 2PP Dom, 1PP TMC &amp; FCV Rev. 02_Seikantsu D40D Ind. Van KG2, FPT, Final Acc. &amp; Pick KG Rev. 03" xfId="1586"/>
    <cellStyle name="_olahan cpl sticker_DM 0108-ALL-C-2003_Monren_D99 JCM_Seikantsu 1PP Van &amp; PU Dom (WTA Schedule)_Seikantsu D40D 2PP Dom, 1PP TMC &amp; FCV Rev. 02_Seikantsu D40D Ind. Van KG2, FPT, Final Acc. &amp; Pick KG Rev. 03_D88D WTA Pre-Try" xfId="1587"/>
    <cellStyle name="_olahan cpl sticker_DM 0108-ALL-C-2003_Monren_D99 JCM_Seikantsu 1PP Van &amp; PU Dom (WTA Schedule)_Seikantsu D40D 2PP Dom, 1PP TMC &amp; FCV Rev. 02_Seikantsu D40D Ind. Van KG2, FPT, Final Acc. &amp; Pick KG Rev. 03_Seikantsu D88D WTA Try schedule" xfId="1588"/>
    <cellStyle name="_olahan cpl sticker_DM 0108-ALL-C-2003_Monren_D99 JCM_Seikantsu 1PP Van &amp; PU Dom (WTA Schedule)_Seikantsu D40D 2PP Dom, 1PP TMC &amp; FCV Rev. 02_Seikantsu D40D Ind. Van KG2, FPT, Final Acc. &amp; Pick KG Rev. 03_Seikantsu Pre-Try Schedule Rev 01" xfId="1589"/>
    <cellStyle name="_olahan cpl sticker_DM 0108-ALL-C-2003_Remain RHD monren" xfId="1590"/>
    <cellStyle name="_olahan cpl sticker_DM 0108-ALL-C-2003_Remain RHD monren_Seikantsu 1PP Van &amp; PU Dom (WTA Schedule)" xfId="1591"/>
    <cellStyle name="_olahan cpl sticker_DM 0108-ALL-C-2003_Remain RHD monren_Seikantsu 1PP Van &amp; PU Dom (WTA Schedule)_Draft Schedule D40D 2PP Dom, 1PP TMC &amp; FCV Rev. 03" xfId="1592"/>
    <cellStyle name="_olahan cpl sticker_DM 0108-ALL-C-2003_Remain RHD monren_Seikantsu 1PP Van &amp; PU Dom (WTA Schedule)_Schedule D40D 2PP Dom, 1PP TMC &amp; FCV Rev. 03" xfId="1593"/>
    <cellStyle name="_olahan cpl sticker_DM 0108-ALL-C-2003_Remain RHD monren_Seikantsu 1PP Van &amp; PU Dom (WTA Schedule)_Seikantsu D40D 2PP Dom, 1PP TMC &amp; FCV Rev. 02" xfId="1594"/>
    <cellStyle name="_olahan cpl sticker_DM 0108-ALL-C-2003_Remain RHD monren_Seikantsu 1PP Van &amp; PU Dom (WTA Schedule)_Seikantsu D40D 2PP Dom, 1PP TMC &amp; FCV Rev. 02_Draft D88D PP schedule" xfId="1595"/>
    <cellStyle name="_olahan cpl sticker_DM 0108-ALL-C-2003_Remain RHD monren_Seikantsu 1PP Van &amp; PU Dom (WTA Schedule)_Seikantsu D40D 2PP Dom, 1PP TMC &amp; FCV Rev. 02_Seikantsu D40D Ind. Van KG2, FPT, Final Acc. &amp; Pick KG Rev. 03" xfId="1596"/>
    <cellStyle name="_olahan cpl sticker_DM 0108-ALL-C-2003_Remain RHD monren_Seikantsu 1PP Van &amp; PU Dom (WTA Schedule)_Seikantsu D40D 2PP Dom, 1PP TMC &amp; FCV Rev. 02_Seikantsu D40D Ind. Van KG2, FPT, Final Acc. &amp; Pick KG Rev. 03_D88D WTA Pre-Try" xfId="1597"/>
    <cellStyle name="_olahan cpl sticker_DM 0108-ALL-C-2003_Remain RHD monren_Seikantsu 1PP Van &amp; PU Dom (WTA Schedule)_Seikantsu D40D 2PP Dom, 1PP TMC &amp; FCV Rev. 02_Seikantsu D40D Ind. Van KG2, FPT, Final Acc. &amp; Pick KG Rev. 03_Seikantsu D88D WTA Try schedule" xfId="1598"/>
    <cellStyle name="_olahan cpl sticker_DM 0108-ALL-C-2003_Remain RHD monren_Seikantsu 1PP Van &amp; PU Dom (WTA Schedule)_Seikantsu D40D 2PP Dom, 1PP TMC &amp; FCV Rev. 02_Seikantsu D40D Ind. Van KG2, FPT, Final Acc. &amp; Pick KG Rev. 03_Seikantsu Pre-Try Schedule Rev 01" xfId="1599"/>
    <cellStyle name="_olahan cpl sticker_DM 0108-ALL-C-2003_Seikantsu (Excel)" xfId="1600"/>
    <cellStyle name="_olahan cpl sticker_DM 0108-ALL-C-2003_Seikantsu D84N Try WTA Schedule (Dec 21)" xfId="1601"/>
    <cellStyle name="_olahan cpl sticker_DM 0108-ALL-C-2003_Seikantsu D84N Try WTA Schedule (Dec 21)_Seikantsu D84N 1PP &amp; 1.5PP K Schedule (Feb 8)" xfId="1602"/>
    <cellStyle name="_olahan cpl sticker_DM 0108-ALL-C-2003_Seikantsu D84N Try WTA Schedule (Dec 21)_Seikantsu D84N 1PP &amp; 1.5PP WTA Schedule (Feb 8)" xfId="1603"/>
    <cellStyle name="_olahan cpl sticker_DM 0108-ALL-C-2003_Seikantsu SVP Schedule3" xfId="1604"/>
    <cellStyle name="_olahan cpl sticker_DM 0108-ALL-C-2003_Summary-D04T PP Survey -DRAFT (Oct 14)" xfId="1605"/>
    <cellStyle name="_olahan cpl sticker_DM 0108-ALL-C-2003_Summary-D04T PP Survey -DRAFT (Oct 14)_D04T &amp; D99B LHD GCC 2K Schedule Rev-1 (Mar 08)" xfId="1606"/>
    <cellStyle name="_olahan cpl sticker_DM 0108-ALL-C-2003_Summary-D04T PP Survey -DRAFT (Oct 14)_D04T &amp; D99B LHD GCC 2K Schedule Rev-1 (Mar 08)_Book2" xfId="1607"/>
    <cellStyle name="_olahan cpl sticker_DM 0108-ALL-C-2003_Summary-D04T PP Survey -DRAFT (Oct 14)_D04T &amp; D99B LHD GCC 2K Schedule Rev-1 (Mar 08)_D99B 2.5 K LHD schedule 070326" xfId="1608"/>
    <cellStyle name="_olahan cpl sticker_DM 0108-ALL-C-2003_Summary-D04T PP Survey -DRAFT (Oct 14)_D04T &amp; D99B LHD GCC 2K Schedule Rev-1 (Mar 08)_D99B 2.5 K LHD schedule 070326_Draft Schedule D40D 2PP Dom, 1PP TMC &amp; FCV Rev. 03" xfId="1609"/>
    <cellStyle name="_olahan cpl sticker_DM 0108-ALL-C-2003_Summary-D04T PP Survey -DRAFT (Oct 14)_D04T &amp; D99B LHD GCC 2K Schedule Rev-1 (Mar 08)_D99B 2.5 K LHD schedule 070326_Schedule D40D 2PP Dom, 1PP TMC &amp; FCV Rev. 03" xfId="1610"/>
    <cellStyle name="_olahan cpl sticker_DM 0108-ALL-C-2003_Summary-D04T PP Survey -DRAFT (Oct 14)_D04T &amp; D99B LHD GCC 2K Schedule Rev-1 (Mar 08)_D99B 2.5 K LHD schedule 070326_Seikantsu D40D 2PP Dom, 1PP TMC &amp; FCV Rev. 02" xfId="1611"/>
    <cellStyle name="_olahan cpl sticker_DM 0108-ALL-C-2003_Summary-D04T PP Survey -DRAFT (Oct 14)_D04T &amp; D99B LHD GCC 2K Schedule Rev-1 (Mar 08)_D99B 2.5 K LHD schedule 070326_Seikantsu D40D 2PP Dom, 1PP TMC &amp; FCV Rev. 02_Draft D88D PP schedule" xfId="1612"/>
    <cellStyle name="_olahan cpl sticker_DM 0108-ALL-C-2003_Summary-D04T PP Survey -DRAFT (Oct 14)_D04T &amp; D99B LHD GCC 2K Schedule Rev-1 (Mar 08)_Draft Schedule D40D 2PP Dom, 1PP TMC &amp; FCV Rev. 03" xfId="1613"/>
    <cellStyle name="_olahan cpl sticker_DM 0108-ALL-C-2003_Summary-D04T PP Survey -DRAFT (Oct 14)_D04T &amp; D99B LHD GCC 2K Schedule Rev-1 (Mar 08)_PCDIN-9-D99B-III-07 D99B GCC LHD 2.5PP schedule" xfId="1614"/>
    <cellStyle name="_olahan cpl sticker_DM 0108-ALL-C-2003_Summary-D04T PP Survey -DRAFT (Oct 14)_D04T &amp; D99B LHD GCC 2K Schedule Rev-1 (Mar 08)_Schedule D40D 2PP Dom, 1PP TMC &amp; FCV Rev. 03" xfId="1615"/>
    <cellStyle name="_olahan cpl sticker_DM 0108-ALL-C-2003_Summary-D04T PP Survey -DRAFT (Oct 14)_D04T &amp; D99B LHD GCC 2K Schedule Rev-1 (Mar 08)_Seikantsu D40D 2PP Dom, 1PP TMC &amp; FCV Rev. 02" xfId="1616"/>
    <cellStyle name="_olahan cpl sticker_DM 0108-ALL-C-2003_Summary-D04T PP Survey -DRAFT (Oct 14)_D04T &amp; D99B LHD GCC 2K Schedule Rev-1 (Mar 08)_Seikantsu D40D 2PP Dom, 1PP TMC &amp; FCV Rev. 02_Draft D88D PP schedule" xfId="1617"/>
    <cellStyle name="_olahan cpl sticker_DM 0108-ALL-C-2003_Summary-D04T PP Survey -DRAFT (Oct 14)_D04T &amp; D99B LHD GCC 2K Schedule Rev-1 (Mar 08)_Seikantsu D40D 2PP Dom, 1PP TMC &amp; FCV Rev. 02_Seikantsu D40D Ind. Van KG2, FPT, Final Acc. &amp; Pick KG Rev. 03" xfId="1618"/>
    <cellStyle name="_olahan cpl sticker_DM 0108-ALL-C-2003_Summary-D04T PP Survey -DRAFT (Oct 14)_D04T &amp; D99B LHD GCC 2K Schedule Rev-1 (Mar 08)_Seikantsu D40D 2PP Dom, 1PP TMC &amp; FCV Rev. 02_Seikantsu D40D Ind. Van KG2, FPT, Final Acc. &amp; Pick KG Rev. 03_D88D WTA Pre-Try" xfId="1619"/>
    <cellStyle name="_olahan cpl sticker_DM 0108-ALL-C-2003_Summary-D04T PP Survey -DRAFT (Oct 14)_D04T &amp; D99B LHD GCC 2PP Seikantsu Rev 2" xfId="1620"/>
    <cellStyle name="_olahan cpl sticker_DM 0108-ALL-C-2003_Summary-D04T PP Survey -DRAFT (Oct 14)_D04T &amp; D99B LHD GCC 2PP Seikantsu Rev 2_Book2" xfId="1621"/>
    <cellStyle name="_olahan cpl sticker_DM 0108-ALL-C-2003_Summary-D04T PP Survey -DRAFT (Oct 14)_D04T &amp; D99B LHD GCC 2PP Seikantsu Rev 2_D99B 2.5 K LHD schedule 070326" xfId="1622"/>
    <cellStyle name="_olahan cpl sticker_DM 0108-ALL-C-2003_Summary-D04T PP Survey -DRAFT (Oct 14)_D04T &amp; D99B LHD GCC 2PP Seikantsu Rev 2_D99B 2.5 K LHD schedule 070326_Draft Schedule D40D 2PP Dom, 1PP TMC &amp; FCV Rev. 03" xfId="1623"/>
    <cellStyle name="_olahan cpl sticker_DM 0108-ALL-C-2003_Summary-D04T PP Survey -DRAFT (Oct 14)_D04T &amp; D99B LHD GCC 2PP Seikantsu Rev 2_D99B 2.5 K LHD schedule 070326_Schedule D40D 2PP Dom, 1PP TMC &amp; FCV Rev. 03" xfId="1624"/>
    <cellStyle name="_olahan cpl sticker_DM 0108-ALL-C-2003_Summary-D04T PP Survey -DRAFT (Oct 14)_D04T &amp; D99B LHD GCC 2PP Seikantsu Rev 2_D99B 2.5 K LHD schedule 070326_Seikantsu D40D 2PP Dom, 1PP TMC &amp; FCV Rev. 02" xfId="1625"/>
    <cellStyle name="_olahan cpl sticker_DM 0108-ALL-C-2003_Summary-D04T PP Survey -DRAFT (Oct 14)_D04T &amp; D99B LHD GCC 2PP Seikantsu Rev 2_D99B 2.5 K LHD schedule 070326_Seikantsu D40D 2PP Dom, 1PP TMC &amp; FCV Rev. 02_Draft D88D PP schedule" xfId="1626"/>
    <cellStyle name="_olahan cpl sticker_DM 0108-ALL-C-2003_Summary-D04T PP Survey -DRAFT (Oct 14)_D04T &amp; D99B LHD GCC 2PP Seikantsu Rev 2_Draft Schedule D40D 2PP Dom, 1PP TMC &amp; FCV Rev. 03" xfId="1627"/>
    <cellStyle name="_olahan cpl sticker_DM 0108-ALL-C-2003_Summary-D04T PP Survey -DRAFT (Oct 14)_D04T &amp; D99B LHD GCC 2PP Seikantsu Rev 2_PCDIN-9-D99B-III-07 D99B GCC LHD 2.5PP schedule" xfId="1628"/>
    <cellStyle name="_olahan cpl sticker_DM 0108-ALL-C-2003_Summary-D04T PP Survey -DRAFT (Oct 14)_D04T &amp; D99B LHD GCC 2PP Seikantsu Rev 2_Schedule D40D 2PP Dom, 1PP TMC &amp; FCV Rev. 03" xfId="1629"/>
    <cellStyle name="_olahan cpl sticker_DM 0108-ALL-C-2003_Summary-D04T PP Survey -DRAFT (Oct 14)_D04T &amp; D99B LHD GCC 2PP Seikantsu Rev 2_Seikantsu D40D 2PP Dom, 1PP TMC &amp; FCV Rev. 02" xfId="1630"/>
    <cellStyle name="_olahan cpl sticker_DM 0108-ALL-C-2003_Summary-D04T PP Survey -DRAFT (Oct 14)_D04T &amp; D99B LHD GCC 2PP Seikantsu Rev 2_Seikantsu D40D 2PP Dom, 1PP TMC &amp; FCV Rev. 02_Draft D88D PP schedule" xfId="1631"/>
    <cellStyle name="_olahan cpl sticker_DM 0108-ALL-C-2003_Summary-D04T PP Survey -DRAFT (Oct 14)_D04T &amp; D99B LHD GCC 2PP Seikantsu Rev 2_Seikantsu D40D 2PP Dom, 1PP TMC &amp; FCV Rev. 02_Seikantsu D40D Ind. Van KG2, FPT, Final Acc. &amp; Pick KG Rev. 03" xfId="1632"/>
    <cellStyle name="_olahan cpl sticker_DM 0108-ALL-C-2003_Summary-D04T PP Survey -DRAFT (Oct 14)_D04T &amp; D99B LHD GCC 2PP Seikantsu Rev 2_Seikantsu D40D 2PP Dom, 1PP TMC &amp; FCV Rev. 02_Seikantsu D40D Ind. Van KG2, FPT, Final Acc. &amp; Pick KG Rev. 03_D88D WTA Pre-Try" xfId="1633"/>
    <cellStyle name="_olahan cpl sticker_DM 0108-ALL-C-2003_Summary-D04T PP Survey -DRAFT (Oct 14)_D04T Confirmation Vehicle for TDV at ADM" xfId="1634"/>
    <cellStyle name="_olahan cpl sticker_DM 0108-ALL-C-2003_Summary-D04T PP Survey -DRAFT (Oct 14)_D99B 2.5 K LHD schedule 070326" xfId="1635"/>
    <cellStyle name="_olahan cpl sticker_DM 0108-ALL-C-2003_Summary-D04T PP Survey -DRAFT (Oct 14)_D99B 2.5 PP LHD schedule 070312" xfId="1636"/>
    <cellStyle name="_olahan cpl sticker_DM 0108-ALL-C-2003_Summary-D04T PP Survey -DRAFT (Oct 14)_Draft Schedule D40D 2PP Dom, 1PP TMC &amp; FCV Rev. 03" xfId="1637"/>
    <cellStyle name="_olahan cpl sticker_DM 0108-ALL-C-2003_Summary-D04T PP Survey -DRAFT (Oct 14)_K Sched" xfId="1638"/>
    <cellStyle name="_olahan cpl sticker_DM 0108-ALL-C-2003_Summary-D04T PP Survey -DRAFT (Oct 14)_K Sched_1" xfId="1639"/>
    <cellStyle name="_olahan cpl sticker_DM 0108-ALL-C-2003_Summary-D04T PP Survey -DRAFT (Oct 14)_K Sched_1_Draft Schedule D40D 2PP Dom, 1PP TMC &amp; FCV Rev. 03" xfId="1640"/>
    <cellStyle name="_olahan cpl sticker_DM 0108-ALL-C-2003_Summary-D04T PP Survey -DRAFT (Oct 14)_K Sched_1_Schedule D40D 2PP Dom, 1PP TMC &amp; FCV Rev. 03" xfId="1641"/>
    <cellStyle name="_olahan cpl sticker_DM 0108-ALL-C-2003_Summary-D04T PP Survey -DRAFT (Oct 14)_K Sched_1_Seikantsu D40D 2PP Dom, 1PP TMC &amp; FCV Rev. 02" xfId="1642"/>
    <cellStyle name="_olahan cpl sticker_DM 0108-ALL-C-2003_Summary-D04T PP Survey -DRAFT (Oct 14)_K Sched_1_Seikantsu D40D 2PP Dom, 1PP TMC &amp; FCV Rev. 02_Draft D88D PP schedule" xfId="1643"/>
    <cellStyle name="_olahan cpl sticker_DM 0108-ALL-C-2003_Summary-D04T PP Survey -DRAFT (Oct 14)_K Sched_1_Seikantsu D40D 2PP Dom, 1PP TMC &amp; FCV Rev. 02_Seikantsu D40D Ind. Van KG2, FPT, Final Acc. &amp; Pick KG Rev. 03" xfId="1644"/>
    <cellStyle name="_olahan cpl sticker_DM 0108-ALL-C-2003_Summary-D04T PP Survey -DRAFT (Oct 14)_K Sched_1_Seikantsu D40D 2PP Dom, 1PP TMC &amp; FCV Rev. 02_Seikantsu D40D Ind. Van KG2, FPT, Final Acc. &amp; Pick KG Rev. 03_D88D WTA Pre-Try" xfId="1645"/>
    <cellStyle name="_olahan cpl sticker_DM 0108-ALL-C-2003_Summary-D04T PP Survey -DRAFT (Oct 14)_K Sched_1_Seikantsu D40D 2PP Dom, 1PP TMC &amp; FCV Rev. 02_Seikantsu D40D Ind. Van KG2, FPT, Final Acc. &amp; Pick KG Rev. 03_Seikantsu D88D WTA Try schedule" xfId="1646"/>
    <cellStyle name="_olahan cpl sticker_DM 0108-ALL-C-2003_Summary-D04T PP Survey -DRAFT (Oct 14)_K Sched_1_Seikantsu D40D 2PP Dom, 1PP TMC &amp; FCV Rev. 02_Seikantsu D40D Ind. Van KG2, FPT, Final Acc. &amp; Pick KG Rev. 03_Seikantsu Pre-Try Schedule Rev 01" xfId="1647"/>
    <cellStyle name="_olahan cpl sticker_DM 0108-ALL-C-2003_Summary-D04T PP Survey -DRAFT (Oct 14)_K Sched_Book2" xfId="1648"/>
    <cellStyle name="_olahan cpl sticker_DM 0108-ALL-C-2003_Summary-D04T PP Survey -DRAFT (Oct 14)_K Sched_D99B 2.5 K LHD schedule 070326" xfId="1649"/>
    <cellStyle name="_olahan cpl sticker_DM 0108-ALL-C-2003_Summary-D04T PP Survey -DRAFT (Oct 14)_K Sched_D99B 2.5 K LHD schedule 070326_Draft Schedule D40D 2PP Dom, 1PP TMC &amp; FCV Rev. 03" xfId="1650"/>
    <cellStyle name="_olahan cpl sticker_DM 0108-ALL-C-2003_Summary-D04T PP Survey -DRAFT (Oct 14)_K Sched_D99B 2.5 K LHD schedule 070326_Schedule D40D 2PP Dom, 1PP TMC &amp; FCV Rev. 03" xfId="1651"/>
    <cellStyle name="_olahan cpl sticker_DM 0108-ALL-C-2003_Summary-D04T PP Survey -DRAFT (Oct 14)_K Sched_D99B 2.5 K LHD schedule 070326_Seikantsu D40D 2PP Dom, 1PP TMC &amp; FCV Rev. 02" xfId="1652"/>
    <cellStyle name="_olahan cpl sticker_DM 0108-ALL-C-2003_Summary-D04T PP Survey -DRAFT (Oct 14)_K Sched_D99B 2.5 K LHD schedule 070326_Seikantsu D40D 2PP Dom, 1PP TMC &amp; FCV Rev. 02_Draft D88D PP schedule" xfId="1653"/>
    <cellStyle name="_olahan cpl sticker_DM 0108-ALL-C-2003_Summary-D04T PP Survey -DRAFT (Oct 14)_K Sched_D99B 2.5 K LHD schedule 070326_Seikantsu D40D 2PP Dom, 1PP TMC &amp; FCV Rev. 02_Seikantsu D40D Ind. Van KG2, FPT, Final Acc. &amp; Pick KG Rev. 03" xfId="1654"/>
    <cellStyle name="_olahan cpl sticker_DM 0108-ALL-C-2003_Summary-D04T PP Survey -DRAFT (Oct 14)_K Sched_D99B 2.5 K LHD schedule 070326_Seikantsu D40D 2PP Dom, 1PP TMC &amp; FCV Rev. 02_Seikantsu D40D Ind. Van KG2, FPT, Final Acc. &amp; Pick KG Rev. 03_D88D WTA Pre-Try" xfId="1655"/>
    <cellStyle name="_olahan cpl sticker_DM 0108-ALL-C-2003_Summary-D04T PP Survey -DRAFT (Oct 14)_K Sched_Draft Schedule D40D 2PP Dom, 1PP TMC &amp; FCV Rev. 03" xfId="1656"/>
    <cellStyle name="_olahan cpl sticker_DM 0108-ALL-C-2003_Summary-D04T PP Survey -DRAFT (Oct 14)_K Sched_PCDIN-9-D99B-III-07 D99B GCC LHD 2.5PP schedule" xfId="1657"/>
    <cellStyle name="_olahan cpl sticker_DM 0108-ALL-C-2003_Summary-D04T PP Survey -DRAFT (Oct 14)_K Sched_Schedule D40D 2PP Dom, 1PP TMC &amp; FCV Rev. 03" xfId="1658"/>
    <cellStyle name="_olahan cpl sticker_DM 0108-ALL-C-2003_Summary-D04T PP Survey -DRAFT (Oct 14)_K Sched_Seikantsu D40D 2PP Dom, 1PP TMC &amp; FCV Rev. 02" xfId="1659"/>
    <cellStyle name="_olahan cpl sticker_DM 0108-ALL-C-2003_Summary-D04T PP Survey -DRAFT (Oct 14)_K Sched_Seikantsu D40D 2PP Dom, 1PP TMC &amp; FCV Rev. 02_Draft D88D PP schedule" xfId="1660"/>
    <cellStyle name="_olahan cpl sticker_DM 0108-ALL-C-2003_Summary-D04T PP Survey -DRAFT (Oct 14)_K Sched_Seikantsu D40D 2PP Dom, 1PP TMC &amp; FCV Rev. 02_Seikantsu D40D Ind. Van KG2, FPT, Final Acc. &amp; Pick KG Rev. 03" xfId="1661"/>
    <cellStyle name="_olahan cpl sticker_DM 0108-ALL-C-2003_Summary-D04T PP Survey -DRAFT (Oct 14)_K Sched_Seikantsu D40D 2PP Dom, 1PP TMC &amp; FCV Rev. 02_Seikantsu D40D Ind. Van KG2, FPT, Final Acc. &amp; Pick KG Rev. 03_D88D WTA Pre-Try" xfId="1662"/>
    <cellStyle name="_olahan cpl sticker_DM 0108-ALL-C-2003_Summary-D04T PP Survey -DRAFT (Oct 14)_K Sched_Seikantsu D40D 2PP Dom, 1PP TMC &amp; FCV Rev. 02_Seikantsu D40D Ind. Van KG2, FPT, Final Acc. &amp; Pick KG Rev. 03_Seikantsu D88D WTA Try schedule" xfId="1663"/>
    <cellStyle name="_olahan cpl sticker_DM 0108-ALL-C-2003_Summary-D04T PP Survey -DRAFT (Oct 14)_K Sched_Seikantsu D40D 2PP Dom, 1PP TMC &amp; FCV Rev. 02_Seikantsu D40D Ind. Van KG2, FPT, Final Acc. &amp; Pick KG Rev. 03_Seikantsu Pre-Try Schedule Rev 01" xfId="1664"/>
    <cellStyle name="_olahan cpl sticker_DM 0108-ALL-C-2003_Summary-D04T PP Survey -DRAFT (Oct 14)_PCDIN-18-D99B-V-07 D99B GCC LHD 2.5PP schedule(Rev 2)" xfId="1665"/>
    <cellStyle name="_olahan cpl sticker_DM 0108-ALL-C-2003_Summary-D04T PP Survey -DRAFT (Oct 14)_PCDIN-8-D04T-III-07 D04T Confirmation Vehicle for TDV at ADM" xfId="1666"/>
    <cellStyle name="_olahan cpl sticker_DM 0108-ALL-C-2003_Summary-D04T PP Survey -DRAFT (Oct 14)_Schedule D40D 2PP Dom, 1PP TMC &amp; FCV Rev. 03" xfId="1667"/>
    <cellStyle name="_olahan cpl sticker_DM 0108-ALL-C-2003_Summary-D04T PP Survey -DRAFT (Oct 14)_schedule070307" xfId="1668"/>
    <cellStyle name="_olahan cpl sticker_DM 0108-ALL-C-2003_Summary-D04T PP Survey -DRAFT (Oct 14)_Seikantsu D40D 2PP Dom, 1PP TMC &amp; FCV Rev. 02" xfId="1669"/>
    <cellStyle name="_olahan cpl sticker_DM 0108-ALL-C-2003_Summary-D04T PP Survey -DRAFT (Oct 14)_Seikantsu D40D 2PP Dom, 1PP TMC &amp; FCV Rev. 02_Draft D88D PP schedule" xfId="1670"/>
    <cellStyle name="_olahan cpl sticker_DM 0108-ALL-C-2003_Summary-D04T PP Survey -DRAFT (Oct 14)_Seikantsu D40D 2PP Dom, 1PP TMC &amp; FCV Rev. 02_Seikantsu D40D Ind. Van KG2, FPT, Final Acc. &amp; Pick KG Rev. 03" xfId="1671"/>
    <cellStyle name="_olahan cpl sticker_DM 0108-ALL-C-2003_Summary-D04T PP Survey -DRAFT (Oct 14)_Seikantsu D40D 2PP Dom, 1PP TMC &amp; FCV Rev. 02_Seikantsu D40D Ind. Van KG2, FPT, Final Acc. &amp; Pick KG Rev. 03_D88D WTA Pre-Try" xfId="1672"/>
    <cellStyle name="_olahan cpl sticker_DM 0108-ALL-C-2003_Summary-D04T PP Survey -DRAFT (Oct 14)_Seikantsu D40D 2PP Dom, 1PP TMC &amp; FCV Rev. 02_Seikantsu D40D Ind. Van KG2, FPT, Final Acc. &amp; Pick KG Rev. 03_Seikantsu D88D WTA Try schedule" xfId="1673"/>
    <cellStyle name="_olahan cpl sticker_DM 0108-ALL-C-2003_Summary-D04T PP Survey -DRAFT (Oct 14)_Seikantsu D40D 2PP Dom, 1PP TMC &amp; FCV Rev. 02_Seikantsu D40D Ind. Van KG2, FPT, Final Acc. &amp; Pick KG Rev. 03_Seikantsu Pre-Try Schedule Rev 01" xfId="1674"/>
    <cellStyle name="_olahan cpl sticker_DM 0108-ALL-C-2003_SVP Comm June 30-2" xfId="1675"/>
    <cellStyle name="_olahan cpl sticker_DM 0108-ALL-C-2003_SVP Comm June 30-2_Seikantsu 1PP Van &amp; PU Dom (WTA Schedule)" xfId="1676"/>
    <cellStyle name="_olahan cpl sticker_DM 0108-ALL-C-2003_SVP Comm June 30-2_Seikantsu 1PP Van &amp; PU Dom (WTA Schedule)_Draft Schedule D40D 2PP Dom, 1PP TMC &amp; FCV Rev. 03" xfId="1677"/>
    <cellStyle name="_olahan cpl sticker_DM 0108-ALL-C-2003_SVP Comm June 30-2_Seikantsu 1PP Van &amp; PU Dom (WTA Schedule)_Schedule D40D 2PP Dom, 1PP TMC &amp; FCV Rev. 03" xfId="1678"/>
    <cellStyle name="_olahan cpl sticker_DM 0108-ALL-C-2003_SVP Comm June 30-2_Seikantsu 1PP Van &amp; PU Dom (WTA Schedule)_Seikantsu D40D 2PP Dom, 1PP TMC &amp; FCV Rev. 02" xfId="1679"/>
    <cellStyle name="_olahan cpl sticker_DM 0108-ALL-C-2003_SVP Comm June 30-2_Seikantsu 1PP Van &amp; PU Dom (WTA Schedule)_Seikantsu D40D 2PP Dom, 1PP TMC &amp; FCV Rev. 02_Draft D88D PP schedule" xfId="1680"/>
    <cellStyle name="_olahan cpl sticker_DM 0108-ALL-C-2003_SVP Comm June 30-2_Seikantsu 1PP Van &amp; PU Dom (WTA Schedule)_Seikantsu D40D 2PP Dom, 1PP TMC &amp; FCV Rev. 02_Seikantsu D40D Ind. Van KG2, FPT, Final Acc. &amp; Pick KG Rev. 03" xfId="1681"/>
    <cellStyle name="_olahan cpl sticker_DM 0108-ALL-C-2003_SVP Comm June 30-2_Seikantsu 1PP Van &amp; PU Dom (WTA Schedule)_Seikantsu D40D 2PP Dom, 1PP TMC &amp; FCV Rev. 02_Seikantsu D40D Ind. Van KG2, FPT, Final Acc. &amp; Pick KG Rev. 03_D88D WTA Pre-Try" xfId="1682"/>
    <cellStyle name="_olahan cpl sticker_DM 0108-ALL-C-2003_SVP Comm June 30-2_Seikantsu 1PP Van &amp; PU Dom (WTA Schedule)_Seikantsu D40D 2PP Dom, 1PP TMC &amp; FCV Rev. 02_Seikantsu D40D Ind. Van KG2, FPT, Final Acc. &amp; Pick KG Rev. 03_Seikantsu D88D WTA Try schedule" xfId="1683"/>
    <cellStyle name="_olahan cpl sticker_DM 0108-ALL-C-2003_SVP Comm June 30-2_Seikantsu 1PP Van &amp; PU Dom (WTA Schedule)_Seikantsu D40D 2PP Dom, 1PP TMC &amp; FCV Rev. 02_Seikantsu D40D Ind. Van KG2, FPT, Final Acc. &amp; Pick KG Rev. 03_Seikantsu Pre-Try Schedule Rev 01" xfId="1684"/>
    <cellStyle name="_olahan cpl sticker_DM 034-D21B-C-2003" xfId="1685"/>
    <cellStyle name="_olahan cpl sticker_DM 034-D21B-C-2003_【サービス回答】D04T 号試車(ＬＨＤ)PP要望記入書" xfId="1686"/>
    <cellStyle name="_olahan cpl sticker_DM 034-D21B-C-2003_【サービス回答】D04T 号試車(ＬＨＤ)PP要望記入書_D04T &amp; D99B LHD GCC 2K Schedule Rev-1 (Mar 08)" xfId="1687"/>
    <cellStyle name="_olahan cpl sticker_DM 034-D21B-C-2003_【サービス回答】D04T 号試車(ＬＨＤ)PP要望記入書_D04T &amp; D99B LHD GCC 2PP Seikantsu Rev 2" xfId="1688"/>
    <cellStyle name="_olahan cpl sticker_DM 034-D21B-C-2003_【サービス回答】D04T 号試車(ＬＨＤ)PP要望記入書_D04T 1PP Seikantsu10" xfId="1689"/>
    <cellStyle name="_olahan cpl sticker_DM 034-D21B-C-2003_【サービス回答】D04T 号試車(ＬＨＤ)PP要望記入書_D04T 1PP Seikantsu-Draft" xfId="1690"/>
    <cellStyle name="_olahan cpl sticker_DM 034-D21B-C-2003_【サービス回答】D04T 号試車(ＬＨＤ)PP要望記入書_D04T Confirmation Vehicle for TDV at ADM" xfId="1691"/>
    <cellStyle name="_olahan cpl sticker_DM 034-D21B-C-2003_【サービス回答】D04T 号試車(ＬＨＤ)PP要望記入書_D99B LHD GCC 2PP&amp;2.5PP User survey (Matsuki san)" xfId="1692"/>
    <cellStyle name="_olahan cpl sticker_DM 034-D21B-C-2003_【サービス回答】D04T 号試車(ＬＨＤ)PP要望記入書_D99B LHD GCC 2PP&amp;2.5PP User survey (Matsuki san)_D04T &amp; D99B LHD GCC 2K Schedule Rev-1 (Mar 08)" xfId="1693"/>
    <cellStyle name="_olahan cpl sticker_DM 034-D21B-C-2003_【サービス回答】D04T 号試車(ＬＨＤ)PP要望記入書_D99B LHD GCC 2PP&amp;2.5PP User survey (Matsuki san)_D04T &amp; D99B LHD GCC 2PP Seikantsu Rev 2" xfId="1694"/>
    <cellStyle name="_olahan cpl sticker_DM 034-D21B-C-2003_【サービス回答】D04T 号試車(ＬＨＤ)PP要望記入書_D99B LHD GCC 2PP&amp;2.5PP User survey (Matsuki san)_D04T Confirmation Vehicle for TDV at ADM" xfId="1695"/>
    <cellStyle name="_olahan cpl sticker_DM 034-D21B-C-2003_【サービス回答】D04T 号試車(ＬＨＤ)PP要望記入書_D99B LHD GCC 2PP&amp;2.5PP User survey (Matsuki san)_K Sched" xfId="1696"/>
    <cellStyle name="_olahan cpl sticker_DM 034-D21B-C-2003_【サービス回答】D04T 号試車(ＬＨＤ)PP要望記入書_D99B LHD GCC 2PP&amp;2.5PP User survey Ver 1 (Jan 5)" xfId="1697"/>
    <cellStyle name="_olahan cpl sticker_DM 034-D21B-C-2003_【サービス回答】D04T 号試車(ＬＨＤ)PP要望記入書_D99B LHD GCC 2PP&amp;2.5PP User survey Ver 1 (Jan 5)_D04T &amp; D99B LHD GCC 2K Schedule Rev-1 (Mar 08)" xfId="1698"/>
    <cellStyle name="_olahan cpl sticker_DM 034-D21B-C-2003_【サービス回答】D04T 号試車(ＬＨＤ)PP要望記入書_D99B LHD GCC 2PP&amp;2.5PP User survey Ver 1 (Jan 5)_D04T &amp; D99B LHD GCC 2PP Seikantsu Rev 2" xfId="1699"/>
    <cellStyle name="_olahan cpl sticker_DM 034-D21B-C-2003_【サービス回答】D04T 号試車(ＬＨＤ)PP要望記入書_D99B LHD GCC 2PP&amp;2.5PP User survey Ver 1 (Jan 5)_D04T Confirmation Vehicle for TDV at ADM" xfId="1700"/>
    <cellStyle name="_olahan cpl sticker_DM 034-D21B-C-2003_【サービス回答】D04T 号試車(ＬＨＤ)PP要望記入書_D99B LHD GCC 2PP&amp;2.5PP User survey Ver 1 (Jan 5)_K Sched" xfId="1701"/>
    <cellStyle name="_olahan cpl sticker_DM 034-D21B-C-2003_【サービス回答】D04T 号試車(ＬＨＤ)PP要望記入書_D99B&amp;D04T 2K LHD&amp;GCC Sched_final" xfId="1702"/>
    <cellStyle name="_olahan cpl sticker_DM 034-D21B-C-2003_【サービス回答】D04T 号試車(ＬＨＤ)PP要望記入書_K Sched" xfId="1703"/>
    <cellStyle name="_olahan cpl sticker_DM 034-D21B-C-2003_1PP Schedule Rev.0 (issued on July 03, 2006)1" xfId="1704"/>
    <cellStyle name="_olahan cpl sticker_DM 034-D21B-C-2003_1PP Schedule Rev.0 (issued on July 03, 2006)1_D04T &amp; D99B LHD GCC 2K Schedule Rev-1 (Mar 08)" xfId="1705"/>
    <cellStyle name="_olahan cpl sticker_DM 034-D21B-C-2003_1PP Schedule Rev.0 (issued on July 03, 2006)1_D04T &amp; D99B LHD GCC 2PP Seikantsu Rev 2" xfId="1706"/>
    <cellStyle name="_olahan cpl sticker_DM 034-D21B-C-2003_1PP Schedule Rev.0 (issued on July 03, 2006)1_D04T 1PP Seikantsu10" xfId="1707"/>
    <cellStyle name="_olahan cpl sticker_DM 034-D21B-C-2003_1PP Schedule Rev.0 (issued on July 03, 2006)1_D04T 1PP Seikantsu-Draft" xfId="1708"/>
    <cellStyle name="_olahan cpl sticker_DM 034-D21B-C-2003_1PP Schedule Rev.0 (issued on July 03, 2006)1_D04T Confirmation Vehicle for TDV at ADM" xfId="1709"/>
    <cellStyle name="_olahan cpl sticker_DM 034-D21B-C-2003_1PP Schedule Rev.0 (issued on July 03, 2006)1_D99B LHD GCC 2PP&amp;2.5PP User survey (Matsuki san)" xfId="1710"/>
    <cellStyle name="_olahan cpl sticker_DM 034-D21B-C-2003_1PP Schedule Rev.0 (issued on July 03, 2006)1_D99B LHD GCC 2PP&amp;2.5PP User survey (Matsuki san)_D04T &amp; D99B LHD GCC 2K Schedule Rev-1 (Mar 08)" xfId="1711"/>
    <cellStyle name="_olahan cpl sticker_DM 034-D21B-C-2003_1PP Schedule Rev.0 (issued on July 03, 2006)1_D99B LHD GCC 2PP&amp;2.5PP User survey (Matsuki san)_D04T &amp; D99B LHD GCC 2PP Seikantsu Rev 2" xfId="1712"/>
    <cellStyle name="_olahan cpl sticker_DM 034-D21B-C-2003_1PP Schedule Rev.0 (issued on July 03, 2006)1_D99B LHD GCC 2PP&amp;2.5PP User survey (Matsuki san)_D04T Confirmation Vehicle for TDV at ADM" xfId="1713"/>
    <cellStyle name="_olahan cpl sticker_DM 034-D21B-C-2003_1PP Schedule Rev.0 (issued on July 03, 2006)1_D99B LHD GCC 2PP&amp;2.5PP User survey (Matsuki san)_K Sched" xfId="1714"/>
    <cellStyle name="_olahan cpl sticker_DM 034-D21B-C-2003_1PP Schedule Rev.0 (issued on July 03, 2006)1_D99B LHD GCC 2PP&amp;2.5PP User survey Ver 1 (Jan 5)" xfId="1715"/>
    <cellStyle name="_olahan cpl sticker_DM 034-D21B-C-2003_1PP Schedule Rev.0 (issued on July 03, 2006)1_D99B LHD GCC 2PP&amp;2.5PP User survey Ver 1 (Jan 5)_D04T &amp; D99B LHD GCC 2K Schedule Rev-1 (Mar 08)" xfId="1716"/>
    <cellStyle name="_olahan cpl sticker_DM 034-D21B-C-2003_1PP Schedule Rev.0 (issued on July 03, 2006)1_D99B LHD GCC 2PP&amp;2.5PP User survey Ver 1 (Jan 5)_D04T &amp; D99B LHD GCC 2PP Seikantsu Rev 2" xfId="1717"/>
    <cellStyle name="_olahan cpl sticker_DM 034-D21B-C-2003_1PP Schedule Rev.0 (issued on July 03, 2006)1_D99B LHD GCC 2PP&amp;2.5PP User survey Ver 1 (Jan 5)_D04T Confirmation Vehicle for TDV at ADM" xfId="1718"/>
    <cellStyle name="_olahan cpl sticker_DM 034-D21B-C-2003_1PP Schedule Rev.0 (issued on July 03, 2006)1_D99B LHD GCC 2PP&amp;2.5PP User survey Ver 1 (Jan 5)_K Sched" xfId="1719"/>
    <cellStyle name="_olahan cpl sticker_DM 034-D21B-C-2003_1PP Schedule Rev.0 (issued on July 03, 2006)1_D99B&amp;D04T 2K LHD&amp;GCC Sched_final" xfId="1720"/>
    <cellStyle name="_olahan cpl sticker_DM 034-D21B-C-2003_1PP Schedule Rev.0 (issued on July 03, 2006)1_K Sched" xfId="1721"/>
    <cellStyle name="_olahan cpl sticker_DM 034-D21B-C-2003_471L 2PP Schedule (Issued on May 11, 2006)" xfId="1722"/>
    <cellStyle name="_olahan cpl sticker_DM 034-D21B-C-2003_471L 2PP Schedule (Issued on May 11, 2006)_D04T &amp; D99B LHD GCC 2K Schedule Rev-1 (Mar 08)" xfId="1723"/>
    <cellStyle name="_olahan cpl sticker_DM 034-D21B-C-2003_471L 2PP Schedule (Issued on May 11, 2006)_D04T &amp; D99B LHD GCC 2PP Seikantsu Rev 2" xfId="1724"/>
    <cellStyle name="_olahan cpl sticker_DM 034-D21B-C-2003_471L 2PP Schedule (Issued on May 11, 2006)_D04T 1PP Seikantsu10" xfId="1725"/>
    <cellStyle name="_olahan cpl sticker_DM 034-D21B-C-2003_471L 2PP Schedule (Issued on May 11, 2006)_D04T 1PP Seikantsu-Draft" xfId="1726"/>
    <cellStyle name="_olahan cpl sticker_DM 034-D21B-C-2003_471L 2PP Schedule (Issued on May 11, 2006)_D04T Confirmation Vehicle for TDV at ADM" xfId="1727"/>
    <cellStyle name="_olahan cpl sticker_DM 034-D21B-C-2003_471L 2PP Schedule (Issued on May 11, 2006)_D99B LHD GCC 2PP&amp;2.5PP User survey (Matsuki san)" xfId="1728"/>
    <cellStyle name="_olahan cpl sticker_DM 034-D21B-C-2003_471L 2PP Schedule (Issued on May 11, 2006)_D99B LHD GCC 2PP&amp;2.5PP User survey (Matsuki san)_D04T &amp; D99B LHD GCC 2K Schedule Rev-1 (Mar 08)" xfId="1729"/>
    <cellStyle name="_olahan cpl sticker_DM 034-D21B-C-2003_471L 2PP Schedule (Issued on May 11, 2006)_D99B LHD GCC 2PP&amp;2.5PP User survey (Matsuki san)_D04T &amp; D99B LHD GCC 2PP Seikantsu Rev 2" xfId="1730"/>
    <cellStyle name="_olahan cpl sticker_DM 034-D21B-C-2003_471L 2PP Schedule (Issued on May 11, 2006)_D99B LHD GCC 2PP&amp;2.5PP User survey (Matsuki san)_D04T Confirmation Vehicle for TDV at ADM" xfId="1731"/>
    <cellStyle name="_olahan cpl sticker_DM 034-D21B-C-2003_471L 2PP Schedule (Issued on May 11, 2006)_D99B LHD GCC 2PP&amp;2.5PP User survey (Matsuki san)_K Sched" xfId="1732"/>
    <cellStyle name="_olahan cpl sticker_DM 034-D21B-C-2003_471L 2PP Schedule (Issued on May 11, 2006)_D99B LHD GCC 2PP&amp;2.5PP User survey Ver 1 (Jan 5)" xfId="1733"/>
    <cellStyle name="_olahan cpl sticker_DM 034-D21B-C-2003_471L 2PP Schedule (Issued on May 11, 2006)_D99B LHD GCC 2PP&amp;2.5PP User survey Ver 1 (Jan 5)_D04T &amp; D99B LHD GCC 2K Schedule Rev-1 (Mar 08)" xfId="1734"/>
    <cellStyle name="_olahan cpl sticker_DM 034-D21B-C-2003_471L 2PP Schedule (Issued on May 11, 2006)_D99B LHD GCC 2PP&amp;2.5PP User survey Ver 1 (Jan 5)_D04T &amp; D99B LHD GCC 2PP Seikantsu Rev 2" xfId="1735"/>
    <cellStyle name="_olahan cpl sticker_DM 034-D21B-C-2003_471L 2PP Schedule (Issued on May 11, 2006)_D99B LHD GCC 2PP&amp;2.5PP User survey Ver 1 (Jan 5)_D04T Confirmation Vehicle for TDV at ADM" xfId="1736"/>
    <cellStyle name="_olahan cpl sticker_DM 034-D21B-C-2003_471L 2PP Schedule (Issued on May 11, 2006)_D99B LHD GCC 2PP&amp;2.5PP User survey Ver 1 (Jan 5)_K Sched" xfId="1737"/>
    <cellStyle name="_olahan cpl sticker_DM 034-D21B-C-2003_471L 2PP Schedule (Issued on May 11, 2006)_D99B&amp;D04T 2K LHD&amp;GCC Sched_final" xfId="1738"/>
    <cellStyle name="_olahan cpl sticker_DM 034-D21B-C-2003_471L 2PP Schedule (Issued on May 11, 2006)_K Sched" xfId="1739"/>
    <cellStyle name="_olahan cpl sticker_DM 034-D21B-C-2003_D04T &amp; D99B LHD GCC 2K Schedule Rev-1 (Mar 08)" xfId="1740"/>
    <cellStyle name="_olahan cpl sticker_DM 034-D21B-C-2003_D04T &amp; D99B LHD GCC 2PP Seikantsu Rev 2" xfId="1741"/>
    <cellStyle name="_olahan cpl sticker_DM 034-D21B-C-2003_D04T Confirmation Vehicle for TDV at ADM" xfId="1742"/>
    <cellStyle name="_olahan cpl sticker_DM 034-D21B-C-2003_D04T PP schedule" xfId="1743"/>
    <cellStyle name="_olahan cpl sticker_DM 034-D21B-C-2003_D04T PP schedule_D04T &amp; D99B LHD GCC 2K Schedule Rev-1 (Mar 08)" xfId="1744"/>
    <cellStyle name="_olahan cpl sticker_DM 034-D21B-C-2003_D04T PP schedule_D04T &amp; D99B LHD GCC 2PP Seikantsu Rev 2" xfId="1745"/>
    <cellStyle name="_olahan cpl sticker_DM 034-D21B-C-2003_D04T PP schedule_D04T 1PP Seikantsu10" xfId="1746"/>
    <cellStyle name="_olahan cpl sticker_DM 034-D21B-C-2003_D04T PP schedule_D04T 1PP Seikantsu-Draft" xfId="1747"/>
    <cellStyle name="_olahan cpl sticker_DM 034-D21B-C-2003_D04T PP schedule_D04T Confirmation Vehicle for TDV at ADM" xfId="1748"/>
    <cellStyle name="_olahan cpl sticker_DM 034-D21B-C-2003_D04T PP schedule_D99B LHD GCC 2PP&amp;2.5PP User survey (Matsuki san)" xfId="1749"/>
    <cellStyle name="_olahan cpl sticker_DM 034-D21B-C-2003_D04T PP schedule_D99B LHD GCC 2PP&amp;2.5PP User survey (Matsuki san)_D04T &amp; D99B LHD GCC 2K Schedule Rev-1 (Mar 08)" xfId="1750"/>
    <cellStyle name="_olahan cpl sticker_DM 034-D21B-C-2003_D04T PP schedule_D99B LHD GCC 2PP&amp;2.5PP User survey (Matsuki san)_D04T &amp; D99B LHD GCC 2PP Seikantsu Rev 2" xfId="1751"/>
    <cellStyle name="_olahan cpl sticker_DM 034-D21B-C-2003_D04T PP schedule_D99B LHD GCC 2PP&amp;2.5PP User survey (Matsuki san)_D04T Confirmation Vehicle for TDV at ADM" xfId="1752"/>
    <cellStyle name="_olahan cpl sticker_DM 034-D21B-C-2003_D04T PP schedule_D99B LHD GCC 2PP&amp;2.5PP User survey (Matsuki san)_K Sched" xfId="1753"/>
    <cellStyle name="_olahan cpl sticker_DM 034-D21B-C-2003_D04T PP schedule_D99B LHD GCC 2PP&amp;2.5PP User survey Ver 1 (Jan 5)" xfId="1754"/>
    <cellStyle name="_olahan cpl sticker_DM 034-D21B-C-2003_D04T PP schedule_D99B LHD GCC 2PP&amp;2.5PP User survey Ver 1 (Jan 5)_D04T &amp; D99B LHD GCC 2K Schedule Rev-1 (Mar 08)" xfId="1755"/>
    <cellStyle name="_olahan cpl sticker_DM 034-D21B-C-2003_D04T PP schedule_D99B LHD GCC 2PP&amp;2.5PP User survey Ver 1 (Jan 5)_D04T &amp; D99B LHD GCC 2PP Seikantsu Rev 2" xfId="1756"/>
    <cellStyle name="_olahan cpl sticker_DM 034-D21B-C-2003_D04T PP schedule_D99B LHD GCC 2PP&amp;2.5PP User survey Ver 1 (Jan 5)_D04T Confirmation Vehicle for TDV at ADM" xfId="1757"/>
    <cellStyle name="_olahan cpl sticker_DM 034-D21B-C-2003_D04T PP schedule_D99B LHD GCC 2PP&amp;2.5PP User survey Ver 1 (Jan 5)_K Sched" xfId="1758"/>
    <cellStyle name="_olahan cpl sticker_DM 034-D21B-C-2003_D04T PP schedule_D99B&amp;D04T 2K LHD&amp;GCC Sched_final" xfId="1759"/>
    <cellStyle name="_olahan cpl sticker_DM 034-D21B-C-2003_D04T PP schedule_K Sched" xfId="1760"/>
    <cellStyle name="_olahan cpl sticker_DM 034-D21B-C-2003_D04T Try Schedule" xfId="1761"/>
    <cellStyle name="_olahan cpl sticker_DM 034-D21B-C-2003_D04T Try Schedule_Seikantsu 1PP Van &amp; PU Dom (WTA Schedule)" xfId="1762"/>
    <cellStyle name="_olahan cpl sticker_DM 034-D21B-C-2003_D04T Try Schedule_Seikantsu 1PP Van &amp; PU Dom (WTA Schedule)_Draft Schedule D40D 2PP Dom, 1PP TMC &amp; FCV Rev. 03" xfId="1763"/>
    <cellStyle name="_olahan cpl sticker_DM 034-D21B-C-2003_D04T Try Schedule_Seikantsu 1PP Van &amp; PU Dom (WTA Schedule)_Schedule D40D 2PP Dom, 1PP TMC &amp; FCV Rev. 03" xfId="1764"/>
    <cellStyle name="_olahan cpl sticker_DM 034-D21B-C-2003_D04T Try Schedule_Seikantsu 1PP Van &amp; PU Dom (WTA Schedule)_Seikantsu D40D 2PP Dom, 1PP TMC &amp; FCV Rev. 02" xfId="1765"/>
    <cellStyle name="_olahan cpl sticker_DM 034-D21B-C-2003_D04T Try Schedule_Seikantsu 1PP Van &amp; PU Dom (WTA Schedule)_Seikantsu D40D 2PP Dom, 1PP TMC &amp; FCV Rev. 02_Draft D88D PP schedule" xfId="1766"/>
    <cellStyle name="_olahan cpl sticker_DM 034-D21B-C-2003_D04T Try Schedule_Seikantsu 1PP Van &amp; PU Dom (WTA Schedule)_Seikantsu D40D 2PP Dom, 1PP TMC &amp; FCV Rev. 02_Seikantsu D40D Ind. Van KG2, FPT, Final Acc. &amp; Pick KG Rev. 03" xfId="1767"/>
    <cellStyle name="_olahan cpl sticker_DM 034-D21B-C-2003_D04T Try Schedule_Seikantsu 1PP Van &amp; PU Dom (WTA Schedule)_Seikantsu D40D 2PP Dom, 1PP TMC &amp; FCV Rev. 02_Seikantsu D40D Ind. Van KG2, FPT, Final Acc. &amp; Pick KG Rev. 03_D88D WTA Pre-Try" xfId="1768"/>
    <cellStyle name="_olahan cpl sticker_DM 034-D21B-C-2003_D04T Try Schedule_Seikantsu 1PP Van &amp; PU Dom (WTA Schedule)_Seikantsu D40D 2PP Dom, 1PP TMC &amp; FCV Rev. 02_Seikantsu D40D Ind. Van KG2, FPT, Final Acc. &amp; Pick KG Rev. 03_Seikantsu D88D WTA Try schedule" xfId="1769"/>
    <cellStyle name="_olahan cpl sticker_DM 034-D21B-C-2003_D04T Try Schedule_Seikantsu 1PP Van &amp; PU Dom (WTA Schedule)_Seikantsu D40D 2PP Dom, 1PP TMC &amp; FCV Rev. 02_Seikantsu D40D Ind. Van KG2, FPT, Final Acc. &amp; Pick KG Rev. 03_Seikantsu Pre-Try Schedule Rev 01" xfId="1770"/>
    <cellStyle name="_olahan cpl sticker_DM 034-D21B-C-2003_D43-44N GE Sfx  HQ Tsuyuharai WTA Schedule (Rev  01)" xfId="1771"/>
    <cellStyle name="_olahan cpl sticker_DM 034-D21B-C-2003_D99B 1PP Schedule Rev 02 (Sept 12)" xfId="1772"/>
    <cellStyle name="_olahan cpl sticker_DM 034-D21B-C-2003_D99B 1PP Schedule Rev 02 (Sept 12)_D04T &amp; D99B LHD GCC 2K Schedule Rev-1 (Mar 08)" xfId="1773"/>
    <cellStyle name="_olahan cpl sticker_DM 034-D21B-C-2003_D99B 1PP Schedule Rev 02 (Sept 12)_D04T &amp; D99B LHD GCC 2PP Seikantsu Rev 2" xfId="1774"/>
    <cellStyle name="_olahan cpl sticker_DM 034-D21B-C-2003_D99B 1PP Schedule Rev 02 (Sept 12)_D04T 1PP Seikantsu10" xfId="1775"/>
    <cellStyle name="_olahan cpl sticker_DM 034-D21B-C-2003_D99B 1PP Schedule Rev 02 (Sept 12)_D04T 1PP Seikantsu-Draft" xfId="1776"/>
    <cellStyle name="_olahan cpl sticker_DM 034-D21B-C-2003_D99B 1PP Schedule Rev 02 (Sept 12)_D04T Confirmation Vehicle for TDV at ADM" xfId="1777"/>
    <cellStyle name="_olahan cpl sticker_DM 034-D21B-C-2003_D99B 1PP Schedule Rev 02 (Sept 12)_D99B LHD GCC 2PP&amp;2.5PP User survey (Matsuki san)" xfId="1778"/>
    <cellStyle name="_olahan cpl sticker_DM 034-D21B-C-2003_D99B 1PP Schedule Rev 02 (Sept 12)_D99B LHD GCC 2PP&amp;2.5PP User survey (Matsuki san)_D04T &amp; D99B LHD GCC 2K Schedule Rev-1 (Mar 08)" xfId="1779"/>
    <cellStyle name="_olahan cpl sticker_DM 034-D21B-C-2003_D99B 1PP Schedule Rev 02 (Sept 12)_D99B LHD GCC 2PP&amp;2.5PP User survey (Matsuki san)_D04T &amp; D99B LHD GCC 2PP Seikantsu Rev 2" xfId="1780"/>
    <cellStyle name="_olahan cpl sticker_DM 034-D21B-C-2003_D99B 1PP Schedule Rev 02 (Sept 12)_D99B LHD GCC 2PP&amp;2.5PP User survey (Matsuki san)_D04T Confirmation Vehicle for TDV at ADM" xfId="1781"/>
    <cellStyle name="_olahan cpl sticker_DM 034-D21B-C-2003_D99B 1PP Schedule Rev 02 (Sept 12)_D99B LHD GCC 2PP&amp;2.5PP User survey (Matsuki san)_K Sched" xfId="1782"/>
    <cellStyle name="_olahan cpl sticker_DM 034-D21B-C-2003_D99B 1PP Schedule Rev 02 (Sept 12)_D99B LHD GCC 2PP&amp;2.5PP User survey Ver 1 (Jan 5)" xfId="1783"/>
    <cellStyle name="_olahan cpl sticker_DM 034-D21B-C-2003_D99B 1PP Schedule Rev 02 (Sept 12)_D99B LHD GCC 2PP&amp;2.5PP User survey Ver 1 (Jan 5)_D04T &amp; D99B LHD GCC 2K Schedule Rev-1 (Mar 08)" xfId="1784"/>
    <cellStyle name="_olahan cpl sticker_DM 034-D21B-C-2003_D99B 1PP Schedule Rev 02 (Sept 12)_D99B LHD GCC 2PP&amp;2.5PP User survey Ver 1 (Jan 5)_D04T &amp; D99B LHD GCC 2PP Seikantsu Rev 2" xfId="1785"/>
    <cellStyle name="_olahan cpl sticker_DM 034-D21B-C-2003_D99B 1PP Schedule Rev 02 (Sept 12)_D99B LHD GCC 2PP&amp;2.5PP User survey Ver 1 (Jan 5)_D04T Confirmation Vehicle for TDV at ADM" xfId="1786"/>
    <cellStyle name="_olahan cpl sticker_DM 034-D21B-C-2003_D99B 1PP Schedule Rev 02 (Sept 12)_D99B LHD GCC 2PP&amp;2.5PP User survey Ver 1 (Jan 5)_K Sched" xfId="1787"/>
    <cellStyle name="_olahan cpl sticker_DM 034-D21B-C-2003_D99B 1PP Schedule Rev 02 (Sept 12)_D99B&amp;D04T 2K LHD&amp;GCC Sched_final" xfId="1788"/>
    <cellStyle name="_olahan cpl sticker_DM 034-D21B-C-2003_D99B 1PP Schedule Rev 02 (Sept 12)_K Sched" xfId="1789"/>
    <cellStyle name="_olahan cpl sticker_DM 034-D21B-C-2003_D99B LHD GCC 2PP&amp;2.5PP User survey (Matsuki san)" xfId="1790"/>
    <cellStyle name="_olahan cpl sticker_DM 034-D21B-C-2003_D99B LHD GCC 2PP&amp;2.5PP User survey (Matsuki san)_D04T &amp; D99B LHD GCC 2K Schedule Rev-1 (Mar 08)" xfId="1791"/>
    <cellStyle name="_olahan cpl sticker_DM 034-D21B-C-2003_D99B LHD GCC 2PP&amp;2.5PP User survey (Matsuki san)_D04T &amp; D99B LHD GCC 2PP Seikantsu Rev 2" xfId="1792"/>
    <cellStyle name="_olahan cpl sticker_DM 034-D21B-C-2003_D99B LHD GCC 2PP&amp;2.5PP User survey (Matsuki san)_D04T Confirmation Vehicle for TDV at ADM" xfId="1793"/>
    <cellStyle name="_olahan cpl sticker_DM 034-D21B-C-2003_D99B LHD GCC 2PP&amp;2.5PP User survey (Matsuki san)_K Sched" xfId="1794"/>
    <cellStyle name="_olahan cpl sticker_DM 034-D21B-C-2003_D99B LHD GCC 2PP&amp;2.5PP User survey Ver 1 (Jan 5)" xfId="1795"/>
    <cellStyle name="_olahan cpl sticker_DM 034-D21B-C-2003_D99B LHD GCC 2PP&amp;2.5PP User survey Ver 1 (Jan 5)_D04T &amp; D99B LHD GCC 2K Schedule Rev-1 (Mar 08)" xfId="1796"/>
    <cellStyle name="_olahan cpl sticker_DM 034-D21B-C-2003_D99B LHD GCC 2PP&amp;2.5PP User survey Ver 1 (Jan 5)_D04T &amp; D99B LHD GCC 2PP Seikantsu Rev 2" xfId="1797"/>
    <cellStyle name="_olahan cpl sticker_DM 034-D21B-C-2003_D99B LHD GCC 2PP&amp;2.5PP User survey Ver 1 (Jan 5)_D04T Confirmation Vehicle for TDV at ADM" xfId="1798"/>
    <cellStyle name="_olahan cpl sticker_DM 034-D21B-C-2003_D99B LHD GCC 2PP&amp;2.5PP User survey Ver 1 (Jan 5)_K Sched" xfId="1799"/>
    <cellStyle name="_olahan cpl sticker_DM 034-D21B-C-2003_D99B Try schedule rev#01 (issued on June1, 2006)" xfId="1800"/>
    <cellStyle name="_olahan cpl sticker_DM 034-D21B-C-2003_D99B Try schedule rev#01 (issued on June1, 2006)_Seikantsu 1PP Van &amp; PU Dom (WTA Schedule)" xfId="1801"/>
    <cellStyle name="_olahan cpl sticker_DM 034-D21B-C-2003_D99B Try schedule rev#01 (issued on June1, 2006)_Seikantsu 1PP Van &amp; PU Dom (WTA Schedule)_Draft Schedule D40D 2PP Dom, 1PP TMC &amp; FCV Rev. 03" xfId="1802"/>
    <cellStyle name="_olahan cpl sticker_DM 034-D21B-C-2003_D99B Try schedule rev#01 (issued on June1, 2006)_Seikantsu 1PP Van &amp; PU Dom (WTA Schedule)_Schedule D40D 2PP Dom, 1PP TMC &amp; FCV Rev. 03" xfId="1803"/>
    <cellStyle name="_olahan cpl sticker_DM 034-D21B-C-2003_D99B Try schedule rev#01 (issued on June1, 2006)_Seikantsu 1PP Van &amp; PU Dom (WTA Schedule)_Seikantsu D40D 2PP Dom, 1PP TMC &amp; FCV Rev. 02" xfId="1804"/>
    <cellStyle name="_olahan cpl sticker_DM 034-D21B-C-2003_D99B Try schedule rev#01 (issued on June1, 2006)_Seikantsu 1PP Van &amp; PU Dom (WTA Schedule)_Seikantsu D40D 2PP Dom, 1PP TMC &amp; FCV Rev. 02_Draft D88D PP schedule" xfId="1805"/>
    <cellStyle name="_olahan cpl sticker_DM 034-D21B-C-2003_D99B Try schedule rev#01 (issued on June1, 2006)_Seikantsu 1PP Van &amp; PU Dom (WTA Schedule)_Seikantsu D40D 2PP Dom, 1PP TMC &amp; FCV Rev. 02_Seikantsu D40D Ind. Van KG2, FPT, Final Acc. &amp; Pick KG Rev. 03" xfId="1806"/>
    <cellStyle name="_olahan cpl sticker_DM 034-D21B-C-2003_D99B Try schedule rev#01 (issued on June1, 2006)_Seikantsu 1PP Van &amp; PU Dom (WTA Schedule)_Seikantsu D40D 2PP Dom, 1PP TMC &amp; FCV Rev. 02_Seikantsu D40D Ind. Van KG2, FPT, Final Acc. &amp; Pick KG Rev. 03_D88D WTA Pre-Try" xfId="1807"/>
    <cellStyle name="_olahan cpl sticker_DM 034-D21B-C-2003_D99B&amp;D04T 2K LHD&amp;GCC Sched_final" xfId="1808"/>
    <cellStyle name="_olahan cpl sticker_DM 034-D21B-C-2003_DMC 4DB" xfId="1809"/>
    <cellStyle name="_olahan cpl sticker_DM 034-D21B-C-2003_DMC 4DB_D04T &amp; D99B LHD GCC 2K Schedule Rev-1 (Mar 08)" xfId="1810"/>
    <cellStyle name="_olahan cpl sticker_DM 034-D21B-C-2003_DMC 4DB_D04T &amp; D99B LHD GCC 2PP Seikantsu Rev 2" xfId="1811"/>
    <cellStyle name="_olahan cpl sticker_DM 034-D21B-C-2003_DMC 4DB_D04T 1PP Seikantsu10" xfId="1812"/>
    <cellStyle name="_olahan cpl sticker_DM 034-D21B-C-2003_DMC 4DB_D04T 1PP Seikantsu-Draft" xfId="1813"/>
    <cellStyle name="_olahan cpl sticker_DM 034-D21B-C-2003_DMC 4DB_D04T Confirmation Vehicle for TDV at ADM" xfId="1814"/>
    <cellStyle name="_olahan cpl sticker_DM 034-D21B-C-2003_DMC 4DB_D99B LHD GCC 2PP&amp;2.5PP User survey (Matsuki san)" xfId="1815"/>
    <cellStyle name="_olahan cpl sticker_DM 034-D21B-C-2003_DMC 4DB_D99B LHD GCC 2PP&amp;2.5PP User survey (Matsuki san)_D04T &amp; D99B LHD GCC 2K Schedule Rev-1 (Mar 08)" xfId="1816"/>
    <cellStyle name="_olahan cpl sticker_DM 034-D21B-C-2003_DMC 4DB_D99B LHD GCC 2PP&amp;2.5PP User survey (Matsuki san)_D04T &amp; D99B LHD GCC 2PP Seikantsu Rev 2" xfId="1817"/>
    <cellStyle name="_olahan cpl sticker_DM 034-D21B-C-2003_DMC 4DB_D99B LHD GCC 2PP&amp;2.5PP User survey (Matsuki san)_D04T Confirmation Vehicle for TDV at ADM" xfId="1818"/>
    <cellStyle name="_olahan cpl sticker_DM 034-D21B-C-2003_DMC 4DB_D99B LHD GCC 2PP&amp;2.5PP User survey (Matsuki san)_K Sched" xfId="1819"/>
    <cellStyle name="_olahan cpl sticker_DM 034-D21B-C-2003_DMC 4DB_D99B LHD GCC 2PP&amp;2.5PP User survey Ver 1 (Jan 5)" xfId="1820"/>
    <cellStyle name="_olahan cpl sticker_DM 034-D21B-C-2003_DMC 4DB_D99B LHD GCC 2PP&amp;2.5PP User survey Ver 1 (Jan 5)_D04T &amp; D99B LHD GCC 2K Schedule Rev-1 (Mar 08)" xfId="1821"/>
    <cellStyle name="_olahan cpl sticker_DM 034-D21B-C-2003_DMC 4DB_D99B LHD GCC 2PP&amp;2.5PP User survey Ver 1 (Jan 5)_D04T &amp; D99B LHD GCC 2PP Seikantsu Rev 2" xfId="1822"/>
    <cellStyle name="_olahan cpl sticker_DM 034-D21B-C-2003_DMC 4DB_D99B LHD GCC 2PP&amp;2.5PP User survey Ver 1 (Jan 5)_D04T Confirmation Vehicle for TDV at ADM" xfId="1823"/>
    <cellStyle name="_olahan cpl sticker_DM 034-D21B-C-2003_DMC 4DB_D99B LHD GCC 2PP&amp;2.5PP User survey Ver 1 (Jan 5)_K Sched" xfId="1824"/>
    <cellStyle name="_olahan cpl sticker_DM 034-D21B-C-2003_DMC 4DB_D99B&amp;D04T 2K LHD&amp;GCC Sched_final" xfId="1825"/>
    <cellStyle name="_olahan cpl sticker_DM 034-D21B-C-2003_DMC 4DB_K Sched" xfId="1826"/>
    <cellStyle name="_olahan cpl sticker_DM 034-D21B-C-2003_Draft D84N Try (3)" xfId="1827"/>
    <cellStyle name="_olahan cpl sticker_DM 034-D21B-C-2003_Draft D84N Try (4)" xfId="1828"/>
    <cellStyle name="_olahan cpl sticker_DM 034-D21B-C-2003_IK" xfId="1829"/>
    <cellStyle name="_olahan cpl sticker_DM 034-D21B-C-2003_IK_Draft Schedule D40D 2PP Dom, 1PP TMC &amp; FCV Rev. 03" xfId="1830"/>
    <cellStyle name="_olahan cpl sticker_DM 034-D21B-C-2003_IK_Schedule D40D 2PP Dom, 1PP TMC &amp; FCV Rev. 03" xfId="1831"/>
    <cellStyle name="_olahan cpl sticker_DM 034-D21B-C-2003_IK_Seikantsu D40D 2PP Dom, 1PP TMC &amp; FCV Rev. 02" xfId="1832"/>
    <cellStyle name="_olahan cpl sticker_DM 034-D21B-C-2003_IK_Seikantsu D40D 2PP Dom, 1PP TMC &amp; FCV Rev. 02_Draft D88D PP schedule" xfId="1833"/>
    <cellStyle name="_olahan cpl sticker_DM 034-D21B-C-2003_IK_Seikantsu D40D 2PP Dom, 1PP TMC &amp; FCV Rev. 02_Seikantsu D40D Ind. Van KG2, FPT, Final Acc. &amp; Pick KG Rev. 03" xfId="1834"/>
    <cellStyle name="_olahan cpl sticker_DM 034-D21B-C-2003_IK_Seikantsu D40D 2PP Dom, 1PP TMC &amp; FCV Rev. 02_Seikantsu D40D Ind. Van KG2, FPT, Final Acc. &amp; Pick KG Rev. 03_D88D WTA Pre-Try" xfId="1835"/>
    <cellStyle name="_olahan cpl sticker_DM 034-D21B-C-2003_IK_Seikantsu D40D 2PP Dom, 1PP TMC &amp; FCV Rev. 02_Seikantsu D40D Ind. Van KG2, FPT, Final Acc. &amp; Pick KG Rev. 03_Seikantsu D88D WTA Try schedule" xfId="1836"/>
    <cellStyle name="_olahan cpl sticker_DM 034-D21B-C-2003_IK_Seikantsu D40D 2PP Dom, 1PP TMC &amp; FCV Rev. 02_Seikantsu D40D Ind. Van KG2, FPT, Final Acc. &amp; Pick KG Rev. 03_Seikantsu Pre-Try Schedule Rev 01" xfId="1837"/>
    <cellStyle name="_olahan cpl sticker_DM 034-D21B-C-2003_K Sched" xfId="1838"/>
    <cellStyle name="_olahan cpl sticker_DM 034-D21B-C-2003_Marketing" xfId="1839"/>
    <cellStyle name="_olahan cpl sticker_DM 034-D21B-C-2003_Marketing_D04T &amp; D99B LHD GCC 2K Schedule Rev-1 (Mar 08)" xfId="1840"/>
    <cellStyle name="_olahan cpl sticker_DM 034-D21B-C-2003_Marketing_D04T &amp; D99B LHD GCC 2PP Seikantsu Rev 2" xfId="1841"/>
    <cellStyle name="_olahan cpl sticker_DM 034-D21B-C-2003_Marketing_D04T 1PP Seikantsu10" xfId="1842"/>
    <cellStyle name="_olahan cpl sticker_DM 034-D21B-C-2003_Marketing_D04T 1PP Seikantsu-Draft" xfId="1843"/>
    <cellStyle name="_olahan cpl sticker_DM 034-D21B-C-2003_Marketing_D04T Confirmation Vehicle for TDV at ADM" xfId="1844"/>
    <cellStyle name="_olahan cpl sticker_DM 034-D21B-C-2003_Marketing_D99B LHD GCC 2PP&amp;2.5PP User survey (Matsuki san)" xfId="1845"/>
    <cellStyle name="_olahan cpl sticker_DM 034-D21B-C-2003_Marketing_D99B LHD GCC 2PP&amp;2.5PP User survey (Matsuki san)_D04T &amp; D99B LHD GCC 2K Schedule Rev-1 (Mar 08)" xfId="1846"/>
    <cellStyle name="_olahan cpl sticker_DM 034-D21B-C-2003_Marketing_D99B LHD GCC 2PP&amp;2.5PP User survey (Matsuki san)_D04T &amp; D99B LHD GCC 2PP Seikantsu Rev 2" xfId="1847"/>
    <cellStyle name="_olahan cpl sticker_DM 034-D21B-C-2003_Marketing_D99B LHD GCC 2PP&amp;2.5PP User survey (Matsuki san)_D04T Confirmation Vehicle for TDV at ADM" xfId="1848"/>
    <cellStyle name="_olahan cpl sticker_DM 034-D21B-C-2003_Marketing_D99B LHD GCC 2PP&amp;2.5PP User survey (Matsuki san)_K Sched" xfId="1849"/>
    <cellStyle name="_olahan cpl sticker_DM 034-D21B-C-2003_Marketing_D99B LHD GCC 2PP&amp;2.5PP User survey Ver 1 (Jan 5)" xfId="1850"/>
    <cellStyle name="_olahan cpl sticker_DM 034-D21B-C-2003_Marketing_D99B LHD GCC 2PP&amp;2.5PP User survey Ver 1 (Jan 5)_D04T &amp; D99B LHD GCC 2K Schedule Rev-1 (Mar 08)" xfId="1851"/>
    <cellStyle name="_olahan cpl sticker_DM 034-D21B-C-2003_Marketing_D99B LHD GCC 2PP&amp;2.5PP User survey Ver 1 (Jan 5)_D04T &amp; D99B LHD GCC 2PP Seikantsu Rev 2" xfId="1852"/>
    <cellStyle name="_olahan cpl sticker_DM 034-D21B-C-2003_Marketing_D99B LHD GCC 2PP&amp;2.5PP User survey Ver 1 (Jan 5)_D04T Confirmation Vehicle for TDV at ADM" xfId="1853"/>
    <cellStyle name="_olahan cpl sticker_DM 034-D21B-C-2003_Marketing_D99B LHD GCC 2PP&amp;2.5PP User survey Ver 1 (Jan 5)_K Sched" xfId="1854"/>
    <cellStyle name="_olahan cpl sticker_DM 034-D21B-C-2003_Marketing_D99B&amp;D04T 2K LHD&amp;GCC Sched_final" xfId="1855"/>
    <cellStyle name="_olahan cpl sticker_DM 034-D21B-C-2003_Marketing_K Sched" xfId="1856"/>
    <cellStyle name="_olahan cpl sticker_DM 034-D21B-C-2003_Meeting project 24.08.06" xfId="1857"/>
    <cellStyle name="_olahan cpl sticker_DM 034-D21B-C-2003_Meeting project 24.08.06_Seikantsu 1PP Van &amp; PU Dom (WTA Schedule)" xfId="1858"/>
    <cellStyle name="_olahan cpl sticker_DM 034-D21B-C-2003_Meeting project 24.08.06_Seikantsu 1PP Van &amp; PU Dom (WTA Schedule)_Draft Schedule D40D 2PP Dom, 1PP TMC &amp; FCV Rev. 03" xfId="1859"/>
    <cellStyle name="_olahan cpl sticker_DM 034-D21B-C-2003_Meeting project 24.08.06_Seikantsu 1PP Van &amp; PU Dom (WTA Schedule)_Schedule D40D 2PP Dom, 1PP TMC &amp; FCV Rev. 03" xfId="1860"/>
    <cellStyle name="_olahan cpl sticker_DM 034-D21B-C-2003_Meeting project 24.08.06_Seikantsu 1PP Van &amp; PU Dom (WTA Schedule)_Seikantsu D40D 2PP Dom, 1PP TMC &amp; FCV Rev. 02" xfId="1861"/>
    <cellStyle name="_olahan cpl sticker_DM 034-D21B-C-2003_Meeting project 24.08.06_Seikantsu 1PP Van &amp; PU Dom (WTA Schedule)_Seikantsu D40D 2PP Dom, 1PP TMC &amp; FCV Rev. 02_Draft D88D PP schedule" xfId="1862"/>
    <cellStyle name="_olahan cpl sticker_DM 034-D21B-C-2003_Meeting project 24.08.06_Seikantsu 1PP Van &amp; PU Dom (WTA Schedule)_Seikantsu D40D 2PP Dom, 1PP TMC &amp; FCV Rev. 02_Seikantsu D40D Ind. Van KG2, FPT, Final Acc. &amp; Pick KG Rev. 03" xfId="1863"/>
    <cellStyle name="_olahan cpl sticker_DM 034-D21B-C-2003_Meeting project 24.08.06_Seikantsu 1PP Van &amp; PU Dom (WTA Schedule)_Seikantsu D40D 2PP Dom, 1PP TMC &amp; FCV Rev. 02_Seikantsu D40D Ind. Van KG2, FPT, Final Acc. &amp; Pick KG Rev. 03_D88D WTA Pre-Try" xfId="1864"/>
    <cellStyle name="_olahan cpl sticker_DM 034-D21B-C-2003_Meeting project 24.08.06_Seikantsu 1PP Van &amp; PU Dom (WTA Schedule)_Seikantsu D40D 2PP Dom, 1PP TMC &amp; FCV Rev. 02_Seikantsu D40D Ind. Van KG2, FPT, Final Acc. &amp; Pick KG Rev. 03_Seikantsu D88D WTA Try schedule" xfId="1865"/>
    <cellStyle name="_olahan cpl sticker_DM 034-D21B-C-2003_Meeting project 24.08.06_Seikantsu 1PP Van &amp; PU Dom (WTA Schedule)_Seikantsu D40D 2PP Dom, 1PP TMC &amp; FCV Rev. 02_Seikantsu D40D Ind. Van KG2, FPT, Final Acc. &amp; Pick KG Rev. 03_Seikantsu Pre-Try Schedule Rev 01" xfId="1866"/>
    <cellStyle name="_olahan cpl sticker_DM 034-D21B-C-2003_Monren Confirmation June 30" xfId="1867"/>
    <cellStyle name="_olahan cpl sticker_DM 034-D21B-C-2003_Monren_D99 JCM" xfId="1868"/>
    <cellStyle name="_olahan cpl sticker_DM 034-D21B-C-2003_Monren_D99 JCM_Seikantsu 1PP Van &amp; PU Dom (WTA Schedule)" xfId="1869"/>
    <cellStyle name="_olahan cpl sticker_DM 034-D21B-C-2003_Monren_D99 JCM_Seikantsu 1PP Van &amp; PU Dom (WTA Schedule)_Draft Schedule D40D 2PP Dom, 1PP TMC &amp; FCV Rev. 03" xfId="1870"/>
    <cellStyle name="_olahan cpl sticker_DM 034-D21B-C-2003_Monren_D99 JCM_Seikantsu 1PP Van &amp; PU Dom (WTA Schedule)_Schedule D40D 2PP Dom, 1PP TMC &amp; FCV Rev. 03" xfId="1871"/>
    <cellStyle name="_olahan cpl sticker_DM 034-D21B-C-2003_Monren_D99 JCM_Seikantsu 1PP Van &amp; PU Dom (WTA Schedule)_Seikantsu D40D 2PP Dom, 1PP TMC &amp; FCV Rev. 02" xfId="1872"/>
    <cellStyle name="_olahan cpl sticker_DM 034-D21B-C-2003_Monren_D99 JCM_Seikantsu 1PP Van &amp; PU Dom (WTA Schedule)_Seikantsu D40D 2PP Dom, 1PP TMC &amp; FCV Rev. 02_Draft D88D PP schedule" xfId="1873"/>
    <cellStyle name="_olahan cpl sticker_DM 034-D21B-C-2003_Monren_D99 JCM_Seikantsu 1PP Van &amp; PU Dom (WTA Schedule)_Seikantsu D40D 2PP Dom, 1PP TMC &amp; FCV Rev. 02_Seikantsu D40D Ind. Van KG2, FPT, Final Acc. &amp; Pick KG Rev. 03" xfId="1874"/>
    <cellStyle name="_olahan cpl sticker_DM 034-D21B-C-2003_Monren_D99 JCM_Seikantsu 1PP Van &amp; PU Dom (WTA Schedule)_Seikantsu D40D 2PP Dom, 1PP TMC &amp; FCV Rev. 02_Seikantsu D40D Ind. Van KG2, FPT, Final Acc. &amp; Pick KG Rev. 03_D88D WTA Pre-Try" xfId="1875"/>
    <cellStyle name="_olahan cpl sticker_DM 034-D21B-C-2003_Monren_D99 JCM_Seikantsu 1PP Van &amp; PU Dom (WTA Schedule)_Seikantsu D40D 2PP Dom, 1PP TMC &amp; FCV Rev. 02_Seikantsu D40D Ind. Van KG2, FPT, Final Acc. &amp; Pick KG Rev. 03_Seikantsu D88D WTA Try schedule" xfId="1876"/>
    <cellStyle name="_olahan cpl sticker_DM 034-D21B-C-2003_Monren_D99 JCM_Seikantsu 1PP Van &amp; PU Dom (WTA Schedule)_Seikantsu D40D 2PP Dom, 1PP TMC &amp; FCV Rev. 02_Seikantsu D40D Ind. Van KG2, FPT, Final Acc. &amp; Pick KG Rev. 03_Seikantsu Pre-Try Schedule Rev 01" xfId="1877"/>
    <cellStyle name="_olahan cpl sticker_DM 034-D21B-C-2003_Remain RHD monren" xfId="1878"/>
    <cellStyle name="_olahan cpl sticker_DM 034-D21B-C-2003_Remain RHD monren_Seikantsu 1PP Van &amp; PU Dom (WTA Schedule)" xfId="1879"/>
    <cellStyle name="_olahan cpl sticker_DM 034-D21B-C-2003_Remain RHD monren_Seikantsu 1PP Van &amp; PU Dom (WTA Schedule)_Draft Schedule D40D 2PP Dom, 1PP TMC &amp; FCV Rev. 03" xfId="1880"/>
    <cellStyle name="_olahan cpl sticker_DM 034-D21B-C-2003_Remain RHD monren_Seikantsu 1PP Van &amp; PU Dom (WTA Schedule)_Schedule D40D 2PP Dom, 1PP TMC &amp; FCV Rev. 03" xfId="1881"/>
    <cellStyle name="_olahan cpl sticker_DM 034-D21B-C-2003_Remain RHD monren_Seikantsu 1PP Van &amp; PU Dom (WTA Schedule)_Seikantsu D40D 2PP Dom, 1PP TMC &amp; FCV Rev. 02" xfId="1882"/>
    <cellStyle name="_olahan cpl sticker_DM 034-D21B-C-2003_Remain RHD monren_Seikantsu 1PP Van &amp; PU Dom (WTA Schedule)_Seikantsu D40D 2PP Dom, 1PP TMC &amp; FCV Rev. 02_Draft D88D PP schedule" xfId="1883"/>
    <cellStyle name="_olahan cpl sticker_DM 034-D21B-C-2003_Remain RHD monren_Seikantsu 1PP Van &amp; PU Dom (WTA Schedule)_Seikantsu D40D 2PP Dom, 1PP TMC &amp; FCV Rev. 02_Seikantsu D40D Ind. Van KG2, FPT, Final Acc. &amp; Pick KG Rev. 03" xfId="1884"/>
    <cellStyle name="_olahan cpl sticker_DM 034-D21B-C-2003_Remain RHD monren_Seikantsu 1PP Van &amp; PU Dom (WTA Schedule)_Seikantsu D40D 2PP Dom, 1PP TMC &amp; FCV Rev. 02_Seikantsu D40D Ind. Van KG2, FPT, Final Acc. &amp; Pick KG Rev. 03_D88D WTA Pre-Try" xfId="1885"/>
    <cellStyle name="_olahan cpl sticker_DM 034-D21B-C-2003_Remain RHD monren_Seikantsu 1PP Van &amp; PU Dom (WTA Schedule)_Seikantsu D40D 2PP Dom, 1PP TMC &amp; FCV Rev. 02_Seikantsu D40D Ind. Van KG2, FPT, Final Acc. &amp; Pick KG Rev. 03_Seikantsu D88D WTA Try schedule" xfId="1886"/>
    <cellStyle name="_olahan cpl sticker_DM 034-D21B-C-2003_Remain RHD monren_Seikantsu 1PP Van &amp; PU Dom (WTA Schedule)_Seikantsu D40D 2PP Dom, 1PP TMC &amp; FCV Rev. 02_Seikantsu D40D Ind. Van KG2, FPT, Final Acc. &amp; Pick KG Rev. 03_Seikantsu Pre-Try Schedule Rev 01" xfId="1887"/>
    <cellStyle name="_olahan cpl sticker_DM 034-D21B-C-2003_Seikantsu (Excel)" xfId="1888"/>
    <cellStyle name="_olahan cpl sticker_DM 034-D21B-C-2003_Seikantsu D84N Try WTA Schedule (Dec 21)" xfId="1889"/>
    <cellStyle name="_olahan cpl sticker_DM 034-D21B-C-2003_Seikantsu D84N Try WTA Schedule (Dec 21)_Seikantsu D84N 1PP &amp; 1.5PP K Schedule (Feb 8)" xfId="1890"/>
    <cellStyle name="_olahan cpl sticker_DM 034-D21B-C-2003_Seikantsu D84N Try WTA Schedule (Dec 21)_Seikantsu D84N 1PP &amp; 1.5PP WTA Schedule (Feb 8)" xfId="1891"/>
    <cellStyle name="_olahan cpl sticker_DM 034-D21B-C-2003_Seikantsu SVP Schedule3" xfId="1892"/>
    <cellStyle name="_olahan cpl sticker_DM 034-D21B-C-2003_Summary-D04T PP Survey -DRAFT (Oct 14)" xfId="1893"/>
    <cellStyle name="_olahan cpl sticker_DM 034-D21B-C-2003_Summary-D04T PP Survey -DRAFT (Oct 14)_D04T &amp; D99B LHD GCC 2K Schedule Rev-1 (Mar 08)" xfId="1894"/>
    <cellStyle name="_olahan cpl sticker_DM 034-D21B-C-2003_Summary-D04T PP Survey -DRAFT (Oct 14)_D04T &amp; D99B LHD GCC 2K Schedule Rev-1 (Mar 08)_Book2" xfId="1895"/>
    <cellStyle name="_olahan cpl sticker_DM 034-D21B-C-2003_Summary-D04T PP Survey -DRAFT (Oct 14)_D04T &amp; D99B LHD GCC 2K Schedule Rev-1 (Mar 08)_D99B 2.5 K LHD schedule 070326" xfId="1896"/>
    <cellStyle name="_olahan cpl sticker_DM 034-D21B-C-2003_Summary-D04T PP Survey -DRAFT (Oct 14)_D04T &amp; D99B LHD GCC 2K Schedule Rev-1 (Mar 08)_D99B 2.5 K LHD schedule 070326_Draft Schedule D40D 2PP Dom, 1PP TMC &amp; FCV Rev. 03" xfId="1897"/>
    <cellStyle name="_olahan cpl sticker_DM 034-D21B-C-2003_Summary-D04T PP Survey -DRAFT (Oct 14)_D04T &amp; D99B LHD GCC 2K Schedule Rev-1 (Mar 08)_D99B 2.5 K LHD schedule 070326_Schedule D40D 2PP Dom, 1PP TMC &amp; FCV Rev. 03" xfId="1898"/>
    <cellStyle name="_olahan cpl sticker_DM 034-D21B-C-2003_Summary-D04T PP Survey -DRAFT (Oct 14)_D04T &amp; D99B LHD GCC 2K Schedule Rev-1 (Mar 08)_D99B 2.5 K LHD schedule 070326_Seikantsu D40D 2PP Dom, 1PP TMC &amp; FCV Rev. 02" xfId="1899"/>
    <cellStyle name="_olahan cpl sticker_DM 034-D21B-C-2003_Summary-D04T PP Survey -DRAFT (Oct 14)_D04T &amp; D99B LHD GCC 2K Schedule Rev-1 (Mar 08)_D99B 2.5 K LHD schedule 070326_Seikantsu D40D 2PP Dom, 1PP TMC &amp; FCV Rev. 02_Draft D88D PP schedule" xfId="1900"/>
    <cellStyle name="_olahan cpl sticker_DM 034-D21B-C-2003_Summary-D04T PP Survey -DRAFT (Oct 14)_D04T &amp; D99B LHD GCC 2K Schedule Rev-1 (Mar 08)_Draft Schedule D40D 2PP Dom, 1PP TMC &amp; FCV Rev. 03" xfId="1901"/>
    <cellStyle name="_olahan cpl sticker_DM 034-D21B-C-2003_Summary-D04T PP Survey -DRAFT (Oct 14)_D04T &amp; D99B LHD GCC 2K Schedule Rev-1 (Mar 08)_PCDIN-9-D99B-III-07 D99B GCC LHD 2.5PP schedule" xfId="1902"/>
    <cellStyle name="_olahan cpl sticker_DM 034-D21B-C-2003_Summary-D04T PP Survey -DRAFT (Oct 14)_D04T &amp; D99B LHD GCC 2K Schedule Rev-1 (Mar 08)_Schedule D40D 2PP Dom, 1PP TMC &amp; FCV Rev. 03" xfId="1903"/>
    <cellStyle name="_olahan cpl sticker_DM 034-D21B-C-2003_Summary-D04T PP Survey -DRAFT (Oct 14)_D04T &amp; D99B LHD GCC 2K Schedule Rev-1 (Mar 08)_Seikantsu D40D 2PP Dom, 1PP TMC &amp; FCV Rev. 02" xfId="1904"/>
    <cellStyle name="_olahan cpl sticker_DM 034-D21B-C-2003_Summary-D04T PP Survey -DRAFT (Oct 14)_D04T &amp; D99B LHD GCC 2K Schedule Rev-1 (Mar 08)_Seikantsu D40D 2PP Dom, 1PP TMC &amp; FCV Rev. 02_Draft D88D PP schedule" xfId="1905"/>
    <cellStyle name="_olahan cpl sticker_DM 034-D21B-C-2003_Summary-D04T PP Survey -DRAFT (Oct 14)_D04T &amp; D99B LHD GCC 2K Schedule Rev-1 (Mar 08)_Seikantsu D40D 2PP Dom, 1PP TMC &amp; FCV Rev. 02_Seikantsu D40D Ind. Van KG2, FPT, Final Acc. &amp; Pick KG Rev. 03" xfId="1906"/>
    <cellStyle name="_olahan cpl sticker_DM 034-D21B-C-2003_Summary-D04T PP Survey -DRAFT (Oct 14)_D04T &amp; D99B LHD GCC 2K Schedule Rev-1 (Mar 08)_Seikantsu D40D 2PP Dom, 1PP TMC &amp; FCV Rev. 02_Seikantsu D40D Ind. Van KG2, FPT, Final Acc. &amp; Pick KG Rev. 03_D88D WTA Pre-Try" xfId="1907"/>
    <cellStyle name="_olahan cpl sticker_DM 034-D21B-C-2003_Summary-D04T PP Survey -DRAFT (Oct 14)_D04T &amp; D99B LHD GCC 2PP Seikantsu Rev 2" xfId="1908"/>
    <cellStyle name="_olahan cpl sticker_DM 034-D21B-C-2003_Summary-D04T PP Survey -DRAFT (Oct 14)_D04T &amp; D99B LHD GCC 2PP Seikantsu Rev 2_Book2" xfId="1909"/>
    <cellStyle name="_olahan cpl sticker_DM 034-D21B-C-2003_Summary-D04T PP Survey -DRAFT (Oct 14)_D04T &amp; D99B LHD GCC 2PP Seikantsu Rev 2_D99B 2.5 K LHD schedule 070326" xfId="1910"/>
    <cellStyle name="_olahan cpl sticker_DM 034-D21B-C-2003_Summary-D04T PP Survey -DRAFT (Oct 14)_D04T &amp; D99B LHD GCC 2PP Seikantsu Rev 2_D99B 2.5 K LHD schedule 070326_Draft Schedule D40D 2PP Dom, 1PP TMC &amp; FCV Rev. 03" xfId="1911"/>
    <cellStyle name="_olahan cpl sticker_DM 034-D21B-C-2003_Summary-D04T PP Survey -DRAFT (Oct 14)_D04T &amp; D99B LHD GCC 2PP Seikantsu Rev 2_D99B 2.5 K LHD schedule 070326_Schedule D40D 2PP Dom, 1PP TMC &amp; FCV Rev. 03" xfId="1912"/>
    <cellStyle name="_olahan cpl sticker_DM 034-D21B-C-2003_Summary-D04T PP Survey -DRAFT (Oct 14)_D04T &amp; D99B LHD GCC 2PP Seikantsu Rev 2_D99B 2.5 K LHD schedule 070326_Seikantsu D40D 2PP Dom, 1PP TMC &amp; FCV Rev. 02" xfId="1913"/>
    <cellStyle name="_olahan cpl sticker_DM 034-D21B-C-2003_Summary-D04T PP Survey -DRAFT (Oct 14)_D04T &amp; D99B LHD GCC 2PP Seikantsu Rev 2_D99B 2.5 K LHD schedule 070326_Seikantsu D40D 2PP Dom, 1PP TMC &amp; FCV Rev. 02_Draft D88D PP schedule" xfId="1914"/>
    <cellStyle name="_olahan cpl sticker_DM 034-D21B-C-2003_Summary-D04T PP Survey -DRAFT (Oct 14)_D04T &amp; D99B LHD GCC 2PP Seikantsu Rev 2_Draft Schedule D40D 2PP Dom, 1PP TMC &amp; FCV Rev. 03" xfId="1915"/>
    <cellStyle name="_olahan cpl sticker_DM 034-D21B-C-2003_Summary-D04T PP Survey -DRAFT (Oct 14)_D04T &amp; D99B LHD GCC 2PP Seikantsu Rev 2_PCDIN-9-D99B-III-07 D99B GCC LHD 2.5PP schedule" xfId="1916"/>
    <cellStyle name="_olahan cpl sticker_DM 034-D21B-C-2003_Summary-D04T PP Survey -DRAFT (Oct 14)_D04T &amp; D99B LHD GCC 2PP Seikantsu Rev 2_Schedule D40D 2PP Dom, 1PP TMC &amp; FCV Rev. 03" xfId="1917"/>
    <cellStyle name="_olahan cpl sticker_DM 034-D21B-C-2003_Summary-D04T PP Survey -DRAFT (Oct 14)_D04T &amp; D99B LHD GCC 2PP Seikantsu Rev 2_Seikantsu D40D 2PP Dom, 1PP TMC &amp; FCV Rev. 02" xfId="1918"/>
    <cellStyle name="_olahan cpl sticker_DM 034-D21B-C-2003_Summary-D04T PP Survey -DRAFT (Oct 14)_D04T &amp; D99B LHD GCC 2PP Seikantsu Rev 2_Seikantsu D40D 2PP Dom, 1PP TMC &amp; FCV Rev. 02_Draft D88D PP schedule" xfId="1919"/>
    <cellStyle name="_olahan cpl sticker_DM 034-D21B-C-2003_Summary-D04T PP Survey -DRAFT (Oct 14)_D04T &amp; D99B LHD GCC 2PP Seikantsu Rev 2_Seikantsu D40D 2PP Dom, 1PP TMC &amp; FCV Rev. 02_Seikantsu D40D Ind. Van KG2, FPT, Final Acc. &amp; Pick KG Rev. 03" xfId="1920"/>
    <cellStyle name="_olahan cpl sticker_DM 034-D21B-C-2003_Summary-D04T PP Survey -DRAFT (Oct 14)_D04T &amp; D99B LHD GCC 2PP Seikantsu Rev 2_Seikantsu D40D 2PP Dom, 1PP TMC &amp; FCV Rev. 02_Seikantsu D40D Ind. Van KG2, FPT, Final Acc. &amp; Pick KG Rev. 03_D88D WTA Pre-Try" xfId="1921"/>
    <cellStyle name="_olahan cpl sticker_DM 034-D21B-C-2003_Summary-D04T PP Survey -DRAFT (Oct 14)_D04T Confirmation Vehicle for TDV at ADM" xfId="1922"/>
    <cellStyle name="_olahan cpl sticker_DM 034-D21B-C-2003_Summary-D04T PP Survey -DRAFT (Oct 14)_D99B 2.5 K LHD schedule 070326" xfId="1923"/>
    <cellStyle name="_olahan cpl sticker_DM 034-D21B-C-2003_Summary-D04T PP Survey -DRAFT (Oct 14)_D99B 2.5 PP LHD schedule 070312" xfId="1924"/>
    <cellStyle name="_olahan cpl sticker_DM 034-D21B-C-2003_Summary-D04T PP Survey -DRAFT (Oct 14)_Draft Schedule D40D 2PP Dom, 1PP TMC &amp; FCV Rev. 03" xfId="1925"/>
    <cellStyle name="_olahan cpl sticker_DM 034-D21B-C-2003_Summary-D04T PP Survey -DRAFT (Oct 14)_K Sched" xfId="1926"/>
    <cellStyle name="_olahan cpl sticker_DM 034-D21B-C-2003_Summary-D04T PP Survey -DRAFT (Oct 14)_K Sched_1" xfId="1927"/>
    <cellStyle name="_olahan cpl sticker_DM 034-D21B-C-2003_Summary-D04T PP Survey -DRAFT (Oct 14)_K Sched_1_Draft Schedule D40D 2PP Dom, 1PP TMC &amp; FCV Rev. 03" xfId="1928"/>
    <cellStyle name="_olahan cpl sticker_DM 034-D21B-C-2003_Summary-D04T PP Survey -DRAFT (Oct 14)_K Sched_1_Schedule D40D 2PP Dom, 1PP TMC &amp; FCV Rev. 03" xfId="1929"/>
    <cellStyle name="_olahan cpl sticker_DM 034-D21B-C-2003_Summary-D04T PP Survey -DRAFT (Oct 14)_K Sched_1_Seikantsu D40D 2PP Dom, 1PP TMC &amp; FCV Rev. 02" xfId="1930"/>
    <cellStyle name="_olahan cpl sticker_DM 034-D21B-C-2003_Summary-D04T PP Survey -DRAFT (Oct 14)_K Sched_1_Seikantsu D40D 2PP Dom, 1PP TMC &amp; FCV Rev. 02_Draft D88D PP schedule" xfId="1931"/>
    <cellStyle name="_olahan cpl sticker_DM 034-D21B-C-2003_Summary-D04T PP Survey -DRAFT (Oct 14)_K Sched_1_Seikantsu D40D 2PP Dom, 1PP TMC &amp; FCV Rev. 02_Seikantsu D40D Ind. Van KG2, FPT, Final Acc. &amp; Pick KG Rev. 03" xfId="1932"/>
    <cellStyle name="_olahan cpl sticker_DM 034-D21B-C-2003_Summary-D04T PP Survey -DRAFT (Oct 14)_K Sched_1_Seikantsu D40D 2PP Dom, 1PP TMC &amp; FCV Rev. 02_Seikantsu D40D Ind. Van KG2, FPT, Final Acc. &amp; Pick KG Rev. 03_D88D WTA Pre-Try" xfId="1933"/>
    <cellStyle name="_olahan cpl sticker_DM 034-D21B-C-2003_Summary-D04T PP Survey -DRAFT (Oct 14)_K Sched_1_Seikantsu D40D 2PP Dom, 1PP TMC &amp; FCV Rev. 02_Seikantsu D40D Ind. Van KG2, FPT, Final Acc. &amp; Pick KG Rev. 03_Seikantsu D88D WTA Try schedule" xfId="1934"/>
    <cellStyle name="_olahan cpl sticker_DM 034-D21B-C-2003_Summary-D04T PP Survey -DRAFT (Oct 14)_K Sched_1_Seikantsu D40D 2PP Dom, 1PP TMC &amp; FCV Rev. 02_Seikantsu D40D Ind. Van KG2, FPT, Final Acc. &amp; Pick KG Rev. 03_Seikantsu Pre-Try Schedule Rev 01" xfId="1935"/>
    <cellStyle name="_olahan cpl sticker_DM 034-D21B-C-2003_Summary-D04T PP Survey -DRAFT (Oct 14)_K Sched_Book2" xfId="1936"/>
    <cellStyle name="_olahan cpl sticker_DM 034-D21B-C-2003_Summary-D04T PP Survey -DRAFT (Oct 14)_K Sched_D99B 2.5 K LHD schedule 070326" xfId="1937"/>
    <cellStyle name="_olahan cpl sticker_DM 034-D21B-C-2003_Summary-D04T PP Survey -DRAFT (Oct 14)_K Sched_D99B 2.5 K LHD schedule 070326_Draft Schedule D40D 2PP Dom, 1PP TMC &amp; FCV Rev. 03" xfId="1938"/>
    <cellStyle name="_olahan cpl sticker_DM 034-D21B-C-2003_Summary-D04T PP Survey -DRAFT (Oct 14)_K Sched_D99B 2.5 K LHD schedule 070326_Schedule D40D 2PP Dom, 1PP TMC &amp; FCV Rev. 03" xfId="1939"/>
    <cellStyle name="_olahan cpl sticker_DM 034-D21B-C-2003_Summary-D04T PP Survey -DRAFT (Oct 14)_K Sched_D99B 2.5 K LHD schedule 070326_Seikantsu D40D 2PP Dom, 1PP TMC &amp; FCV Rev. 02" xfId="1940"/>
    <cellStyle name="_olahan cpl sticker_DM 034-D21B-C-2003_Summary-D04T PP Survey -DRAFT (Oct 14)_K Sched_D99B 2.5 K LHD schedule 070326_Seikantsu D40D 2PP Dom, 1PP TMC &amp; FCV Rev. 02_Draft D88D PP schedule" xfId="1941"/>
    <cellStyle name="_olahan cpl sticker_DM 034-D21B-C-2003_Summary-D04T PP Survey -DRAFT (Oct 14)_K Sched_D99B 2.5 K LHD schedule 070326_Seikantsu D40D 2PP Dom, 1PP TMC &amp; FCV Rev. 02_Seikantsu D40D Ind. Van KG2, FPT, Final Acc. &amp; Pick KG Rev. 03" xfId="1942"/>
    <cellStyle name="_olahan cpl sticker_DM 034-D21B-C-2003_Summary-D04T PP Survey -DRAFT (Oct 14)_K Sched_D99B 2.5 K LHD schedule 070326_Seikantsu D40D 2PP Dom, 1PP TMC &amp; FCV Rev. 02_Seikantsu D40D Ind. Van KG2, FPT, Final Acc. &amp; Pick KG Rev. 03_D88D WTA Pre-Try" xfId="1943"/>
    <cellStyle name="_olahan cpl sticker_DM 034-D21B-C-2003_Summary-D04T PP Survey -DRAFT (Oct 14)_K Sched_Draft Schedule D40D 2PP Dom, 1PP TMC &amp; FCV Rev. 03" xfId="1944"/>
    <cellStyle name="_olahan cpl sticker_DM 034-D21B-C-2003_Summary-D04T PP Survey -DRAFT (Oct 14)_K Sched_PCDIN-9-D99B-III-07 D99B GCC LHD 2.5PP schedule" xfId="1945"/>
    <cellStyle name="_olahan cpl sticker_DM 034-D21B-C-2003_Summary-D04T PP Survey -DRAFT (Oct 14)_K Sched_Schedule D40D 2PP Dom, 1PP TMC &amp; FCV Rev. 03" xfId="1946"/>
    <cellStyle name="_olahan cpl sticker_DM 034-D21B-C-2003_Summary-D04T PP Survey -DRAFT (Oct 14)_K Sched_Seikantsu D40D 2PP Dom, 1PP TMC &amp; FCV Rev. 02" xfId="1947"/>
    <cellStyle name="_olahan cpl sticker_DM 034-D21B-C-2003_Summary-D04T PP Survey -DRAFT (Oct 14)_K Sched_Seikantsu D40D 2PP Dom, 1PP TMC &amp; FCV Rev. 02_Draft D88D PP schedule" xfId="1948"/>
    <cellStyle name="_olahan cpl sticker_DM 034-D21B-C-2003_Summary-D04T PP Survey -DRAFT (Oct 14)_K Sched_Seikantsu D40D 2PP Dom, 1PP TMC &amp; FCV Rev. 02_Seikantsu D40D Ind. Van KG2, FPT, Final Acc. &amp; Pick KG Rev. 03" xfId="1949"/>
    <cellStyle name="_olahan cpl sticker_DM 034-D21B-C-2003_Summary-D04T PP Survey -DRAFT (Oct 14)_K Sched_Seikantsu D40D 2PP Dom, 1PP TMC &amp; FCV Rev. 02_Seikantsu D40D Ind. Van KG2, FPT, Final Acc. &amp; Pick KG Rev. 03_D88D WTA Pre-Try" xfId="1950"/>
    <cellStyle name="_olahan cpl sticker_DM 034-D21B-C-2003_Summary-D04T PP Survey -DRAFT (Oct 14)_K Sched_Seikantsu D40D 2PP Dom, 1PP TMC &amp; FCV Rev. 02_Seikantsu D40D Ind. Van KG2, FPT, Final Acc. &amp; Pick KG Rev. 03_Seikantsu D88D WTA Try schedule" xfId="1951"/>
    <cellStyle name="_olahan cpl sticker_DM 034-D21B-C-2003_Summary-D04T PP Survey -DRAFT (Oct 14)_K Sched_Seikantsu D40D 2PP Dom, 1PP TMC &amp; FCV Rev. 02_Seikantsu D40D Ind. Van KG2, FPT, Final Acc. &amp; Pick KG Rev. 03_Seikantsu Pre-Try Schedule Rev 01" xfId="1952"/>
    <cellStyle name="_olahan cpl sticker_DM 034-D21B-C-2003_Summary-D04T PP Survey -DRAFT (Oct 14)_PCDIN-18-D99B-V-07 D99B GCC LHD 2.5PP schedule(Rev 2)" xfId="1953"/>
    <cellStyle name="_olahan cpl sticker_DM 034-D21B-C-2003_Summary-D04T PP Survey -DRAFT (Oct 14)_PCDIN-8-D04T-III-07 D04T Confirmation Vehicle for TDV at ADM" xfId="1954"/>
    <cellStyle name="_olahan cpl sticker_DM 034-D21B-C-2003_Summary-D04T PP Survey -DRAFT (Oct 14)_Schedule D40D 2PP Dom, 1PP TMC &amp; FCV Rev. 03" xfId="1955"/>
    <cellStyle name="_olahan cpl sticker_DM 034-D21B-C-2003_Summary-D04T PP Survey -DRAFT (Oct 14)_schedule070307" xfId="1956"/>
    <cellStyle name="_olahan cpl sticker_DM 034-D21B-C-2003_Summary-D04T PP Survey -DRAFT (Oct 14)_Seikantsu D40D 2PP Dom, 1PP TMC &amp; FCV Rev. 02" xfId="1957"/>
    <cellStyle name="_olahan cpl sticker_DM 034-D21B-C-2003_Summary-D04T PP Survey -DRAFT (Oct 14)_Seikantsu D40D 2PP Dom, 1PP TMC &amp; FCV Rev. 02_Draft D88D PP schedule" xfId="1958"/>
    <cellStyle name="_olahan cpl sticker_DM 034-D21B-C-2003_Summary-D04T PP Survey -DRAFT (Oct 14)_Seikantsu D40D 2PP Dom, 1PP TMC &amp; FCV Rev. 02_Seikantsu D40D Ind. Van KG2, FPT, Final Acc. &amp; Pick KG Rev. 03" xfId="1959"/>
    <cellStyle name="_olahan cpl sticker_DM 034-D21B-C-2003_Summary-D04T PP Survey -DRAFT (Oct 14)_Seikantsu D40D 2PP Dom, 1PP TMC &amp; FCV Rev. 02_Seikantsu D40D Ind. Van KG2, FPT, Final Acc. &amp; Pick KG Rev. 03_D88D WTA Pre-Try" xfId="1960"/>
    <cellStyle name="_olahan cpl sticker_DM 034-D21B-C-2003_Summary-D04T PP Survey -DRAFT (Oct 14)_Seikantsu D40D 2PP Dom, 1PP TMC &amp; FCV Rev. 02_Seikantsu D40D Ind. Van KG2, FPT, Final Acc. &amp; Pick KG Rev. 03_Seikantsu D88D WTA Try schedule" xfId="1961"/>
    <cellStyle name="_olahan cpl sticker_DM 034-D21B-C-2003_Summary-D04T PP Survey -DRAFT (Oct 14)_Seikantsu D40D 2PP Dom, 1PP TMC &amp; FCV Rev. 02_Seikantsu D40D Ind. Van KG2, FPT, Final Acc. &amp; Pick KG Rev. 03_Seikantsu Pre-Try Schedule Rev 01" xfId="1962"/>
    <cellStyle name="_olahan cpl sticker_DM 034-D21B-C-2003_SVP Comm June 30-2" xfId="1963"/>
    <cellStyle name="_olahan cpl sticker_DM 034-D21B-C-2003_SVP Comm June 30-2_Seikantsu 1PP Van &amp; PU Dom (WTA Schedule)" xfId="1964"/>
    <cellStyle name="_olahan cpl sticker_DM 034-D21B-C-2003_SVP Comm June 30-2_Seikantsu 1PP Van &amp; PU Dom (WTA Schedule)_Draft Schedule D40D 2PP Dom, 1PP TMC &amp; FCV Rev. 03" xfId="1965"/>
    <cellStyle name="_olahan cpl sticker_DM 034-D21B-C-2003_SVP Comm June 30-2_Seikantsu 1PP Van &amp; PU Dom (WTA Schedule)_Schedule D40D 2PP Dom, 1PP TMC &amp; FCV Rev. 03" xfId="1966"/>
    <cellStyle name="_olahan cpl sticker_DM 034-D21B-C-2003_SVP Comm June 30-2_Seikantsu 1PP Van &amp; PU Dom (WTA Schedule)_Seikantsu D40D 2PP Dom, 1PP TMC &amp; FCV Rev. 02" xfId="1967"/>
    <cellStyle name="_olahan cpl sticker_DM 034-D21B-C-2003_SVP Comm June 30-2_Seikantsu 1PP Van &amp; PU Dom (WTA Schedule)_Seikantsu D40D 2PP Dom, 1PP TMC &amp; FCV Rev. 02_Draft D88D PP schedule" xfId="1968"/>
    <cellStyle name="_olahan cpl sticker_DM 034-D21B-C-2003_SVP Comm June 30-2_Seikantsu 1PP Van &amp; PU Dom (WTA Schedule)_Seikantsu D40D 2PP Dom, 1PP TMC &amp; FCV Rev. 02_Seikantsu D40D Ind. Van KG2, FPT, Final Acc. &amp; Pick KG Rev. 03" xfId="1969"/>
    <cellStyle name="_olahan cpl sticker_DM 034-D21B-C-2003_SVP Comm June 30-2_Seikantsu 1PP Van &amp; PU Dom (WTA Schedule)_Seikantsu D40D 2PP Dom, 1PP TMC &amp; FCV Rev. 02_Seikantsu D40D Ind. Van KG2, FPT, Final Acc. &amp; Pick KG Rev. 03_D88D WTA Pre-Try" xfId="1970"/>
    <cellStyle name="_olahan cpl sticker_DM 034-D21B-C-2003_SVP Comm June 30-2_Seikantsu 1PP Van &amp; PU Dom (WTA Schedule)_Seikantsu D40D 2PP Dom, 1PP TMC &amp; FCV Rev. 02_Seikantsu D40D Ind. Van KG2, FPT, Final Acc. &amp; Pick KG Rev. 03_Seikantsu D88D WTA Try schedule" xfId="1971"/>
    <cellStyle name="_olahan cpl sticker_DM 034-D21B-C-2003_SVP Comm June 30-2_Seikantsu 1PP Van &amp; PU Dom (WTA Schedule)_Seikantsu D40D 2PP Dom, 1PP TMC &amp; FCV Rev. 02_Seikantsu D40D Ind. Van KG2, FPT, Final Acc. &amp; Pick KG Rev. 03_Seikantsu Pre-Try Schedule Rev 01" xfId="1972"/>
    <cellStyle name="_olahan cpl sticker_DM 083-D470-C-2003" xfId="1973"/>
    <cellStyle name="_olahan cpl sticker_DM 083-D470-C-2003_【サービス回答】D04T 号試車(ＬＨＤ)PP要望記入書" xfId="1974"/>
    <cellStyle name="_olahan cpl sticker_DM 083-D470-C-2003_【サービス回答】D04T 号試車(ＬＨＤ)PP要望記入書_D04T 1PP Seikantsu10" xfId="1975"/>
    <cellStyle name="_olahan cpl sticker_DM 083-D470-C-2003_【サービス回答】D04T 号試車(ＬＨＤ)PP要望記入書_D04T 1PP Seikantsu-Draft" xfId="1976"/>
    <cellStyle name="_olahan cpl sticker_DM 083-D470-C-2003_1PP Schedule Rev.0 (issued on July 03, 2006)1" xfId="1977"/>
    <cellStyle name="_olahan cpl sticker_DM 083-D470-C-2003_1PP Schedule Rev.0 (issued on July 03, 2006)1_D04T 1PP Seikantsu10" xfId="1978"/>
    <cellStyle name="_olahan cpl sticker_DM 083-D470-C-2003_1PP Schedule Rev.0 (issued on July 03, 2006)1_D04T 1PP Seikantsu-Draft" xfId="1979"/>
    <cellStyle name="_olahan cpl sticker_DM 083-D470-C-2003_471L 2PP Schedule (Issued on May 11, 2006)" xfId="1980"/>
    <cellStyle name="_olahan cpl sticker_DM 083-D470-C-2003_471L 2PP Schedule (Issued on May 11, 2006)_D04T 1PP Seikantsu10" xfId="1981"/>
    <cellStyle name="_olahan cpl sticker_DM 083-D470-C-2003_471L 2PP Schedule (Issued on May 11, 2006)_D04T 1PP Seikantsu-Draft" xfId="1982"/>
    <cellStyle name="_olahan cpl sticker_DM 083-D470-C-2003_D04T PP schedule" xfId="1983"/>
    <cellStyle name="_olahan cpl sticker_DM 083-D470-C-2003_D04T PP schedule_D04T 1PP Seikantsu10" xfId="1984"/>
    <cellStyle name="_olahan cpl sticker_DM 083-D470-C-2003_D04T PP schedule_D04T 1PP Seikantsu-Draft" xfId="1985"/>
    <cellStyle name="_olahan cpl sticker_DM 083-D470-C-2003_D04T Try Schedule" xfId="1986"/>
    <cellStyle name="_olahan cpl sticker_DM 083-D470-C-2003_D04T Try Schedule_Seikantsu 1PP Van &amp; PU Dom (WTA Schedule)" xfId="1987"/>
    <cellStyle name="_olahan cpl sticker_DM 083-D470-C-2003_D04T Try Schedule_Seikantsu 1PP Van &amp; PU Dom (WTA Schedule)_Draft Schedule D40D 2PP Dom, 1PP TMC &amp; FCV Rev. 03" xfId="1988"/>
    <cellStyle name="_olahan cpl sticker_DM 083-D470-C-2003_D04T Try Schedule_Seikantsu 1PP Van &amp; PU Dom (WTA Schedule)_Schedule D40D 2PP Dom, 1PP TMC &amp; FCV Rev. 03" xfId="1989"/>
    <cellStyle name="_olahan cpl sticker_DM 083-D470-C-2003_D04T Try Schedule_Seikantsu 1PP Van &amp; PU Dom (WTA Schedule)_Seikantsu D40D 2PP Dom, 1PP TMC &amp; FCV Rev. 02" xfId="1990"/>
    <cellStyle name="_olahan cpl sticker_DM 083-D470-C-2003_D04T Try Schedule_Seikantsu 1PP Van &amp; PU Dom (WTA Schedule)_Seikantsu D40D 2PP Dom, 1PP TMC &amp; FCV Rev. 02_Draft D88D PP schedule" xfId="1991"/>
    <cellStyle name="_olahan cpl sticker_DM 083-D470-C-2003_D04T Try Schedule_Seikantsu 1PP Van &amp; PU Dom (WTA Schedule)_Seikantsu D40D 2PP Dom, 1PP TMC &amp; FCV Rev. 02_Seikantsu D40D Ind. Van KG2, FPT, Final Acc. &amp; Pick KG Rev. 03" xfId="1992"/>
    <cellStyle name="_olahan cpl sticker_DM 083-D470-C-2003_D04T Try Schedule_Seikantsu 1PP Van &amp; PU Dom (WTA Schedule)_Seikantsu D40D 2PP Dom, 1PP TMC &amp; FCV Rev. 02_Seikantsu D40D Ind. Van KG2, FPT, Final Acc. &amp; Pick KG Rev. 03_D88D WTA Pre-Try" xfId="1993"/>
    <cellStyle name="_olahan cpl sticker_DM 083-D470-C-2003_D04T Try Schedule_Seikantsu 1PP Van &amp; PU Dom (WTA Schedule)_Seikantsu D40D 2PP Dom, 1PP TMC &amp; FCV Rev. 02_Seikantsu D40D Ind. Van KG2, FPT, Final Acc. &amp; Pick KG Rev. 03_Seikantsu D88D WTA Try schedule" xfId="1994"/>
    <cellStyle name="_olahan cpl sticker_DM 083-D470-C-2003_D04T Try Schedule_Seikantsu 1PP Van &amp; PU Dom (WTA Schedule)_Seikantsu D40D 2PP Dom, 1PP TMC &amp; FCV Rev. 02_Seikantsu D40D Ind. Van KG2, FPT, Final Acc. &amp; Pick KG Rev. 03_Seikantsu Pre-Try Schedule Rev 01" xfId="1995"/>
    <cellStyle name="_olahan cpl sticker_DM 083-D470-C-2003_D43-44N GE Sfx  HQ Tsuyuharai WTA Schedule (Rev  01)" xfId="1996"/>
    <cellStyle name="_olahan cpl sticker_DM 083-D470-C-2003_D99B 1PP Schedule Rev 02 (Sept 12)" xfId="1997"/>
    <cellStyle name="_olahan cpl sticker_DM 083-D470-C-2003_D99B 1PP Schedule Rev 02 (Sept 12)_D04T 1PP Seikantsu10" xfId="1998"/>
    <cellStyle name="_olahan cpl sticker_DM 083-D470-C-2003_D99B 1PP Schedule Rev 02 (Sept 12)_D04T 1PP Seikantsu-Draft" xfId="1999"/>
    <cellStyle name="_olahan cpl sticker_DM 083-D470-C-2003_D99B Try schedule rev#01 (issued on June1, 2006)" xfId="2000"/>
    <cellStyle name="_olahan cpl sticker_DM 083-D470-C-2003_D99B Try schedule rev#01 (issued on June1, 2006)_Seikantsu 1PP Van &amp; PU Dom (WTA Schedule)" xfId="2001"/>
    <cellStyle name="_olahan cpl sticker_DM 083-D470-C-2003_D99B Try schedule rev#01 (issued on June1, 2006)_Seikantsu 1PP Van &amp; PU Dom (WTA Schedule)_Draft Schedule D40D 2PP Dom, 1PP TMC &amp; FCV Rev. 03" xfId="2002"/>
    <cellStyle name="_olahan cpl sticker_DM 083-D470-C-2003_D99B Try schedule rev#01 (issued on June1, 2006)_Seikantsu 1PP Van &amp; PU Dom (WTA Schedule)_Schedule D40D 2PP Dom, 1PP TMC &amp; FCV Rev. 03" xfId="2003"/>
    <cellStyle name="_olahan cpl sticker_DM 083-D470-C-2003_D99B Try schedule rev#01 (issued on June1, 2006)_Seikantsu 1PP Van &amp; PU Dom (WTA Schedule)_Seikantsu D40D 2PP Dom, 1PP TMC &amp; FCV Rev. 02" xfId="2004"/>
    <cellStyle name="_olahan cpl sticker_DM 083-D470-C-2003_D99B Try schedule rev#01 (issued on June1, 2006)_Seikantsu 1PP Van &amp; PU Dom (WTA Schedule)_Seikantsu D40D 2PP Dom, 1PP TMC &amp; FCV Rev. 02_Draft D88D PP schedule" xfId="2005"/>
    <cellStyle name="_olahan cpl sticker_DM 083-D470-C-2003_D99B Try schedule rev#01 (issued on June1, 2006)_Seikantsu 1PP Van &amp; PU Dom (WTA Schedule)_Seikantsu D40D 2PP Dom, 1PP TMC &amp; FCV Rev. 02_Seikantsu D40D Ind. Van KG2, FPT, Final Acc. &amp; Pick KG Rev. 03" xfId="2006"/>
    <cellStyle name="_olahan cpl sticker_DM 083-D470-C-2003_D99B Try schedule rev#01 (issued on June1, 2006)_Seikantsu 1PP Van &amp; PU Dom (WTA Schedule)_Seikantsu D40D 2PP Dom, 1PP TMC &amp; FCV Rev. 02_Seikantsu D40D Ind. Van KG2, FPT, Final Acc. &amp; Pick KG Rev. 03_D88D WTA Pre-Try" xfId="2007"/>
    <cellStyle name="_olahan cpl sticker_DM 083-D470-C-2003_DMC 4DB" xfId="2008"/>
    <cellStyle name="_olahan cpl sticker_DM 083-D470-C-2003_DMC 4DB_D04T 1PP Seikantsu10" xfId="2009"/>
    <cellStyle name="_olahan cpl sticker_DM 083-D470-C-2003_DMC 4DB_D04T 1PP Seikantsu-Draft" xfId="2010"/>
    <cellStyle name="_olahan cpl sticker_DM 083-D470-C-2003_Draft D84N Try (3)" xfId="2011"/>
    <cellStyle name="_olahan cpl sticker_DM 083-D470-C-2003_Draft D84N Try (4)" xfId="2012"/>
    <cellStyle name="_olahan cpl sticker_DM 083-D470-C-2003_Marketing" xfId="2013"/>
    <cellStyle name="_olahan cpl sticker_DM 083-D470-C-2003_Marketing_D04T 1PP Seikantsu10" xfId="2014"/>
    <cellStyle name="_olahan cpl sticker_DM 083-D470-C-2003_Marketing_D04T 1PP Seikantsu-Draft" xfId="2015"/>
    <cellStyle name="_olahan cpl sticker_DM 083-D470-C-2003_Meeting project 24.08.06" xfId="2016"/>
    <cellStyle name="_olahan cpl sticker_DM 083-D470-C-2003_Meeting project 24.08.06_Seikantsu 1PP Van &amp; PU Dom (WTA Schedule)" xfId="2017"/>
    <cellStyle name="_olahan cpl sticker_DM 083-D470-C-2003_Meeting project 24.08.06_Seikantsu 1PP Van &amp; PU Dom (WTA Schedule)_Draft Schedule D40D 2PP Dom, 1PP TMC &amp; FCV Rev. 03" xfId="2018"/>
    <cellStyle name="_olahan cpl sticker_DM 083-D470-C-2003_Meeting project 24.08.06_Seikantsu 1PP Van &amp; PU Dom (WTA Schedule)_Schedule D40D 2PP Dom, 1PP TMC &amp; FCV Rev. 03" xfId="2019"/>
    <cellStyle name="_olahan cpl sticker_DM 083-D470-C-2003_Meeting project 24.08.06_Seikantsu 1PP Van &amp; PU Dom (WTA Schedule)_Seikantsu D40D 2PP Dom, 1PP TMC &amp; FCV Rev. 02" xfId="2020"/>
    <cellStyle name="_olahan cpl sticker_DM 083-D470-C-2003_Meeting project 24.08.06_Seikantsu 1PP Van &amp; PU Dom (WTA Schedule)_Seikantsu D40D 2PP Dom, 1PP TMC &amp; FCV Rev. 02_Draft D88D PP schedule" xfId="2021"/>
    <cellStyle name="_olahan cpl sticker_DM 083-D470-C-2003_Meeting project 24.08.06_Seikantsu 1PP Van &amp; PU Dom (WTA Schedule)_Seikantsu D40D 2PP Dom, 1PP TMC &amp; FCV Rev. 02_Seikantsu D40D Ind. Van KG2, FPT, Final Acc. &amp; Pick KG Rev. 03" xfId="2022"/>
    <cellStyle name="_olahan cpl sticker_DM 083-D470-C-2003_Meeting project 24.08.06_Seikantsu 1PP Van &amp; PU Dom (WTA Schedule)_Seikantsu D40D 2PP Dom, 1PP TMC &amp; FCV Rev. 02_Seikantsu D40D Ind. Van KG2, FPT, Final Acc. &amp; Pick KG Rev. 03_D88D WTA Pre-Try" xfId="2023"/>
    <cellStyle name="_olahan cpl sticker_DM 083-D470-C-2003_Meeting project 24.08.06_Seikantsu 1PP Van &amp; PU Dom (WTA Schedule)_Seikantsu D40D 2PP Dom, 1PP TMC &amp; FCV Rev. 02_Seikantsu D40D Ind. Van KG2, FPT, Final Acc. &amp; Pick KG Rev. 03_Seikantsu D88D WTA Try schedule" xfId="2024"/>
    <cellStyle name="_olahan cpl sticker_DM 083-D470-C-2003_Meeting project 24.08.06_Seikantsu 1PP Van &amp; PU Dom (WTA Schedule)_Seikantsu D40D 2PP Dom, 1PP TMC &amp; FCV Rev. 02_Seikantsu D40D Ind. Van KG2, FPT, Final Acc. &amp; Pick KG Rev. 03_Seikantsu Pre-Try Schedule Rev 01" xfId="2025"/>
    <cellStyle name="_olahan cpl sticker_DM 083-D470-C-2003_Seikantsu (Excel)" xfId="2026"/>
    <cellStyle name="_olahan cpl sticker_DM 083-D470-C-2003_Seikantsu D84N Try WTA Schedule (Dec 21)" xfId="2027"/>
    <cellStyle name="_olahan cpl sticker_DM 083-D470-C-2003_Seikantsu D84N Try WTA Schedule (Dec 21)_Seikantsu D84N 1PP &amp; 1.5PP K Schedule (Feb 8)" xfId="2028"/>
    <cellStyle name="_olahan cpl sticker_DM 083-D470-C-2003_Seikantsu D84N Try WTA Schedule (Dec 21)_Seikantsu D84N 1PP &amp; 1.5PP WTA Schedule (Feb 8)" xfId="2029"/>
    <cellStyle name="_olahan cpl sticker_DM 083-D470-C-2003_Summary-D04T PP Survey -DRAFT (Oct 14)" xfId="2030"/>
    <cellStyle name="_olahan cpl sticker_DM 083-D470-C-2003_Summary-D04T PP Survey -DRAFT (Oct 14)_D99B 2.5 K LHD schedule 070326" xfId="2031"/>
    <cellStyle name="_olahan cpl sticker_DM 083-D470-C-2003_Summary-D04T PP Survey -DRAFT (Oct 14)_D99B 2.5 PP LHD schedule 070312" xfId="2032"/>
    <cellStyle name="_olahan cpl sticker_DM 083-D470-C-2003_Summary-D04T PP Survey -DRAFT (Oct 14)_Draft Schedule D40D 2PP Dom, 1PP TMC &amp; FCV Rev. 03" xfId="2033"/>
    <cellStyle name="_olahan cpl sticker_DM 083-D470-C-2003_Summary-D04T PP Survey -DRAFT (Oct 14)_K Sched" xfId="2034"/>
    <cellStyle name="_olahan cpl sticker_DM 083-D470-C-2003_Summary-D04T PP Survey -DRAFT (Oct 14)_K Sched_Draft Schedule D40D 2PP Dom, 1PP TMC &amp; FCV Rev. 03" xfId="2035"/>
    <cellStyle name="_olahan cpl sticker_DM 083-D470-C-2003_Summary-D04T PP Survey -DRAFT (Oct 14)_K Sched_Schedule D40D 2PP Dom, 1PP TMC &amp; FCV Rev. 03" xfId="2036"/>
    <cellStyle name="_olahan cpl sticker_DM 083-D470-C-2003_Summary-D04T PP Survey -DRAFT (Oct 14)_K Sched_Seikantsu D40D 2PP Dom, 1PP TMC &amp; FCV Rev. 02" xfId="2037"/>
    <cellStyle name="_olahan cpl sticker_DM 083-D470-C-2003_Summary-D04T PP Survey -DRAFT (Oct 14)_K Sched_Seikantsu D40D 2PP Dom, 1PP TMC &amp; FCV Rev. 02_Draft D88D PP schedule" xfId="2038"/>
    <cellStyle name="_olahan cpl sticker_DM 083-D470-C-2003_Summary-D04T PP Survey -DRAFT (Oct 14)_K Sched_Seikantsu D40D 2PP Dom, 1PP TMC &amp; FCV Rev. 02_Seikantsu D40D Ind. Van KG2, FPT, Final Acc. &amp; Pick KG Rev. 03" xfId="2039"/>
    <cellStyle name="_olahan cpl sticker_DM 083-D470-C-2003_Summary-D04T PP Survey -DRAFT (Oct 14)_K Sched_Seikantsu D40D 2PP Dom, 1PP TMC &amp; FCV Rev. 02_Seikantsu D40D Ind. Van KG2, FPT, Final Acc. &amp; Pick KG Rev. 03_D88D WTA Pre-Try" xfId="2040"/>
    <cellStyle name="_olahan cpl sticker_DM 083-D470-C-2003_Summary-D04T PP Survey -DRAFT (Oct 14)_K Sched_Seikantsu D40D 2PP Dom, 1PP TMC &amp; FCV Rev. 02_Seikantsu D40D Ind. Van KG2, FPT, Final Acc. &amp; Pick KG Rev. 03_Seikantsu D88D WTA Try schedule" xfId="2041"/>
    <cellStyle name="_olahan cpl sticker_DM 083-D470-C-2003_Summary-D04T PP Survey -DRAFT (Oct 14)_K Sched_Seikantsu D40D 2PP Dom, 1PP TMC &amp; FCV Rev. 02_Seikantsu D40D Ind. Van KG2, FPT, Final Acc. &amp; Pick KG Rev. 03_Seikantsu Pre-Try Schedule Rev 01" xfId="2042"/>
    <cellStyle name="_olahan cpl sticker_DM 083-D470-C-2003_Summary-D04T PP Survey -DRAFT (Oct 14)_PCDIN-18-D99B-V-07 D99B GCC LHD 2.5PP schedule(Rev 2)" xfId="2043"/>
    <cellStyle name="_olahan cpl sticker_DM 083-D470-C-2003_Summary-D04T PP Survey -DRAFT (Oct 14)_PCDIN-8-D04T-III-07 D04T Confirmation Vehicle for TDV at ADM" xfId="2044"/>
    <cellStyle name="_olahan cpl sticker_DM 083-D470-C-2003_Summary-D04T PP Survey -DRAFT (Oct 14)_Schedule D40D 2PP Dom, 1PP TMC &amp; FCV Rev. 03" xfId="2045"/>
    <cellStyle name="_olahan cpl sticker_DM 083-D470-C-2003_Summary-D04T PP Survey -DRAFT (Oct 14)_schedule070307" xfId="2046"/>
    <cellStyle name="_olahan cpl sticker_DM 083-D470-C-2003_Summary-D04T PP Survey -DRAFT (Oct 14)_Seikantsu D40D 2PP Dom, 1PP TMC &amp; FCV Rev. 02" xfId="2047"/>
    <cellStyle name="_olahan cpl sticker_DM 083-D470-C-2003_Summary-D04T PP Survey -DRAFT (Oct 14)_Seikantsu D40D 2PP Dom, 1PP TMC &amp; FCV Rev. 02_Draft D88D PP schedule" xfId="2048"/>
    <cellStyle name="_olahan cpl sticker_DM 083-D470-C-2003_Summary-D04T PP Survey -DRAFT (Oct 14)_Seikantsu D40D 2PP Dom, 1PP TMC &amp; FCV Rev. 02_Seikantsu D40D Ind. Van KG2, FPT, Final Acc. &amp; Pick KG Rev. 03" xfId="2049"/>
    <cellStyle name="_olahan cpl sticker_DM 083-D470-C-2003_Summary-D04T PP Survey -DRAFT (Oct 14)_Seikantsu D40D 2PP Dom, 1PP TMC &amp; FCV Rev. 02_Seikantsu D40D Ind. Van KG2, FPT, Final Acc. &amp; Pick KG Rev. 03_D88D WTA Pre-Try" xfId="2050"/>
    <cellStyle name="_olahan cpl sticker_DM 083-D470-C-2003_Summary-D04T PP Survey -DRAFT (Oct 14)_Seikantsu D40D 2PP Dom, 1PP TMC &amp; FCV Rev. 02_Seikantsu D40D Ind. Van KG2, FPT, Final Acc. &amp; Pick KG Rev. 03_Seikantsu D88D WTA Try schedule" xfId="2051"/>
    <cellStyle name="_olahan cpl sticker_DM 083-D470-C-2003_Summary-D04T PP Survey -DRAFT (Oct 14)_Seikantsu D40D 2PP Dom, 1PP TMC &amp; FCV Rev. 02_Seikantsu D40D Ind. Van KG2, FPT, Final Acc. &amp; Pick KG Rev. 03_Seikantsu Pre-Try Schedule Rev 01" xfId="2052"/>
    <cellStyle name="_olahan cpl sticker_DMC 4DB" xfId="2053"/>
    <cellStyle name="_olahan cpl sticker_DMC 4DB_D04T &amp; D99B LHD GCC 2K Schedule Rev-1 (Mar 08)" xfId="2054"/>
    <cellStyle name="_olahan cpl sticker_DMC 4DB_D04T &amp; D99B LHD GCC 2PP Seikantsu Rev 2" xfId="2055"/>
    <cellStyle name="_olahan cpl sticker_DMC 4DB_D04T 1PP Seikantsu10" xfId="2056"/>
    <cellStyle name="_olahan cpl sticker_DMC 4DB_D04T 1PP Seikantsu-Draft" xfId="2057"/>
    <cellStyle name="_olahan cpl sticker_DMC 4DB_D04T Confirmation Vehicle for TDV at ADM" xfId="2058"/>
    <cellStyle name="_olahan cpl sticker_DMC 4DB_D99B LHD GCC 2PP&amp;2.5PP User survey (Matsuki san)" xfId="2059"/>
    <cellStyle name="_olahan cpl sticker_DMC 4DB_D99B LHD GCC 2PP&amp;2.5PP User survey (Matsuki san)_D04T &amp; D99B LHD GCC 2K Schedule Rev-1 (Mar 08)" xfId="2060"/>
    <cellStyle name="_olahan cpl sticker_DMC 4DB_D99B LHD GCC 2PP&amp;2.5PP User survey (Matsuki san)_D04T &amp; D99B LHD GCC 2PP Seikantsu Rev 2" xfId="2061"/>
    <cellStyle name="_olahan cpl sticker_DMC 4DB_D99B LHD GCC 2PP&amp;2.5PP User survey (Matsuki san)_D04T Confirmation Vehicle for TDV at ADM" xfId="2062"/>
    <cellStyle name="_olahan cpl sticker_DMC 4DB_D99B LHD GCC 2PP&amp;2.5PP User survey (Matsuki san)_K Sched" xfId="2063"/>
    <cellStyle name="_olahan cpl sticker_DMC 4DB_D99B LHD GCC 2PP&amp;2.5PP User survey Ver 1 (Jan 5)" xfId="2064"/>
    <cellStyle name="_olahan cpl sticker_DMC 4DB_D99B LHD GCC 2PP&amp;2.5PP User survey Ver 1 (Jan 5)_D04T &amp; D99B LHD GCC 2K Schedule Rev-1 (Mar 08)" xfId="2065"/>
    <cellStyle name="_olahan cpl sticker_DMC 4DB_D99B LHD GCC 2PP&amp;2.5PP User survey Ver 1 (Jan 5)_D04T &amp; D99B LHD GCC 2PP Seikantsu Rev 2" xfId="2066"/>
    <cellStyle name="_olahan cpl sticker_DMC 4DB_D99B LHD GCC 2PP&amp;2.5PP User survey Ver 1 (Jan 5)_D04T Confirmation Vehicle for TDV at ADM" xfId="2067"/>
    <cellStyle name="_olahan cpl sticker_DMC 4DB_D99B LHD GCC 2PP&amp;2.5PP User survey Ver 1 (Jan 5)_K Sched" xfId="2068"/>
    <cellStyle name="_olahan cpl sticker_DMC 4DB_D99B&amp;D04T 2K LHD&amp;GCC Sched_final" xfId="2069"/>
    <cellStyle name="_olahan cpl sticker_DMC 4DB_K Sched" xfId="2070"/>
    <cellStyle name="_olahan cpl sticker_Draft D84N Try (3)" xfId="2071"/>
    <cellStyle name="_olahan cpl sticker_Draft D84N Try (4)" xfId="2072"/>
    <cellStyle name="_olahan cpl sticker_IK" xfId="2073"/>
    <cellStyle name="_olahan cpl sticker_IK_Draft Schedule D40D 2PP Dom, 1PP TMC &amp; FCV Rev. 03" xfId="2074"/>
    <cellStyle name="_olahan cpl sticker_IK_Schedule D40D 2PP Dom, 1PP TMC &amp; FCV Rev. 03" xfId="2075"/>
    <cellStyle name="_olahan cpl sticker_IK_Seikantsu D40D 2PP Dom, 1PP TMC &amp; FCV Rev. 02" xfId="2076"/>
    <cellStyle name="_olahan cpl sticker_IK_Seikantsu D40D 2PP Dom, 1PP TMC &amp; FCV Rev. 02_Draft D88D PP schedule" xfId="2077"/>
    <cellStyle name="_olahan cpl sticker_IK_Seikantsu D40D 2PP Dom, 1PP TMC &amp; FCV Rev. 02_Seikantsu D40D Ind. Van KG2, FPT, Final Acc. &amp; Pick KG Rev. 03" xfId="2078"/>
    <cellStyle name="_olahan cpl sticker_IK_Seikantsu D40D 2PP Dom, 1PP TMC &amp; FCV Rev. 02_Seikantsu D40D Ind. Van KG2, FPT, Final Acc. &amp; Pick KG Rev. 03_D88D WTA Pre-Try" xfId="2079"/>
    <cellStyle name="_olahan cpl sticker_IK_Seikantsu D40D 2PP Dom, 1PP TMC &amp; FCV Rev. 02_Seikantsu D40D Ind. Van KG2, FPT, Final Acc. &amp; Pick KG Rev. 03_Seikantsu D88D WTA Try schedule" xfId="2080"/>
    <cellStyle name="_olahan cpl sticker_IK_Seikantsu D40D 2PP Dom, 1PP TMC &amp; FCV Rev. 02_Seikantsu D40D Ind. Van KG2, FPT, Final Acc. &amp; Pick KG Rev. 03_Seikantsu Pre-Try Schedule Rev 01" xfId="2081"/>
    <cellStyle name="_olahan cpl sticker_K Sched" xfId="2082"/>
    <cellStyle name="_olahan cpl sticker_Marketing" xfId="2083"/>
    <cellStyle name="_olahan cpl sticker_Marketing_D04T &amp; D99B LHD GCC 2K Schedule Rev-1 (Mar 08)" xfId="2084"/>
    <cellStyle name="_olahan cpl sticker_Marketing_D04T &amp; D99B LHD GCC 2PP Seikantsu Rev 2" xfId="2085"/>
    <cellStyle name="_olahan cpl sticker_Marketing_D04T 1PP Seikantsu10" xfId="2086"/>
    <cellStyle name="_olahan cpl sticker_Marketing_D04T 1PP Seikantsu-Draft" xfId="2087"/>
    <cellStyle name="_olahan cpl sticker_Marketing_D04T Confirmation Vehicle for TDV at ADM" xfId="2088"/>
    <cellStyle name="_olahan cpl sticker_Marketing_D99B LHD GCC 2PP&amp;2.5PP User survey (Matsuki san)" xfId="2089"/>
    <cellStyle name="_olahan cpl sticker_Marketing_D99B LHD GCC 2PP&amp;2.5PP User survey (Matsuki san)_D04T &amp; D99B LHD GCC 2K Schedule Rev-1 (Mar 08)" xfId="2090"/>
    <cellStyle name="_olahan cpl sticker_Marketing_D99B LHD GCC 2PP&amp;2.5PP User survey (Matsuki san)_D04T &amp; D99B LHD GCC 2PP Seikantsu Rev 2" xfId="2091"/>
    <cellStyle name="_olahan cpl sticker_Marketing_D99B LHD GCC 2PP&amp;2.5PP User survey (Matsuki san)_D04T Confirmation Vehicle for TDV at ADM" xfId="2092"/>
    <cellStyle name="_olahan cpl sticker_Marketing_D99B LHD GCC 2PP&amp;2.5PP User survey (Matsuki san)_K Sched" xfId="2093"/>
    <cellStyle name="_olahan cpl sticker_Marketing_D99B LHD GCC 2PP&amp;2.5PP User survey Ver 1 (Jan 5)" xfId="2094"/>
    <cellStyle name="_olahan cpl sticker_Marketing_D99B LHD GCC 2PP&amp;2.5PP User survey Ver 1 (Jan 5)_D04T &amp; D99B LHD GCC 2K Schedule Rev-1 (Mar 08)" xfId="2095"/>
    <cellStyle name="_olahan cpl sticker_Marketing_D99B LHD GCC 2PP&amp;2.5PP User survey Ver 1 (Jan 5)_D04T &amp; D99B LHD GCC 2PP Seikantsu Rev 2" xfId="2096"/>
    <cellStyle name="_olahan cpl sticker_Marketing_D99B LHD GCC 2PP&amp;2.5PP User survey Ver 1 (Jan 5)_D04T Confirmation Vehicle for TDV at ADM" xfId="2097"/>
    <cellStyle name="_olahan cpl sticker_Marketing_D99B LHD GCC 2PP&amp;2.5PP User survey Ver 1 (Jan 5)_K Sched" xfId="2098"/>
    <cellStyle name="_olahan cpl sticker_Marketing_D99B&amp;D04T 2K LHD&amp;GCC Sched_final" xfId="2099"/>
    <cellStyle name="_olahan cpl sticker_Marketing_K Sched" xfId="2100"/>
    <cellStyle name="_olahan cpl sticker_Meeting project 24.08.06" xfId="2101"/>
    <cellStyle name="_olahan cpl sticker_Meeting project 24.08.06_Seikantsu 1PP Van &amp; PU Dom (WTA Schedule)" xfId="2102"/>
    <cellStyle name="_olahan cpl sticker_Meeting project 24.08.06_Seikantsu 1PP Van &amp; PU Dom (WTA Schedule)_Draft Schedule D40D 2PP Dom, 1PP TMC &amp; FCV Rev. 03" xfId="2103"/>
    <cellStyle name="_olahan cpl sticker_Meeting project 24.08.06_Seikantsu 1PP Van &amp; PU Dom (WTA Schedule)_Schedule D40D 2PP Dom, 1PP TMC &amp; FCV Rev. 03" xfId="2104"/>
    <cellStyle name="_olahan cpl sticker_Meeting project 24.08.06_Seikantsu 1PP Van &amp; PU Dom (WTA Schedule)_Seikantsu D40D 2PP Dom, 1PP TMC &amp; FCV Rev. 02" xfId="2105"/>
    <cellStyle name="_olahan cpl sticker_Meeting project 24.08.06_Seikantsu 1PP Van &amp; PU Dom (WTA Schedule)_Seikantsu D40D 2PP Dom, 1PP TMC &amp; FCV Rev. 02_Draft D88D PP schedule" xfId="2106"/>
    <cellStyle name="_olahan cpl sticker_Meeting project 24.08.06_Seikantsu 1PP Van &amp; PU Dom (WTA Schedule)_Seikantsu D40D 2PP Dom, 1PP TMC &amp; FCV Rev. 02_Seikantsu D40D Ind. Van KG2, FPT, Final Acc. &amp; Pick KG Rev. 03" xfId="2107"/>
    <cellStyle name="_olahan cpl sticker_Meeting project 24.08.06_Seikantsu 1PP Van &amp; PU Dom (WTA Schedule)_Seikantsu D40D 2PP Dom, 1PP TMC &amp; FCV Rev. 02_Seikantsu D40D Ind. Van KG2, FPT, Final Acc. &amp; Pick KG Rev. 03_D88D WTA Pre-Try" xfId="2108"/>
    <cellStyle name="_olahan cpl sticker_Meeting project 24.08.06_Seikantsu 1PP Van &amp; PU Dom (WTA Schedule)_Seikantsu D40D 2PP Dom, 1PP TMC &amp; FCV Rev. 02_Seikantsu D40D Ind. Van KG2, FPT, Final Acc. &amp; Pick KG Rev. 03_Seikantsu D88D WTA Try schedule" xfId="2109"/>
    <cellStyle name="_olahan cpl sticker_Meeting project 24.08.06_Seikantsu 1PP Van &amp; PU Dom (WTA Schedule)_Seikantsu D40D 2PP Dom, 1PP TMC &amp; FCV Rev. 02_Seikantsu D40D Ind. Van KG2, FPT, Final Acc. &amp; Pick KG Rev. 03_Seikantsu Pre-Try Schedule Rev 01" xfId="2110"/>
    <cellStyle name="_olahan cpl sticker_Monren Confirmation June 30" xfId="2111"/>
    <cellStyle name="_olahan cpl sticker_Monren_D99 JCM" xfId="2112"/>
    <cellStyle name="_olahan cpl sticker_Monren_D99 JCM_Seikantsu 1PP Van &amp; PU Dom (WTA Schedule)" xfId="2113"/>
    <cellStyle name="_olahan cpl sticker_Monren_D99 JCM_Seikantsu 1PP Van &amp; PU Dom (WTA Schedule)_Draft Schedule D40D 2PP Dom, 1PP TMC &amp; FCV Rev. 03" xfId="2114"/>
    <cellStyle name="_olahan cpl sticker_Monren_D99 JCM_Seikantsu 1PP Van &amp; PU Dom (WTA Schedule)_Schedule D40D 2PP Dom, 1PP TMC &amp; FCV Rev. 03" xfId="2115"/>
    <cellStyle name="_olahan cpl sticker_Monren_D99 JCM_Seikantsu 1PP Van &amp; PU Dom (WTA Schedule)_Seikantsu D40D 2PP Dom, 1PP TMC &amp; FCV Rev. 02" xfId="2116"/>
    <cellStyle name="_olahan cpl sticker_Monren_D99 JCM_Seikantsu 1PP Van &amp; PU Dom (WTA Schedule)_Seikantsu D40D 2PP Dom, 1PP TMC &amp; FCV Rev. 02_Draft D88D PP schedule" xfId="2117"/>
    <cellStyle name="_olahan cpl sticker_Monren_D99 JCM_Seikantsu 1PP Van &amp; PU Dom (WTA Schedule)_Seikantsu D40D 2PP Dom, 1PP TMC &amp; FCV Rev. 02_Seikantsu D40D Ind. Van KG2, FPT, Final Acc. &amp; Pick KG Rev. 03" xfId="2118"/>
    <cellStyle name="_olahan cpl sticker_Monren_D99 JCM_Seikantsu 1PP Van &amp; PU Dom (WTA Schedule)_Seikantsu D40D 2PP Dom, 1PP TMC &amp; FCV Rev. 02_Seikantsu D40D Ind. Van KG2, FPT, Final Acc. &amp; Pick KG Rev. 03_D88D WTA Pre-Try" xfId="2119"/>
    <cellStyle name="_olahan cpl sticker_Monren_D99 JCM_Seikantsu 1PP Van &amp; PU Dom (WTA Schedule)_Seikantsu D40D 2PP Dom, 1PP TMC &amp; FCV Rev. 02_Seikantsu D40D Ind. Van KG2, FPT, Final Acc. &amp; Pick KG Rev. 03_Seikantsu D88D WTA Try schedule" xfId="2120"/>
    <cellStyle name="_olahan cpl sticker_Monren_D99 JCM_Seikantsu 1PP Van &amp; PU Dom (WTA Schedule)_Seikantsu D40D 2PP Dom, 1PP TMC &amp; FCV Rev. 02_Seikantsu D40D Ind. Van KG2, FPT, Final Acc. &amp; Pick KG Rev. 03_Seikantsu Pre-Try Schedule Rev 01" xfId="2121"/>
    <cellStyle name="_olahan cpl sticker_Remain RHD monren" xfId="2122"/>
    <cellStyle name="_olahan cpl sticker_Remain RHD monren_Seikantsu 1PP Van &amp; PU Dom (WTA Schedule)" xfId="2123"/>
    <cellStyle name="_olahan cpl sticker_Remain RHD monren_Seikantsu 1PP Van &amp; PU Dom (WTA Schedule)_Draft Schedule D40D 2PP Dom, 1PP TMC &amp; FCV Rev. 03" xfId="2124"/>
    <cellStyle name="_olahan cpl sticker_Remain RHD monren_Seikantsu 1PP Van &amp; PU Dom (WTA Schedule)_Schedule D40D 2PP Dom, 1PP TMC &amp; FCV Rev. 03" xfId="2125"/>
    <cellStyle name="_olahan cpl sticker_Remain RHD monren_Seikantsu 1PP Van &amp; PU Dom (WTA Schedule)_Seikantsu D40D 2PP Dom, 1PP TMC &amp; FCV Rev. 02" xfId="2126"/>
    <cellStyle name="_olahan cpl sticker_Remain RHD monren_Seikantsu 1PP Van &amp; PU Dom (WTA Schedule)_Seikantsu D40D 2PP Dom, 1PP TMC &amp; FCV Rev. 02_Draft D88D PP schedule" xfId="2127"/>
    <cellStyle name="_olahan cpl sticker_Remain RHD monren_Seikantsu 1PP Van &amp; PU Dom (WTA Schedule)_Seikantsu D40D 2PP Dom, 1PP TMC &amp; FCV Rev. 02_Seikantsu D40D Ind. Van KG2, FPT, Final Acc. &amp; Pick KG Rev. 03" xfId="2128"/>
    <cellStyle name="_olahan cpl sticker_Remain RHD monren_Seikantsu 1PP Van &amp; PU Dom (WTA Schedule)_Seikantsu D40D 2PP Dom, 1PP TMC &amp; FCV Rev. 02_Seikantsu D40D Ind. Van KG2, FPT, Final Acc. &amp; Pick KG Rev. 03_D88D WTA Pre-Try" xfId="2129"/>
    <cellStyle name="_olahan cpl sticker_Remain RHD monren_Seikantsu 1PP Van &amp; PU Dom (WTA Schedule)_Seikantsu D40D 2PP Dom, 1PP TMC &amp; FCV Rev. 02_Seikantsu D40D Ind. Van KG2, FPT, Final Acc. &amp; Pick KG Rev. 03_Seikantsu D88D WTA Try schedule" xfId="2130"/>
    <cellStyle name="_olahan cpl sticker_Remain RHD monren_Seikantsu 1PP Van &amp; PU Dom (WTA Schedule)_Seikantsu D40D 2PP Dom, 1PP TMC &amp; FCV Rev. 02_Seikantsu D40D Ind. Van KG2, FPT, Final Acc. &amp; Pick KG Rev. 03_Seikantsu Pre-Try Schedule Rev 01" xfId="2131"/>
    <cellStyle name="_olahan cpl sticker_RHD monren for Comm. HK" xfId="2132"/>
    <cellStyle name="_olahan cpl sticker_RHD monren for Comm. HK (1)" xfId="2133"/>
    <cellStyle name="_olahan cpl sticker_RHD monren for Comm. HK (1)_SVP Comm June 30-2" xfId="2134"/>
    <cellStyle name="_olahan cpl sticker_RHD monren for Comm. HK (1)_SVP Comm June 30-2_Seikantsu 1PP Van &amp; PU Dom (WTA Schedule)" xfId="2135"/>
    <cellStyle name="_olahan cpl sticker_RHD monren for Comm. HK (1)_SVP Comm June 30-2_Seikantsu 1PP Van &amp; PU Dom (WTA Schedule)_Draft Schedule D40D 2PP Dom, 1PP TMC &amp; FCV Rev. 03" xfId="2136"/>
    <cellStyle name="_olahan cpl sticker_RHD monren for Comm. HK (1)_SVP Comm June 30-2_Seikantsu 1PP Van &amp; PU Dom (WTA Schedule)_Schedule D40D 2PP Dom, 1PP TMC &amp; FCV Rev. 03" xfId="2137"/>
    <cellStyle name="_olahan cpl sticker_RHD monren for Comm. HK (1)_SVP Comm June 30-2_Seikantsu 1PP Van &amp; PU Dom (WTA Schedule)_Seikantsu D40D 2PP Dom, 1PP TMC &amp; FCV Rev. 02" xfId="2138"/>
    <cellStyle name="_olahan cpl sticker_RHD monren for Comm. HK (1)_SVP Comm June 30-2_Seikantsu 1PP Van &amp; PU Dom (WTA Schedule)_Seikantsu D40D 2PP Dom, 1PP TMC &amp; FCV Rev. 02_Draft D88D PP schedule" xfId="2139"/>
    <cellStyle name="_olahan cpl sticker_RHD monren for Comm. HK (1)_SVP Comm June 30-2_Seikantsu 1PP Van &amp; PU Dom (WTA Schedule)_Seikantsu D40D 2PP Dom, 1PP TMC &amp; FCV Rev. 02_Seikantsu D40D Ind. Van KG2, FPT, Final Acc. &amp; Pick KG Rev. 03" xfId="2140"/>
    <cellStyle name="_olahan cpl sticker_RHD monren for Comm. HK (1)_SVP Comm June 30-2_Seikantsu 1PP Van &amp; PU Dom (WTA Schedule)_Seikantsu D40D 2PP Dom, 1PP TMC &amp; FCV Rev. 02_Seikantsu D40D Ind. Van KG2, FPT, Final Acc. &amp; Pick KG Rev. 03_D88D WTA Pre-Try" xfId="2141"/>
    <cellStyle name="_olahan cpl sticker_RHD monren for Comm. HK (1)_SVP Comm June 30-2_Seikantsu 1PP Van &amp; PU Dom (WTA Schedule)_Seikantsu D40D 2PP Dom, 1PP TMC &amp; FCV Rev. 02_Seikantsu D40D Ind. Van KG2, FPT, Final Acc. &amp; Pick KG Rev. 03_Seikantsu D88D WTA Try schedule" xfId="2142"/>
    <cellStyle name="_olahan cpl sticker_RHD monren for Comm. HK (1)_SVP Comm June 30-2_Seikantsu 1PP Van &amp; PU Dom (WTA Schedule)_Seikantsu D40D 2PP Dom, 1PP TMC &amp; FCV Rev. 02_Seikantsu D40D Ind. Van KG2, FPT, Final Acc. &amp; Pick KG Rev. 03_Seikantsu Pre-Try Schedule Rev 01" xfId="2143"/>
    <cellStyle name="_olahan cpl sticker_RHD monren for Comm. HK_SVP Comm June 30-2" xfId="2144"/>
    <cellStyle name="_olahan cpl sticker_RHD monren for Comm. HK_SVP Comm June 30-2_Seikantsu 1PP Van &amp; PU Dom (WTA Schedule)" xfId="2145"/>
    <cellStyle name="_olahan cpl sticker_RHD monren for Comm. HK_SVP Comm June 30-2_Seikantsu 1PP Van &amp; PU Dom (WTA Schedule)_Draft Schedule D40D 2PP Dom, 1PP TMC &amp; FCV Rev. 03" xfId="2146"/>
    <cellStyle name="_olahan cpl sticker_RHD monren for Comm. HK_SVP Comm June 30-2_Seikantsu 1PP Van &amp; PU Dom (WTA Schedule)_Schedule D40D 2PP Dom, 1PP TMC &amp; FCV Rev. 03" xfId="2147"/>
    <cellStyle name="_olahan cpl sticker_RHD monren for Comm. HK_SVP Comm June 30-2_Seikantsu 1PP Van &amp; PU Dom (WTA Schedule)_Seikantsu D40D 2PP Dom, 1PP TMC &amp; FCV Rev. 02" xfId="2148"/>
    <cellStyle name="_olahan cpl sticker_RHD monren for Comm. HK_SVP Comm June 30-2_Seikantsu 1PP Van &amp; PU Dom (WTA Schedule)_Seikantsu D40D 2PP Dom, 1PP TMC &amp; FCV Rev. 02_Draft D88D PP schedule" xfId="2149"/>
    <cellStyle name="_olahan cpl sticker_RHD monren for Comm. HK_SVP Comm June 30-2_Seikantsu 1PP Van &amp; PU Dom (WTA Schedule)_Seikantsu D40D 2PP Dom, 1PP TMC &amp; FCV Rev. 02_Seikantsu D40D Ind. Van KG2, FPT, Final Acc. &amp; Pick KG Rev. 03" xfId="2150"/>
    <cellStyle name="_olahan cpl sticker_RHD monren for Comm. HK_SVP Comm June 30-2_Seikantsu 1PP Van &amp; PU Dom (WTA Schedule)_Seikantsu D40D 2PP Dom, 1PP TMC &amp; FCV Rev. 02_Seikantsu D40D Ind. Van KG2, FPT, Final Acc. &amp; Pick KG Rev. 03_D88D WTA Pre-Try" xfId="2151"/>
    <cellStyle name="_olahan cpl sticker_RHD monren for Comm. HK_SVP Comm June 30-2_Seikantsu 1PP Van &amp; PU Dom (WTA Schedule)_Seikantsu D40D 2PP Dom, 1PP TMC &amp; FCV Rev. 02_Seikantsu D40D Ind. Van KG2, FPT, Final Acc. &amp; Pick KG Rev. 03_Seikantsu D88D WTA Try schedule" xfId="2152"/>
    <cellStyle name="_olahan cpl sticker_RHD monren for Comm. HK_SVP Comm June 30-2_Seikantsu 1PP Van &amp; PU Dom (WTA Schedule)_Seikantsu D40D 2PP Dom, 1PP TMC &amp; FCV Rev. 02_Seikantsu D40D Ind. Van KG2, FPT, Final Acc. &amp; Pick KG Rev. 03_Seikantsu Pre-Try Schedule Rev 01" xfId="2153"/>
    <cellStyle name="_olahan cpl sticker_S" xfId="2154"/>
    <cellStyle name="_olahan cpl sticker_SCHEDULE  PROJECT D16D_471L  1PP" xfId="2155"/>
    <cellStyle name="_olahan cpl sticker_SCHEDULE  PROJECT D16D_471L  1PP_Seikantsu 1PP Van &amp; PU Dom (WTA Schedule)" xfId="2156"/>
    <cellStyle name="_olahan cpl sticker_SCHEDULE  PROJECT D16D_471L  1PP_Seikantsu 1PP Van &amp; PU Dom (WTA Schedule)_Draft Schedule D40D 2PP Dom, 1PP TMC &amp; FCV Rev. 03" xfId="2157"/>
    <cellStyle name="_olahan cpl sticker_SCHEDULE  PROJECT D16D_471L  1PP_Seikantsu 1PP Van &amp; PU Dom (WTA Schedule)_Schedule D40D 2PP Dom, 1PP TMC &amp; FCV Rev. 03" xfId="2158"/>
    <cellStyle name="_olahan cpl sticker_SCHEDULE  PROJECT D16D_471L  1PP_Seikantsu 1PP Van &amp; PU Dom (WTA Schedule)_Seikantsu D40D 2PP Dom, 1PP TMC &amp; FCV Rev. 02" xfId="2159"/>
    <cellStyle name="_olahan cpl sticker_SCHEDULE  PROJECT D16D_471L  1PP_Seikantsu 1PP Van &amp; PU Dom (WTA Schedule)_Seikantsu D40D 2PP Dom, 1PP TMC &amp; FCV Rev. 02_Draft D88D PP schedule" xfId="2160"/>
    <cellStyle name="_olahan cpl sticker_SCHEDULE  PROJECT D16D_471L  1PP_Seikantsu 1PP Van &amp; PU Dom (WTA Schedule)_Seikantsu D40D 2PP Dom, 1PP TMC &amp; FCV Rev. 02_Seikantsu D40D Ind. Van KG2, FPT, Final Acc. &amp; Pick KG Rev. 03" xfId="2161"/>
    <cellStyle name="_olahan cpl sticker_SCHEDULE  PROJECT D16D_471L  1PP_Seikantsu 1PP Van &amp; PU Dom (WTA Schedule)_Seikantsu D40D 2PP Dom, 1PP TMC &amp; FCV Rev. 02_Seikantsu D40D Ind. Van KG2, FPT, Final Acc. &amp; Pick KG Rev. 03_D88D WTA Pre-Try" xfId="2162"/>
    <cellStyle name="_olahan cpl sticker_SCHEDULE  PROJECT D16D_471L  1PP_Seikantsu 1PP Van &amp; PU Dom (WTA Schedule)_Seikantsu D40D 2PP Dom, 1PP TMC &amp; FCV Rev. 02_Seikantsu D40D Ind. Van KG2, FPT, Final Acc. &amp; Pick KG Rev. 03_Seikantsu D88D WTA Try schedule" xfId="2163"/>
    <cellStyle name="_olahan cpl sticker_SCHEDULE  PROJECT D16D_471L  1PP_Seikantsu 1PP Van &amp; PU Dom (WTA Schedule)_Seikantsu D40D 2PP Dom, 1PP TMC &amp; FCV Rev. 02_Seikantsu D40D Ind. Van KG2, FPT, Final Acc. &amp; Pick KG Rev. 03_Seikantsu Pre-Try Schedule Rev 01" xfId="2164"/>
    <cellStyle name="_olahan cpl sticker_Seikantsu (Excel)" xfId="2165"/>
    <cellStyle name="_olahan cpl sticker_Seikantsu D84N Try WTA Schedule (Dec 21)" xfId="2166"/>
    <cellStyle name="_olahan cpl sticker_Seikantsu D84N Try WTA Schedule (Dec 21)_Seikantsu D84N 1PP &amp; 1.5PP K Schedule (Feb 8)" xfId="2167"/>
    <cellStyle name="_olahan cpl sticker_Seikantsu D84N Try WTA Schedule (Dec 21)_Seikantsu D84N 1PP &amp; 1.5PP WTA Schedule (Feb 8)" xfId="2168"/>
    <cellStyle name="_olahan cpl sticker_Sum" xfId="2169"/>
    <cellStyle name="_olahan cpl sticker_Summary-D04T PP Survey -DRAFT (Oct 14)" xfId="2170"/>
    <cellStyle name="_olahan cpl sticker_Summary-D04T PP Survey -DRAFT (Oct 14)_D04T &amp; D99B LHD GCC 2K Schedule Rev-1 (Mar 08)" xfId="2171"/>
    <cellStyle name="_olahan cpl sticker_Summary-D04T PP Survey -DRAFT (Oct 14)_D04T &amp; D99B LHD GCC 2K Schedule Rev-1 (Mar 08)_Book2" xfId="2172"/>
    <cellStyle name="_olahan cpl sticker_Summary-D04T PP Survey -DRAFT (Oct 14)_D04T &amp; D99B LHD GCC 2K Schedule Rev-1 (Mar 08)_D99B 2.5 K LHD schedule 070326" xfId="2173"/>
    <cellStyle name="_olahan cpl sticker_Summary-D04T PP Survey -DRAFT (Oct 14)_D04T &amp; D99B LHD GCC 2K Schedule Rev-1 (Mar 08)_D99B 2.5 K LHD schedule 070326_Draft Schedule D40D 2PP Dom, 1PP TMC &amp; FCV Rev. 03" xfId="2174"/>
    <cellStyle name="_olahan cpl sticker_Summary-D04T PP Survey -DRAFT (Oct 14)_D04T &amp; D99B LHD GCC 2K Schedule Rev-1 (Mar 08)_D99B 2.5 K LHD schedule 070326_Schedule D40D 2PP Dom, 1PP TMC &amp; FCV Rev. 03" xfId="2175"/>
    <cellStyle name="_olahan cpl sticker_Summary-D04T PP Survey -DRAFT (Oct 14)_D04T &amp; D99B LHD GCC 2K Schedule Rev-1 (Mar 08)_D99B 2.5 K LHD schedule 070326_Seikantsu D40D 2PP Dom, 1PP TMC &amp; FCV Rev. 02" xfId="2176"/>
    <cellStyle name="_olahan cpl sticker_Summary-D04T PP Survey -DRAFT (Oct 14)_D04T &amp; D99B LHD GCC 2K Schedule Rev-1 (Mar 08)_D99B 2.5 K LHD schedule 070326_Seikantsu D40D 2PP Dom, 1PP TMC &amp; FCV Rev. 02_Draft D88D PP schedule" xfId="2177"/>
    <cellStyle name="_olahan cpl sticker_Summary-D04T PP Survey -DRAFT (Oct 14)_D04T &amp; D99B LHD GCC 2K Schedule Rev-1 (Mar 08)_D99B 2.5 K LHD schedule 070326_Seikantsu D40D 2PP Dom, 1PP TMC &amp; FCV Rev. 02_Seikantsu D40D Ind. Van KG2, FPT, Final Acc. &amp; Pick KG Rev. 03" xfId="2178"/>
    <cellStyle name="_olahan cpl sticker_Summary-D04T PP Survey -DRAFT (Oct 14)_D04T &amp; D99B LHD GCC 2K Schedule Rev-1 (Mar 08)_Draft Schedule D40D 2PP Dom, 1PP TMC &amp; FCV Rev. 03" xfId="2179"/>
    <cellStyle name="_olahan cpl sticker_Summary-D04T PP Survey -DRAFT (Oct 14)_D04T &amp; D99B LHD GCC 2K Schedule Rev-1 (Mar 08)_PCDIN-9-D99B-III-07 D99B GCC LHD 2.5PP schedule" xfId="2180"/>
    <cellStyle name="_olahan cpl sticker_Summary-D04T PP Survey -DRAFT (Oct 14)_D04T &amp; D99B LHD GCC 2K Schedule Rev-1 (Mar 08)_Schedule D40D 2PP Dom, 1PP TMC &amp; FCV Rev. 03" xfId="2181"/>
    <cellStyle name="_olahan cpl sticker_Summary-D04T PP Survey -DRAFT (Oct 14)_D04T &amp; D99B LHD GCC 2K Schedule Rev-1 (Mar 08)_Seikantsu D40D 2PP Dom, 1PP TMC &amp; FCV Rev. 02" xfId="2182"/>
    <cellStyle name="_olahan cpl sticker_Summary-D04T PP Survey -DRAFT (Oct 14)_D04T &amp; D99B LHD GCC 2K Schedule Rev-1 (Mar 08)_Seikantsu D40D 2PP Dom, 1PP TMC &amp; FCV Rev. 02_Draft D88D PP schedule" xfId="2183"/>
    <cellStyle name="_olahan cpl sticker_Summary-D04T PP Survey -DRAFT (Oct 14)_D04T &amp; D99B LHD GCC 2K Schedule Rev-1 (Mar 08)_Seikantsu D40D 2PP Dom, 1PP TMC &amp; FCV Rev. 02_Seikantsu D40D Ind. Van KG2, FPT, Final Acc. &amp; Pick KG Rev. 03" xfId="2184"/>
    <cellStyle name="_olahan cpl sticker_Summary-D04T PP Survey -DRAFT (Oct 14)_D04T &amp; D99B LHD GCC 2K Schedule Rev-1 (Mar 08)_Seikantsu D40D 2PP Dom, 1PP TMC &amp; FCV Rev. 02_Seikantsu D40D Ind. Van KG2, FPT, Final Acc. &amp; Pick KG Rev. 03_D88D WTA Pre-Try" xfId="2185"/>
    <cellStyle name="_olahan cpl sticker_Summary-D04T PP Survey -DRAFT (Oct 14)_D04T &amp; D99B LHD GCC 2K Schedule Rev-1 (Mar 08)_Seikantsu D40D 2PP Dom, 1PP TMC &amp; FCV Rev. 02_Seikantsu D40D Ind. Van KG2, FPT, Final Acc. &amp; Pick KG Rev. 03_Seikantsu D88D WTA Try schedule" xfId="2186"/>
    <cellStyle name="_olahan cpl sticker_Summary-D04T PP Survey -DRAFT (Oct 14)_D04T &amp; D99B LHD GCC 2K Schedule Rev-1 (Mar 08)_Seikantsu D40D 2PP Dom, 1PP TMC &amp; FCV Rev. 02_Seikantsu D40D Ind. Van KG2, FPT, Final Acc. &amp; Pick KG Rev. 03_Seikantsu Pre-Try Schedule Rev 01" xfId="2187"/>
    <cellStyle name="_olahan cpl sticker_Summary-D04T PP Survey -DRAFT (Oct 14)_D04T &amp; D99B LHD GCC 2PP Seikantsu Rev 2" xfId="2188"/>
    <cellStyle name="_olahan cpl sticker_Summary-D04T PP Survey -DRAFT (Oct 14)_D04T &amp; D99B LHD GCC 2PP Seikantsu Rev 2_Book2" xfId="2189"/>
    <cellStyle name="_olahan cpl sticker_Summary-D04T PP Survey -DRAFT (Oct 14)_D04T &amp; D99B LHD GCC 2PP Seikantsu Rev 2_D99B 2.5 K LHD schedule 070326" xfId="2190"/>
    <cellStyle name="_olahan cpl sticker_Summary-D04T PP Survey -DRAFT (Oct 14)_D04T &amp; D99B LHD GCC 2PP Seikantsu Rev 2_D99B 2.5 K LHD schedule 070326_Draft Schedule D40D 2PP Dom, 1PP TMC &amp; FCV Rev. 03" xfId="2191"/>
    <cellStyle name="_olahan cpl sticker_Summary-D04T PP Survey -DRAFT (Oct 14)_D04T &amp; D99B LHD GCC 2PP Seikantsu Rev 2_D99B 2.5 K LHD schedule 070326_Schedule D40D 2PP Dom, 1PP TMC &amp; FCV Rev. 03" xfId="2192"/>
    <cellStyle name="_olahan cpl sticker_Summary-D04T PP Survey -DRAFT (Oct 14)_D04T &amp; D99B LHD GCC 2PP Seikantsu Rev 2_D99B 2.5 K LHD schedule 070326_Seikantsu D40D 2PP Dom, 1PP TMC &amp; FCV Rev. 02" xfId="2193"/>
    <cellStyle name="_olahan cpl sticker_Summary-D04T PP Survey -DRAFT (Oct 14)_D04T &amp; D99B LHD GCC 2PP Seikantsu Rev 2_D99B 2.5 K LHD schedule 070326_Seikantsu D40D 2PP Dom, 1PP TMC &amp; FCV Rev. 02_Draft D88D PP schedule" xfId="2194"/>
    <cellStyle name="_olahan cpl sticker_Summary-D04T PP Survey -DRAFT (Oct 14)_D04T &amp; D99B LHD GCC 2PP Seikantsu Rev 2_D99B 2.5 K LHD schedule 070326_Seikantsu D40D 2PP Dom, 1PP TMC &amp; FCV Rev. 02_Seikantsu D40D Ind. Van KG2, FPT, Final Acc. &amp; Pick KG Rev. 03" xfId="2195"/>
    <cellStyle name="_olahan cpl sticker_Summary-D04T PP Survey -DRAFT (Oct 14)_D04T &amp; D99B LHD GCC 2PP Seikantsu Rev 2_D99B 2.5 K LHD schedule 070326_Seikantsu D40D 2PP Dom, 1PP TMC &amp; FCV Rev. 02_Seikantsu D40D Ind. Van KG2, FPT, Final Acc. &amp; Pick KG Rev. 03_D88D WTA Pre-Try" xfId="2196"/>
    <cellStyle name="_olahan cpl sticker_Summary-D04T PP Survey -DRAFT (Oct 14)_D04T &amp; D99B LHD GCC 2PP Seikantsu Rev 2_Draft Schedule D40D 2PP Dom, 1PP TMC &amp; FCV Rev. 03" xfId="2197"/>
    <cellStyle name="_olahan cpl sticker_Summary-D04T PP Survey -DRAFT (Oct 14)_D04T &amp; D99B LHD GCC 2PP Seikantsu Rev 2_PCDIN-9-D99B-III-07 D99B GCC LHD 2.5PP schedule" xfId="2198"/>
    <cellStyle name="_olahan cpl sticker_Summary-D04T PP Survey -DRAFT (Oct 14)_D04T &amp; D99B LHD GCC 2PP Seikantsu Rev 2_Schedule D40D 2PP Dom, 1PP TMC &amp; FCV Rev. 03" xfId="2199"/>
    <cellStyle name="_olahan cpl sticker_Summary-D04T PP Survey -DRAFT (Oct 14)_D04T &amp; D99B LHD GCC 2PP Seikantsu Rev 2_Seikantsu D40D 2PP Dom, 1PP TMC &amp; FCV Rev. 02" xfId="2200"/>
    <cellStyle name="_olahan cpl sticker_Summary-D04T PP Survey -DRAFT (Oct 14)_D04T &amp; D99B LHD GCC 2PP Seikantsu Rev 2_Seikantsu D40D 2PP Dom, 1PP TMC &amp; FCV Rev. 02_Draft D88D PP schedule" xfId="2201"/>
    <cellStyle name="_olahan cpl sticker_Summary-D04T PP Survey -DRAFT (Oct 14)_D04T &amp; D99B LHD GCC 2PP Seikantsu Rev 2_Seikantsu D40D 2PP Dom, 1PP TMC &amp; FCV Rev. 02_Seikantsu D40D Ind. Van KG2, FPT, Final Acc. &amp; Pick KG Rev. 03" xfId="2202"/>
    <cellStyle name="_olahan cpl sticker_Summary-D04T PP Survey -DRAFT (Oct 14)_D04T &amp; D99B LHD GCC 2PP Seikantsu Rev 2_Seikantsu D40D 2PP Dom, 1PP TMC &amp; FCV Rev. 02_Seikantsu D40D Ind. Van KG2, FPT, Final Acc. &amp; Pick KG Rev. 03_D88D WTA Pre-Try" xfId="2203"/>
    <cellStyle name="_olahan cpl sticker_Summary-D04T PP Survey -DRAFT (Oct 14)_D04T &amp; D99B LHD GCC 2PP Seikantsu Rev 2_Seikantsu D40D 2PP Dom, 1PP TMC &amp; FCV Rev. 02_Seikantsu D40D Ind. Van KG2, FPT, Final Acc. &amp; Pick KG Rev. 03_Seikantsu D88D WTA Try schedule" xfId="2204"/>
    <cellStyle name="_olahan cpl sticker_Summary-D04T PP Survey -DRAFT (Oct 14)_D04T &amp; D99B LHD GCC 2PP Seikantsu Rev 2_Seikantsu D40D 2PP Dom, 1PP TMC &amp; FCV Rev. 02_Seikantsu D40D Ind. Van KG2, FPT, Final Acc. &amp; Pick KG Rev. 03_Seikantsu Pre-Try Schedule Rev 01" xfId="2205"/>
    <cellStyle name="_olahan cpl sticker_Summary-D04T PP Survey -DRAFT (Oct 14)_D04T Confirmation Vehicle for TDV at ADM" xfId="2206"/>
    <cellStyle name="_olahan cpl sticker_Summary-D04T PP Survey -DRAFT (Oct 14)_D99B 2.5 K LHD schedule 070326" xfId="2207"/>
    <cellStyle name="_olahan cpl sticker_Summary-D04T PP Survey -DRAFT (Oct 14)_D99B 2.5 PP LHD schedule 070312" xfId="2208"/>
    <cellStyle name="_olahan cpl sticker_Summary-D04T PP Survey -DRAFT (Oct 14)_Draft Schedule D40D 2PP Dom, 1PP TMC &amp; FCV Rev. 03" xfId="2209"/>
    <cellStyle name="_olahan cpl sticker_Summary-D04T PP Survey -DRAFT (Oct 14)_K Sched" xfId="2210"/>
    <cellStyle name="_olahan cpl sticker_Summary-D04T PP Survey -DRAFT (Oct 14)_K Sched_1" xfId="2211"/>
    <cellStyle name="_olahan cpl sticker_Summary-D04T PP Survey -DRAFT (Oct 14)_K Sched_1_Draft Schedule D40D 2PP Dom, 1PP TMC &amp; FCV Rev. 03" xfId="2212"/>
    <cellStyle name="_olahan cpl sticker_Summary-D04T PP Survey -DRAFT (Oct 14)_K Sched_1_Schedule D40D 2PP Dom, 1PP TMC &amp; FCV Rev. 03" xfId="2213"/>
    <cellStyle name="_olahan cpl sticker_Summary-D04T PP Survey -DRAFT (Oct 14)_K Sched_1_Seikantsu D40D 2PP Dom, 1PP TMC &amp; FCV Rev. 02" xfId="2214"/>
    <cellStyle name="_olahan cpl sticker_Summary-D04T PP Survey -DRAFT (Oct 14)_K Sched_1_Seikantsu D40D 2PP Dom, 1PP TMC &amp; FCV Rev. 02_Draft D88D PP schedule" xfId="2215"/>
    <cellStyle name="_olahan cpl sticker_Summary-D04T PP Survey -DRAFT (Oct 14)_K Sched_1_Seikantsu D40D 2PP Dom, 1PP TMC &amp; FCV Rev. 02_Seikantsu D40D Ind. Van KG2, FPT, Final Acc. &amp; Pick KG Rev. 03" xfId="2216"/>
    <cellStyle name="_olahan cpl sticker_Summary-D04T PP Survey -DRAFT (Oct 14)_K Sched_1_Seikantsu D40D 2PP Dom, 1PP TMC &amp; FCV Rev. 02_Seikantsu D40D Ind. Van KG2, FPT, Final Acc. &amp; Pick KG Rev. 03_D88D WTA Pre-Try" xfId="2217"/>
    <cellStyle name="_olahan cpl sticker_Summary-D04T PP Survey -DRAFT (Oct 14)_K Sched_1_Seikantsu D40D 2PP Dom, 1PP TMC &amp; FCV Rev. 02_Seikantsu D40D Ind. Van KG2, FPT, Final Acc. &amp; Pick KG Rev. 03_Seikantsu D88D WTA Try schedule" xfId="2218"/>
    <cellStyle name="_olahan cpl sticker_Summary-D04T PP Survey -DRAFT (Oct 14)_K Sched_1_Seikantsu D40D 2PP Dom, 1PP TMC &amp; FCV Rev. 02_Seikantsu D40D Ind. Van KG2, FPT, Final Acc. &amp; Pick KG Rev. 03_Seikantsu Pre-Try Schedule Rev 01" xfId="2219"/>
    <cellStyle name="_olahan cpl sticker_Summary-D04T PP Survey -DRAFT (Oct 14)_K Sched_Book2" xfId="2220"/>
    <cellStyle name="_olahan cpl sticker_Summary-D04T PP Survey -DRAFT (Oct 14)_K Sched_D99B 2.5 K LHD schedule 070326" xfId="2221"/>
    <cellStyle name="_olahan cpl sticker_Summary-D04T PP Survey -DRAFT (Oct 14)_K Sched_D99B 2.5 K LHD schedule 070326_Draft Schedule D40D 2PP Dom, 1PP TMC &amp; FCV Rev. 03" xfId="2222"/>
    <cellStyle name="_olahan cpl sticker_Summary-D04T PP Survey -DRAFT (Oct 14)_K Sched_D99B 2.5 K LHD schedule 070326_Schedule D40D 2PP Dom, 1PP TMC &amp; FCV Rev. 03" xfId="2223"/>
    <cellStyle name="_olahan cpl sticker_Summary-D04T PP Survey -DRAFT (Oct 14)_K Sched_D99B 2.5 K LHD schedule 070326_Seikantsu D40D 2PP Dom, 1PP TMC &amp; FCV Rev. 02" xfId="2224"/>
    <cellStyle name="_olahan cpl sticker_Summary-D04T PP Survey -DRAFT (Oct 14)_K Sched_D99B 2.5 K LHD schedule 070326_Seikantsu D40D 2PP Dom, 1PP TMC &amp; FCV Rev. 02_Draft D88D PP schedule" xfId="2225"/>
    <cellStyle name="_olahan cpl sticker_Summary-D04T PP Survey -DRAFT (Oct 14)_K Sched_D99B 2.5 K LHD schedule 070326_Seikantsu D40D 2PP Dom, 1PP TMC &amp; FCV Rev. 02_Seikantsu D40D Ind. Van KG2, FPT, Final Acc. &amp; Pick KG Rev. 03" xfId="2226"/>
    <cellStyle name="_olahan cpl sticker_Summary-D04T PP Survey -DRAFT (Oct 14)_K Sched_D99B 2.5 K LHD schedule 070326_Seikantsu D40D 2PP Dom, 1PP TMC &amp; FCV Rev. 02_Seikantsu D40D Ind. Van KG2, FPT, Final Acc. &amp; Pick KG Rev. 03_D88D WTA Pre-Try" xfId="2227"/>
    <cellStyle name="_olahan cpl sticker_Summary-D04T PP Survey -DRAFT (Oct 14)_K Sched_D99B 2.5 K LHD schedule 070326_Seikantsu D40D 2PP Dom, 1PP TMC &amp; FCV Rev. 02_Seikantsu D40D Ind. Van KG2, FPT, Final Acc. &amp; Pick KG Rev. 03_Seikantsu D88D WTA Try schedule" xfId="2228"/>
    <cellStyle name="_olahan cpl sticker_Summary-D04T PP Survey -DRAFT (Oct 14)_K Sched_D99B 2.5 K LHD schedule 070326_Seikantsu D40D 2PP Dom, 1PP TMC &amp; FCV Rev. 02_Seikantsu D40D Ind. Van KG2, FPT, Final Acc. &amp; Pick KG Rev. 03_Seikantsu Pre-Try Schedule Rev 01" xfId="2229"/>
    <cellStyle name="_olahan cpl sticker_Summary-D04T PP Survey -DRAFT (Oct 14)_K Sched_Draft Schedule D40D 2PP Dom, 1PP TMC &amp; FCV Rev. 03" xfId="2230"/>
    <cellStyle name="_olahan cpl sticker_Summary-D04T PP Survey -DRAFT (Oct 14)_K Sched_PCDIN-9-D99B-III-07 D99B GCC LHD 2.5PP schedule" xfId="2231"/>
    <cellStyle name="_olahan cpl sticker_Summary-D04T PP Survey -DRAFT (Oct 14)_K Sched_Schedule D40D 2PP Dom, 1PP TMC &amp; FCV Rev. 03" xfId="2232"/>
    <cellStyle name="_olahan cpl sticker_Summary-D04T PP Survey -DRAFT (Oct 14)_K Sched_Seikantsu D40D 2PP Dom, 1PP TMC &amp; FCV Rev. 02" xfId="2233"/>
    <cellStyle name="_olahan cpl sticker_Summary-D04T PP Survey -DRAFT (Oct 14)_K Sched_Seikantsu D40D 2PP Dom, 1PP TMC &amp; FCV Rev. 02_Draft D88D PP schedule" xfId="2234"/>
    <cellStyle name="_olahan cpl sticker_Summary-D04T PP Survey -DRAFT (Oct 14)_K Sched_Seikantsu D40D 2PP Dom, 1PP TMC &amp; FCV Rev. 02_Seikantsu D40D Ind. Van KG2, FPT, Final Acc. &amp; Pick KG Rev. 03" xfId="2235"/>
    <cellStyle name="_olahan cpl sticker_Summary-D04T PP Survey -DRAFT (Oct 14)_K Sched_Seikantsu D40D 2PP Dom, 1PP TMC &amp; FCV Rev. 02_Seikantsu D40D Ind. Van KG2, FPT, Final Acc. &amp; Pick KG Rev. 03_D88D WTA Pre-Try" xfId="2236"/>
    <cellStyle name="_olahan cpl sticker_Summary-D04T PP Survey -DRAFT (Oct 14)_K Sched_Seikantsu D40D 2PP Dom, 1PP TMC &amp; FCV Rev. 02_Seikantsu D40D Ind. Van KG2, FPT, Final Acc. &amp; Pick KG Rev. 03_Seikantsu D88D WTA Try schedule" xfId="2237"/>
    <cellStyle name="_olahan cpl sticker_Summary-D04T PP Survey -DRAFT (Oct 14)_K Sched_Seikantsu D40D 2PP Dom, 1PP TMC &amp; FCV Rev. 02_Seikantsu D40D Ind. Van KG2, FPT, Final Acc. &amp; Pick KG Rev. 03_Seikantsu Pre-Try Schedule Rev 01" xfId="2238"/>
    <cellStyle name="_olahan cpl sticker_Summary-D04T PP Survey -DRAFT (Oct 14)_PCDIN-18-D99B-V-07 D99B GCC LHD 2.5PP schedule(Rev 2)" xfId="2239"/>
    <cellStyle name="_olahan cpl sticker_Summary-D04T PP Survey -DRAFT (Oct 14)_PCDIN-8-D04T-III-07 D04T Confirmation Vehicle for TDV at ADM" xfId="2240"/>
    <cellStyle name="_olahan cpl sticker_Summary-D04T PP Survey -DRAFT (Oct 14)_Schedule D40D 2PP Dom, 1PP TMC &amp; FCV Rev. 03" xfId="2241"/>
    <cellStyle name="_olahan cpl sticker_Summary-D04T PP Survey -DRAFT (Oct 14)_schedule070307" xfId="2242"/>
    <cellStyle name="_olahan cpl sticker_Summary-D04T PP Survey -DRAFT (Oct 14)_Seikantsu D40D 2PP Dom, 1PP TMC &amp; FCV Rev. 02" xfId="2243"/>
    <cellStyle name="_olahan cpl sticker_Summary-D04T PP Survey -DRAFT (Oct 14)_Seikantsu D40D 2PP Dom, 1PP TMC &amp; FCV Rev. 02_Draft D88D PP schedule" xfId="2244"/>
    <cellStyle name="_olahan cpl sticker_Summary-D04T PP Survey -DRAFT (Oct 14)_Seikantsu D40D 2PP Dom, 1PP TMC &amp; FCV Rev. 02_Seikantsu D40D Ind. Van KG2, FPT, Final Acc. &amp; Pick KG Rev. 03" xfId="2245"/>
    <cellStyle name="_olahan cpl sticker_Summary-D04T PP Survey -DRAFT (Oct 14)_Seikantsu D40D 2PP Dom, 1PP TMC &amp; FCV Rev. 02_Seikantsu D40D Ind. Van KG2, FPT, Final Acc. &amp; Pick KG Rev. 03_D88D WTA Pre-Try" xfId="2246"/>
    <cellStyle name="_olahan cpl sticker_Summary-D04T PP Survey -DRAFT (Oct 14)_Seikantsu D40D 2PP Dom, 1PP TMC &amp; FCV Rev. 02_Seikantsu D40D Ind. Van KG2, FPT, Final Acc. &amp; Pick KG Rev. 03_Seikantsu D88D WTA Try schedule" xfId="2247"/>
    <cellStyle name="_olahan cpl sticker_Summary-D04T PP Survey -DRAFT (Oct 14)_Seikantsu D40D 2PP Dom, 1PP TMC &amp; FCV Rev. 02_Seikantsu D40D Ind. Van KG2, FPT, Final Acc. &amp; Pick KG Rev. 03_Seikantsu Pre-Try Schedule Rev 01" xfId="2248"/>
    <cellStyle name="_olahan cpl_Seikantsu Pre-Try Schedule New" xfId="2249"/>
    <cellStyle name="_Remain RHD monren" xfId="2250"/>
    <cellStyle name="_Remain RHD monren_Seikantsu 1PP Van &amp; PU Dom (WTA Schedule)" xfId="2251"/>
    <cellStyle name="_Remain RHD monren_Seikantsu 1PP Van &amp; PU Dom (WTA Schedule)_Draft Schedule D40D 2PP Dom, 1PP TMC &amp; FCV Rev. 03" xfId="2252"/>
    <cellStyle name="_Remain RHD monren_Seikantsu 1PP Van &amp; PU Dom (WTA Schedule)_Schedule D40D 2PP Dom, 1PP TMC &amp; FCV Rev. 03" xfId="2253"/>
    <cellStyle name="_Remain RHD monren_Seikantsu 1PP Van &amp; PU Dom (WTA Schedule)_Seikantsu D40D 2PP Dom, 1PP TMC &amp; FCV Rev. 02" xfId="2254"/>
    <cellStyle name="_Remain RHD monren_Seikantsu 1PP Van &amp; PU Dom (WTA Schedule)_Seikantsu D40D 2PP Dom, 1PP TMC &amp; FCV Rev. 02_Draft D88D PP schedule" xfId="2255"/>
    <cellStyle name="_Remain RHD monren_Seikantsu 1PP Van &amp; PU Dom (WTA Schedule)_Seikantsu D40D 2PP Dom, 1PP TMC &amp; FCV Rev. 02_Seikantsu D40D Ind. Van KG2, FPT, Final Acc. &amp; Pick KG Rev. 03" xfId="2256"/>
    <cellStyle name="_Remain RHD monren_Seikantsu 1PP Van &amp; PU Dom (WTA Schedule)_Seikantsu D40D 2PP Dom, 1PP TMC &amp; FCV Rev. 02_Seikantsu D40D Ind. Van KG2, FPT, Final Acc. &amp; Pick KG Rev. 03_D88D WTA Pre-Try" xfId="2257"/>
    <cellStyle name="_Remain RHD monren_Seikantsu 1PP Van &amp; PU Dom (WTA Schedule)_Seikantsu D40D 2PP Dom, 1PP TMC &amp; FCV Rev. 02_Seikantsu D40D Ind. Van KG2, FPT, Final Acc. &amp; Pick KG Rev. 03_Seikantsu D88D WTA Try schedule" xfId="2258"/>
    <cellStyle name="_Remain RHD monren_Seikantsu 1PP Van &amp; PU Dom (WTA Schedule)_Seikantsu D40D 2PP Dom, 1PP TMC &amp; FCV Rev. 02_Seikantsu D40D Ind. Van KG2, FPT, Final Acc. &amp; Pick KG Rev. 03_Seikantsu Pre-Try Schedule Rev 01" xfId="2259"/>
    <cellStyle name="_RHD monren for Comm. HK" xfId="2260"/>
    <cellStyle name="_RHD monren for Comm. HK (1)" xfId="2261"/>
    <cellStyle name="_RHD monren for Comm. HK (1)_SVP Comm June 30-2" xfId="2262"/>
    <cellStyle name="_RHD monren for Comm. HK (1)_SVP Comm June 30-2_Seikantsu 1PP Van &amp; PU Dom (WTA Schedule)" xfId="2263"/>
    <cellStyle name="_RHD monren for Comm. HK (1)_SVP Comm June 30-2_Seikantsu 1PP Van &amp; PU Dom (WTA Schedule)_Draft Schedule D40D 2PP Dom, 1PP TMC &amp; FCV Rev. 03" xfId="2264"/>
    <cellStyle name="_RHD monren for Comm. HK (1)_SVP Comm June 30-2_Seikantsu 1PP Van &amp; PU Dom (WTA Schedule)_Schedule D40D 2PP Dom, 1PP TMC &amp; FCV Rev. 03" xfId="2265"/>
    <cellStyle name="_RHD monren for Comm. HK (1)_SVP Comm June 30-2_Seikantsu 1PP Van &amp; PU Dom (WTA Schedule)_Seikantsu D40D 2PP Dom, 1PP TMC &amp; FCV Rev. 02" xfId="2266"/>
    <cellStyle name="_RHD monren for Comm. HK (1)_SVP Comm June 30-2_Seikantsu 1PP Van &amp; PU Dom (WTA Schedule)_Seikantsu D40D 2PP Dom, 1PP TMC &amp; FCV Rev. 02_Draft D88D PP schedule" xfId="2267"/>
    <cellStyle name="_RHD monren for Comm. HK (1)_SVP Comm June 30-2_Seikantsu 1PP Van &amp; PU Dom (WTA Schedule)_Seikantsu D40D 2PP Dom, 1PP TMC &amp; FCV Rev. 02_Seikantsu D40D Ind. Van KG2, FPT, Final Acc. &amp; Pick KG Rev. 03" xfId="2268"/>
    <cellStyle name="_RHD monren for Comm. HK (1)_SVP Comm June 30-2_Seikantsu 1PP Van &amp; PU Dom (WTA Schedule)_Seikantsu D40D 2PP Dom, 1PP TMC &amp; FCV Rev. 02_Seikantsu D40D Ind. Van KG2, FPT, Final Acc. &amp; Pick KG Rev. 03_D88D WTA Pre-Try" xfId="2269"/>
    <cellStyle name="_RHD monren for Comm. HK (1)_SVP Comm June 30-2_Seikantsu 1PP Van &amp; PU Dom (WTA Schedule)_Seikantsu D40D 2PP Dom, 1PP TMC &amp; FCV Rev. 02_Seikantsu D40D Ind. Van KG2, FPT, Final Acc. &amp; Pick KG Rev. 03_Seikantsu D88D WTA Try schedule" xfId="2270"/>
    <cellStyle name="_RHD monren for Comm. HK (1)_SVP Comm June 30-2_Seikantsu 1PP Van &amp; PU Dom (WTA Schedule)_Seikantsu D40D 2PP Dom, 1PP TMC &amp; FCV Rev. 02_Seikantsu D40D Ind. Van KG2, FPT, Final Acc. &amp; Pick KG Rev. 03_Seikantsu Pre-Try Schedule Rev 01" xfId="2271"/>
    <cellStyle name="_RHD monren for Comm. HK_SVP Comm June 30-2" xfId="2272"/>
    <cellStyle name="_RHD monren for Comm. HK_SVP Comm June 30-2_Seikantsu 1PP Van &amp; PU Dom (WTA Schedule)" xfId="2273"/>
    <cellStyle name="_RHD monren for Comm. HK_SVP Comm June 30-2_Seikantsu 1PP Van &amp; PU Dom (WTA Schedule)_Draft Schedule D40D 2PP Dom, 1PP TMC &amp; FCV Rev. 03" xfId="2274"/>
    <cellStyle name="_RHD monren for Comm. HK_SVP Comm June 30-2_Seikantsu 1PP Van &amp; PU Dom (WTA Schedule)_Schedule D40D 2PP Dom, 1PP TMC &amp; FCV Rev. 03" xfId="2275"/>
    <cellStyle name="_RHD monren for Comm. HK_SVP Comm June 30-2_Seikantsu 1PP Van &amp; PU Dom (WTA Schedule)_Seikantsu D40D 2PP Dom, 1PP TMC &amp; FCV Rev. 02" xfId="2276"/>
    <cellStyle name="_RHD monren for Comm. HK_SVP Comm June 30-2_Seikantsu 1PP Van &amp; PU Dom (WTA Schedule)_Seikantsu D40D 2PP Dom, 1PP TMC &amp; FCV Rev. 02_Draft D88D PP schedule" xfId="2277"/>
    <cellStyle name="_RHD monren for Comm. HK_SVP Comm June 30-2_Seikantsu 1PP Van &amp; PU Dom (WTA Schedule)_Seikantsu D40D 2PP Dom, 1PP TMC &amp; FCV Rev. 02_Seikantsu D40D Ind. Van KG2, FPT, Final Acc. &amp; Pick KG Rev. 03" xfId="2278"/>
    <cellStyle name="_RHD monren for Comm. HK_SVP Comm June 30-2_Seikantsu 1PP Van &amp; PU Dom (WTA Schedule)_Seikantsu D40D 2PP Dom, 1PP TMC &amp; FCV Rev. 02_Seikantsu D40D Ind. Van KG2, FPT, Final Acc. &amp; Pick KG Rev. 03_D88D WTA Pre-Try" xfId="2279"/>
    <cellStyle name="_RHD monren for Comm. HK_SVP Comm June 30-2_Seikantsu 1PP Van &amp; PU Dom (WTA Schedule)_Seikantsu D40D 2PP Dom, 1PP TMC &amp; FCV Rev. 02_Seikantsu D40D Ind. Van KG2, FPT, Final Acc. &amp; Pick KG Rev. 03_Seikantsu D88D WTA Try schedule" xfId="2280"/>
    <cellStyle name="_RHD monren for Comm. HK_SVP Comm June 30-2_Seikantsu 1PP Van &amp; PU Dom (WTA Schedule)_Seikantsu D40D 2PP Dom, 1PP TMC &amp; FCV Rev. 02_Seikantsu D40D Ind. Van KG2, FPT, Final Acc. &amp; Pick KG Rev. 03_Seikantsu Pre-Try Schedule Rev 01" xfId="2281"/>
    <cellStyle name="_S" xfId="2282"/>
    <cellStyle name="_SCHEDULE  HINKAKU_ D16D prod arrangement REV 01" xfId="2283"/>
    <cellStyle name="_Seikantsu D84N 1PP &amp; 1.5PP K Schedule (Feb 8)" xfId="2284"/>
    <cellStyle name="_Seikantsu D84N 1PP &amp; 1.5PP WTA Schedule (Feb 8)" xfId="2285"/>
    <cellStyle name="_Seikantsu D84N Try WTA Schedule (Dec 21)" xfId="2286"/>
    <cellStyle name="_Seikantsu D84N Try WTA Schedule (Dec 21)_Seikantsu D84N 1PP &amp; 1.5PP K Schedule (Feb 8)" xfId="2287"/>
    <cellStyle name="_Seikantsu D84N Try WTA Schedule (Dec 21)_Seikantsu D84N 1PP &amp; 1.5PP WTA Schedule (Feb 8)" xfId="2288"/>
    <cellStyle name="_Seikantsu Pre-Try Schedule New" xfId="2289"/>
    <cellStyle name="_Seikantsu Pre-Try Schedule Rev 01" xfId="2290"/>
    <cellStyle name="_Sum" xfId="2291"/>
    <cellStyle name="_Summary-D04T PP Survey -DRAFT (Oct 14)" xfId="2292"/>
    <cellStyle name="_Summary-D04T PP Survey -DRAFT (Oct 14)_D04T &amp; D99B LHD GCC 2K Schedule Rev-1 (Mar 08)" xfId="2293"/>
    <cellStyle name="_Summary-D04T PP Survey -DRAFT (Oct 14)_D04T &amp; D99B LHD GCC 2K Schedule Rev-1 (Mar 08)_Book2" xfId="2294"/>
    <cellStyle name="_Summary-D04T PP Survey -DRAFT (Oct 14)_D04T &amp; D99B LHD GCC 2K Schedule Rev-1 (Mar 08)_D99B 2.5 K LHD schedule 070326" xfId="2295"/>
    <cellStyle name="_Summary-D04T PP Survey -DRAFT (Oct 14)_D04T &amp; D99B LHD GCC 2K Schedule Rev-1 (Mar 08)_D99B 2.5 K LHD schedule 070326_Draft Schedule D40D 2PP Dom, 1PP TMC &amp; FCV Rev. 03" xfId="2296"/>
    <cellStyle name="_Summary-D04T PP Survey -DRAFT (Oct 14)_D04T &amp; D99B LHD GCC 2K Schedule Rev-1 (Mar 08)_D99B 2.5 K LHD schedule 070326_Schedule D40D 2PP Dom, 1PP TMC &amp; FCV Rev. 03" xfId="2297"/>
    <cellStyle name="_Summary-D04T PP Survey -DRAFT (Oct 14)_D04T &amp; D99B LHD GCC 2K Schedule Rev-1 (Mar 08)_D99B 2.5 K LHD schedule 070326_Seikantsu D40D 2PP Dom, 1PP TMC &amp; FCV Rev. 02" xfId="2298"/>
    <cellStyle name="_Summary-D04T PP Survey -DRAFT (Oct 14)_D04T &amp; D99B LHD GCC 2K Schedule Rev-1 (Mar 08)_D99B 2.5 K LHD schedule 070326_Seikantsu D40D 2PP Dom, 1PP TMC &amp; FCV Rev. 02_Draft D88D PP schedule" xfId="2299"/>
    <cellStyle name="_Summary-D04T PP Survey -DRAFT (Oct 14)_D04T &amp; D99B LHD GCC 2K Schedule Rev-1 (Mar 08)_D99B 2.5 K LHD schedule 070326_Seikantsu D40D 2PP Dom, 1PP TMC &amp; FCV Rev. 02_Seikantsu D40D Ind. Van KG2, FPT, Final Acc. &amp; Pick KG Rev. 03" xfId="2300"/>
    <cellStyle name="_Summary-D04T PP Survey -DRAFT (Oct 14)_D04T &amp; D99B LHD GCC 2K Schedule Rev-1 (Mar 08)_D99B 2.5 K LHD schedule 070326_Seikantsu D40D 2PP Dom, 1PP TMC &amp; FCV Rev. 02_Seikantsu D40D Ind. Van KG2, FPT, Final Acc. &amp; Pick KG Rev. 03_D88D WTA Pre-Try" xfId="2301"/>
    <cellStyle name="_Summary-D04T PP Survey -DRAFT (Oct 14)_D04T &amp; D99B LHD GCC 2K Schedule Rev-1 (Mar 08)_Draft Schedule D40D 2PP Dom, 1PP TMC &amp; FCV Rev. 03" xfId="2302"/>
    <cellStyle name="_Summary-D04T PP Survey -DRAFT (Oct 14)_D04T &amp; D99B LHD GCC 2K Schedule Rev-1 (Mar 08)_PCDIN-9-D99B-III-07 D99B GCC LHD 2.5PP schedule" xfId="2303"/>
    <cellStyle name="_Summary-D04T PP Survey -DRAFT (Oct 14)_D04T &amp; D99B LHD GCC 2K Schedule Rev-1 (Mar 08)_Schedule D40D 2PP Dom, 1PP TMC &amp; FCV Rev. 03" xfId="2304"/>
    <cellStyle name="_Summary-D04T PP Survey -DRAFT (Oct 14)_D04T &amp; D99B LHD GCC 2K Schedule Rev-1 (Mar 08)_Seikantsu D40D 2PP Dom, 1PP TMC &amp; FCV Rev. 02" xfId="2305"/>
    <cellStyle name="_Summary-D04T PP Survey -DRAFT (Oct 14)_D04T &amp; D99B LHD GCC 2K Schedule Rev-1 (Mar 08)_Seikantsu D40D 2PP Dom, 1PP TMC &amp; FCV Rev. 02_Draft D88D PP schedule" xfId="2306"/>
    <cellStyle name="_Summary-D04T PP Survey -DRAFT (Oct 14)_D04T &amp; D99B LHD GCC 2K Schedule Rev-1 (Mar 08)_Seikantsu D40D 2PP Dom, 1PP TMC &amp; FCV Rev. 02_Seikantsu D40D Ind. Van KG2, FPT, Final Acc. &amp; Pick KG Rev. 03" xfId="2307"/>
    <cellStyle name="_Summary-D04T PP Survey -DRAFT (Oct 14)_D04T &amp; D99B LHD GCC 2K Schedule Rev-1 (Mar 08)_Seikantsu D40D 2PP Dom, 1PP TMC &amp; FCV Rev. 02_Seikantsu D40D Ind. Van KG2, FPT, Final Acc. &amp; Pick KG Rev. 03_D88D WTA Pre-Try" xfId="2308"/>
    <cellStyle name="_Summary-D04T PP Survey -DRAFT (Oct 14)_D04T &amp; D99B LHD GCC 2K Schedule Rev-1 (Mar 08)_Seikantsu D40D 2PP Dom, 1PP TMC &amp; FCV Rev. 02_Seikantsu D40D Ind. Van KG2, FPT, Final Acc. &amp; Pick KG Rev. 03_Seikantsu D88D WTA Try schedule" xfId="2309"/>
    <cellStyle name="_Summary-D04T PP Survey -DRAFT (Oct 14)_D04T &amp; D99B LHD GCC 2K Schedule Rev-1 (Mar 08)_Seikantsu D40D 2PP Dom, 1PP TMC &amp; FCV Rev. 02_Seikantsu D40D Ind. Van KG2, FPT, Final Acc. &amp; Pick KG Rev. 03_Seikantsu Pre-Try Schedule Rev 01" xfId="2310"/>
    <cellStyle name="_Summary-D04T PP Survey -DRAFT (Oct 14)_D04T &amp; D99B LHD GCC 2PP Seikantsu Rev 2" xfId="2311"/>
    <cellStyle name="_Summary-D04T PP Survey -DRAFT (Oct 14)_D04T &amp; D99B LHD GCC 2PP Seikantsu Rev 2_Book2" xfId="2312"/>
    <cellStyle name="_Summary-D04T PP Survey -DRAFT (Oct 14)_D04T &amp; D99B LHD GCC 2PP Seikantsu Rev 2_D99B 2.5 K LHD schedule 070326" xfId="2313"/>
    <cellStyle name="_Summary-D04T PP Survey -DRAFT (Oct 14)_D04T &amp; D99B LHD GCC 2PP Seikantsu Rev 2_D99B 2.5 K LHD schedule 070326_Draft Schedule D40D 2PP Dom, 1PP TMC &amp; FCV Rev. 03" xfId="2314"/>
    <cellStyle name="_Summary-D04T PP Survey -DRAFT (Oct 14)_D04T &amp; D99B LHD GCC 2PP Seikantsu Rev 2_D99B 2.5 K LHD schedule 070326_Schedule D40D 2PP Dom, 1PP TMC &amp; FCV Rev. 03" xfId="2315"/>
    <cellStyle name="_Summary-D04T PP Survey -DRAFT (Oct 14)_D04T &amp; D99B LHD GCC 2PP Seikantsu Rev 2_D99B 2.5 K LHD schedule 070326_Seikantsu D40D 2PP Dom, 1PP TMC &amp; FCV Rev. 02" xfId="2316"/>
    <cellStyle name="_Summary-D04T PP Survey -DRAFT (Oct 14)_D04T &amp; D99B LHD GCC 2PP Seikantsu Rev 2_D99B 2.5 K LHD schedule 070326_Seikantsu D40D 2PP Dom, 1PP TMC &amp; FCV Rev. 02_Draft D88D PP schedule" xfId="2317"/>
    <cellStyle name="_Summary-D04T PP Survey -DRAFT (Oct 14)_D04T &amp; D99B LHD GCC 2PP Seikantsu Rev 2_D99B 2.5 K LHD schedule 070326_Seikantsu D40D 2PP Dom, 1PP TMC &amp; FCV Rev. 02_Seikantsu D40D Ind. Van KG2, FPT, Final Acc. &amp; Pick KG Rev. 03" xfId="2318"/>
    <cellStyle name="_Summary-D04T PP Survey -DRAFT (Oct 14)_D04T &amp; D99B LHD GCC 2PP Seikantsu Rev 2_D99B 2.5 K LHD schedule 070326_Seikantsu D40D 2PP Dom, 1PP TMC &amp; FCV Rev. 02_Seikantsu D40D Ind. Van KG2, FPT, Final Acc. &amp; Pick KG Rev. 03_D88D WTA Pre-Try" xfId="2319"/>
    <cellStyle name="_Summary-D04T PP Survey -DRAFT (Oct 14)_D04T &amp; D99B LHD GCC 2PP Seikantsu Rev 2_D99B 2.5 K LHD schedule 070326_Seikantsu D40D 2PP Dom, 1PP TMC &amp; FCV Rev. 02_Seikantsu D40D Ind. Van KG2, FPT, Final Acc. &amp; Pick KG Rev. 03_Seikantsu D88D WTA Try schedule" xfId="2320"/>
    <cellStyle name="_Summary-D04T PP Survey -DRAFT (Oct 14)_D04T &amp; D99B LHD GCC 2PP Seikantsu Rev 2_D99B 2.5 K LHD schedule 070326_Seikantsu D40D 2PP Dom, 1PP TMC &amp; FCV Rev. 02_Seikantsu D40D Ind. Van KG2, FPT, Final Acc. &amp; Pick KG Rev. 03_Seikantsu Pre-Try Schedule Rev 01" xfId="2321"/>
    <cellStyle name="_Summary-D04T PP Survey -DRAFT (Oct 14)_D04T &amp; D99B LHD GCC 2PP Seikantsu Rev 2_Draft Schedule D40D 2PP Dom, 1PP TMC &amp; FCV Rev. 03" xfId="2322"/>
    <cellStyle name="_Summary-D04T PP Survey -DRAFT (Oct 14)_D04T &amp; D99B LHD GCC 2PP Seikantsu Rev 2_PCDIN-9-D99B-III-07 D99B GCC LHD 2.5PP schedule" xfId="2323"/>
    <cellStyle name="_Summary-D04T PP Survey -DRAFT (Oct 14)_D04T &amp; D99B LHD GCC 2PP Seikantsu Rev 2_Schedule D40D 2PP Dom, 1PP TMC &amp; FCV Rev. 03" xfId="2324"/>
    <cellStyle name="_Summary-D04T PP Survey -DRAFT (Oct 14)_D04T &amp; D99B LHD GCC 2PP Seikantsu Rev 2_Seikantsu D40D 2PP Dom, 1PP TMC &amp; FCV Rev. 02" xfId="2325"/>
    <cellStyle name="_Summary-D04T PP Survey -DRAFT (Oct 14)_D04T &amp; D99B LHD GCC 2PP Seikantsu Rev 2_Seikantsu D40D 2PP Dom, 1PP TMC &amp; FCV Rev. 02_Draft D88D PP schedule" xfId="2326"/>
    <cellStyle name="_Summary-D04T PP Survey -DRAFT (Oct 14)_D04T &amp; D99B LHD GCC 2PP Seikantsu Rev 2_Seikantsu D40D 2PP Dom, 1PP TMC &amp; FCV Rev. 02_Seikantsu D40D Ind. Van KG2, FPT, Final Acc. &amp; Pick KG Rev. 03" xfId="2327"/>
    <cellStyle name="_Summary-D04T PP Survey -DRAFT (Oct 14)_D04T &amp; D99B LHD GCC 2PP Seikantsu Rev 2_Seikantsu D40D 2PP Dom, 1PP TMC &amp; FCV Rev. 02_Seikantsu D40D Ind. Van KG2, FPT, Final Acc. &amp; Pick KG Rev. 03_D88D WTA Pre-Try" xfId="2328"/>
    <cellStyle name="_Summary-D04T PP Survey -DRAFT (Oct 14)_D04T &amp; D99B LHD GCC 2PP Seikantsu Rev 2_Seikantsu D40D 2PP Dom, 1PP TMC &amp; FCV Rev. 02_Seikantsu D40D Ind. Van KG2, FPT, Final Acc. &amp; Pick KG Rev. 03_Seikantsu D88D WTA Try schedule" xfId="2329"/>
    <cellStyle name="_Summary-D04T PP Survey -DRAFT (Oct 14)_D04T &amp; D99B LHD GCC 2PP Seikantsu Rev 2_Seikantsu D40D 2PP Dom, 1PP TMC &amp; FCV Rev. 02_Seikantsu D40D Ind. Van KG2, FPT, Final Acc. &amp; Pick KG Rev. 03_Seikantsu Pre-Try Schedule Rev 01" xfId="2330"/>
    <cellStyle name="_Summary-D04T PP Survey -DRAFT (Oct 14)_D04T Confirmation Vehicle for TDV at ADM" xfId="2331"/>
    <cellStyle name="_Summary-D04T PP Survey -DRAFT (Oct 14)_D99B 2.5 K LHD schedule 070326" xfId="2332"/>
    <cellStyle name="_Summary-D04T PP Survey -DRAFT (Oct 14)_D99B 2.5 PP LHD schedule 070312" xfId="2333"/>
    <cellStyle name="_Summary-D04T PP Survey -DRAFT (Oct 14)_Draft Schedule D40D 2PP Dom, 1PP TMC &amp; FCV Rev. 03" xfId="2334"/>
    <cellStyle name="_Summary-D04T PP Survey -DRAFT (Oct 14)_K Sched" xfId="2335"/>
    <cellStyle name="_Summary-D04T PP Survey -DRAFT (Oct 14)_K Sched_1" xfId="2336"/>
    <cellStyle name="_Summary-D04T PP Survey -DRAFT (Oct 14)_K Sched_1_Draft Schedule D40D 2PP Dom, 1PP TMC &amp; FCV Rev. 03" xfId="2337"/>
    <cellStyle name="_Summary-D04T PP Survey -DRAFT (Oct 14)_K Sched_1_Schedule D40D 2PP Dom, 1PP TMC &amp; FCV Rev. 03" xfId="2338"/>
    <cellStyle name="_Summary-D04T PP Survey -DRAFT (Oct 14)_K Sched_1_Seikantsu D40D 2PP Dom, 1PP TMC &amp; FCV Rev. 02" xfId="2339"/>
    <cellStyle name="_Summary-D04T PP Survey -DRAFT (Oct 14)_K Sched_1_Seikantsu D40D 2PP Dom, 1PP TMC &amp; FCV Rev. 02_Draft D88D PP schedule" xfId="2340"/>
    <cellStyle name="_Summary-D04T PP Survey -DRAFT (Oct 14)_K Sched_1_Seikantsu D40D 2PP Dom, 1PP TMC &amp; FCV Rev. 02_Seikantsu D40D Ind. Van KG2, FPT, Final Acc. &amp; Pick KG Rev. 03" xfId="2341"/>
    <cellStyle name="_Summary-D04T PP Survey -DRAFT (Oct 14)_K Sched_1_Seikantsu D40D 2PP Dom, 1PP TMC &amp; FCV Rev. 02_Seikantsu D40D Ind. Van KG2, FPT, Final Acc. &amp; Pick KG Rev. 03_D88D WTA Pre-Try" xfId="2342"/>
    <cellStyle name="_Summary-D04T PP Survey -DRAFT (Oct 14)_K Sched_1_Seikantsu D40D 2PP Dom, 1PP TMC &amp; FCV Rev. 02_Seikantsu D40D Ind. Van KG2, FPT, Final Acc. &amp; Pick KG Rev. 03_Seikantsu D88D WTA Try schedule" xfId="2343"/>
    <cellStyle name="_Summary-D04T PP Survey -DRAFT (Oct 14)_K Sched_1_Seikantsu D40D 2PP Dom, 1PP TMC &amp; FCV Rev. 02_Seikantsu D40D Ind. Van KG2, FPT, Final Acc. &amp; Pick KG Rev. 03_Seikantsu Pre-Try Schedule Rev 01" xfId="2344"/>
    <cellStyle name="_Summary-D04T PP Survey -DRAFT (Oct 14)_K Sched_Book2" xfId="2345"/>
    <cellStyle name="_Summary-D04T PP Survey -DRAFT (Oct 14)_K Sched_D99B 2.5 K LHD schedule 070326" xfId="2346"/>
    <cellStyle name="_Summary-D04T PP Survey -DRAFT (Oct 14)_K Sched_D99B 2.5 K LHD schedule 070326_Draft Schedule D40D 2PP Dom, 1PP TMC &amp; FCV Rev. 03" xfId="2347"/>
    <cellStyle name="_Summary-D04T PP Survey -DRAFT (Oct 14)_K Sched_D99B 2.5 K LHD schedule 070326_Schedule D40D 2PP Dom, 1PP TMC &amp; FCV Rev. 03" xfId="2348"/>
    <cellStyle name="_Summary-D04T PP Survey -DRAFT (Oct 14)_K Sched_D99B 2.5 K LHD schedule 070326_Seikantsu D40D 2PP Dom, 1PP TMC &amp; FCV Rev. 02" xfId="2349"/>
    <cellStyle name="_Summary-D04T PP Survey -DRAFT (Oct 14)_K Sched_D99B 2.5 K LHD schedule 070326_Seikantsu D40D 2PP Dom, 1PP TMC &amp; FCV Rev. 02_Draft D88D PP schedule" xfId="2350"/>
    <cellStyle name="_Summary-D04T PP Survey -DRAFT (Oct 14)_K Sched_D99B 2.5 K LHD schedule 070326_Seikantsu D40D 2PP Dom, 1PP TMC &amp; FCV Rev. 02_Seikantsu D40D Ind. Van KG2, FPT, Final Acc. &amp; Pick KG Rev. 03" xfId="2351"/>
    <cellStyle name="_Summary-D04T PP Survey -DRAFT (Oct 14)_K Sched_D99B 2.5 K LHD schedule 070326_Seikantsu D40D 2PP Dom, 1PP TMC &amp; FCV Rev. 02_Seikantsu D40D Ind. Van KG2, FPT, Final Acc. &amp; Pick KG Rev. 03_D88D WTA Pre-Try" xfId="2352"/>
    <cellStyle name="_Summary-D04T PP Survey -DRAFT (Oct 14)_K Sched_D99B 2.5 K LHD schedule 070326_Seikantsu D40D 2PP Dom, 1PP TMC &amp; FCV Rev. 02_Seikantsu D40D Ind. Van KG2, FPT, Final Acc. &amp; Pick KG Rev. 03_Seikantsu D88D WTA Try schedule" xfId="2353"/>
    <cellStyle name="_Summary-D04T PP Survey -DRAFT (Oct 14)_K Sched_D99B 2.5 K LHD schedule 070326_Seikantsu D40D 2PP Dom, 1PP TMC &amp; FCV Rev. 02_Seikantsu D40D Ind. Van KG2, FPT, Final Acc. &amp; Pick KG Rev. 03_Seikantsu Pre-Try Schedule Rev 01" xfId="2354"/>
    <cellStyle name="_Summary-D04T PP Survey -DRAFT (Oct 14)_K Sched_Draft Schedule D40D 2PP Dom, 1PP TMC &amp; FCV Rev. 03" xfId="2355"/>
    <cellStyle name="_Summary-D04T PP Survey -DRAFT (Oct 14)_K Sched_PCDIN-9-D99B-III-07 D99B GCC LHD 2.5PP schedule" xfId="2356"/>
    <cellStyle name="_Summary-D04T PP Survey -DRAFT (Oct 14)_K Sched_Schedule D40D 2PP Dom, 1PP TMC &amp; FCV Rev. 03" xfId="2357"/>
    <cellStyle name="_Summary-D04T PP Survey -DRAFT (Oct 14)_K Sched_Seikantsu D40D 2PP Dom, 1PP TMC &amp; FCV Rev. 02" xfId="2358"/>
    <cellStyle name="_Summary-D04T PP Survey -DRAFT (Oct 14)_K Sched_Seikantsu D40D 2PP Dom, 1PP TMC &amp; FCV Rev. 02_Draft D88D PP schedule" xfId="2359"/>
    <cellStyle name="_Summary-D04T PP Survey -DRAFT (Oct 14)_K Sched_Seikantsu D40D 2PP Dom, 1PP TMC &amp; FCV Rev. 02_Seikantsu D40D Ind. Van KG2, FPT, Final Acc. &amp; Pick KG Rev. 03" xfId="2360"/>
    <cellStyle name="_Summary-D04T PP Survey -DRAFT (Oct 14)_K Sched_Seikantsu D40D 2PP Dom, 1PP TMC &amp; FCV Rev. 02_Seikantsu D40D Ind. Van KG2, FPT, Final Acc. &amp; Pick KG Rev. 03_D88D WTA Pre-Try" xfId="2361"/>
    <cellStyle name="_Summary-D04T PP Survey -DRAFT (Oct 14)_K Sched_Seikantsu D40D 2PP Dom, 1PP TMC &amp; FCV Rev. 02_Seikantsu D40D Ind. Van KG2, FPT, Final Acc. &amp; Pick KG Rev. 03_Seikantsu D88D WTA Try schedule" xfId="2362"/>
    <cellStyle name="_Summary-D04T PP Survey -DRAFT (Oct 14)_K Sched_Seikantsu D40D 2PP Dom, 1PP TMC &amp; FCV Rev. 02_Seikantsu D40D Ind. Van KG2, FPT, Final Acc. &amp; Pick KG Rev. 03_Seikantsu Pre-Try Schedule Rev 01" xfId="2363"/>
    <cellStyle name="_Summary-D04T PP Survey -DRAFT (Oct 14)_PCDIN-18-D99B-V-07 D99B GCC LHD 2.5PP schedule(Rev 2)" xfId="2364"/>
    <cellStyle name="_Summary-D04T PP Survey -DRAFT (Oct 14)_PCDIN-8-D04T-III-07 D04T Confirmation Vehicle for TDV at ADM" xfId="2365"/>
    <cellStyle name="_Summary-D04T PP Survey -DRAFT (Oct 14)_Schedule D40D 2PP Dom, 1PP TMC &amp; FCV Rev. 03" xfId="2366"/>
    <cellStyle name="_Summary-D04T PP Survey -DRAFT (Oct 14)_schedule070307" xfId="2367"/>
    <cellStyle name="_Summary-D04T PP Survey -DRAFT (Oct 14)_Seikantsu D40D 2PP Dom, 1PP TMC &amp; FCV Rev. 02" xfId="2368"/>
    <cellStyle name="_Summary-D04T PP Survey -DRAFT (Oct 14)_Seikantsu D40D 2PP Dom, 1PP TMC &amp; FCV Rev. 02_Draft D88D PP schedule" xfId="2369"/>
    <cellStyle name="_Summary-D04T PP Survey -DRAFT (Oct 14)_Seikantsu D40D 2PP Dom, 1PP TMC &amp; FCV Rev. 02_Seikantsu D40D Ind. Van KG2, FPT, Final Acc. &amp; Pick KG Rev. 03" xfId="2370"/>
    <cellStyle name="_Summary-D04T PP Survey -DRAFT (Oct 14)_Seikantsu D40D 2PP Dom, 1PP TMC &amp; FCV Rev. 02_Seikantsu D40D Ind. Van KG2, FPT, Final Acc. &amp; Pick KG Rev. 03_D88D WTA Pre-Try" xfId="2371"/>
    <cellStyle name="_Summary-D04T PP Survey -DRAFT (Oct 14)_Seikantsu D40D 2PP Dom, 1PP TMC &amp; FCV Rev. 02_Seikantsu D40D Ind. Van KG2, FPT, Final Acc. &amp; Pick KG Rev. 03_Seikantsu D88D WTA Try schedule" xfId="2372"/>
    <cellStyle name="_Summary-D04T PP Survey -DRAFT (Oct 14)_Seikantsu D40D 2PP Dom, 1PP TMC &amp; FCV Rev. 02_Seikantsu D40D Ind. Van KG2, FPT, Final Acc. &amp; Pick KG Rev. 03_Seikantsu Pre-Try Schedule Rev 01" xfId="2373"/>
    <cellStyle name="¤@?E¥ÍºÞ¸¹¤fLIST" xfId="2374"/>
    <cellStyle name="¤@¯E¦U°ê¤Þ· " xfId="2375"/>
    <cellStyle name="¤@¯E¥ÍºÞ¸¹¤fLIST" xfId="2376"/>
    <cellStyle name="¤@¯ë_065w3rdnew" xfId="2377"/>
    <cellStyle name="•W€_Sheet6 (2)" xfId="2378"/>
    <cellStyle name="•W_”äŠrØ½Ä" xfId="2379"/>
    <cellStyle name="æØè [0.00]_Sheet1" xfId="2380"/>
    <cellStyle name="æØè_Sheet1" xfId="2381"/>
    <cellStyle name="êÊ_EAX-A0495" xfId="2382"/>
    <cellStyle name="ÊÝ [0.00]_Out-House(From AMI)" xfId="2383"/>
    <cellStyle name="ÊÝ_Out-House(From AMI)" xfId="2384"/>
    <cellStyle name="W?_Out-House(From AMI)" xfId="2385"/>
    <cellStyle name="W_(8.3)" xfId="2386"/>
    <cellStyle name="20% - Accent1 2" xfId="2387"/>
    <cellStyle name="20% - Accent2 2" xfId="2388"/>
    <cellStyle name="20% - Accent3 2" xfId="2389"/>
    <cellStyle name="20% - Accent4 2" xfId="2390"/>
    <cellStyle name="20% - Accent5 2" xfId="2391"/>
    <cellStyle name="20% - Accent6 2" xfId="2392"/>
    <cellStyle name="40% - Accent1 2" xfId="2393"/>
    <cellStyle name="40% - Accent2 2" xfId="2394"/>
    <cellStyle name="40% - Accent3 2" xfId="2395"/>
    <cellStyle name="40% - Accent4 2" xfId="2396"/>
    <cellStyle name="40% - Accent5 2" xfId="2397"/>
    <cellStyle name="40% - Accent6 2" xfId="2398"/>
    <cellStyle name="60% - Accent1 2" xfId="2399"/>
    <cellStyle name="60% - Accent2 2" xfId="2400"/>
    <cellStyle name="60% - Accent3 2" xfId="2401"/>
    <cellStyle name="60% - Accent4 2" xfId="2402"/>
    <cellStyle name="60% - Accent5 2" xfId="2403"/>
    <cellStyle name="60% - Accent6 2" xfId="2404"/>
    <cellStyle name="Accent1 2" xfId="2405"/>
    <cellStyle name="Accent2 2" xfId="2406"/>
    <cellStyle name="Accent3 2" xfId="2407"/>
    <cellStyle name="Accent4 2" xfId="2408"/>
    <cellStyle name="Accent5 2" xfId="2409"/>
    <cellStyle name="Accent6 2" xfId="2410"/>
    <cellStyle name="Bad 2" xfId="2411"/>
    <cellStyle name="Calculation 2" xfId="2412"/>
    <cellStyle name="Check Cell 2" xfId="2413"/>
    <cellStyle name="Comma  - Style1" xfId="2414"/>
    <cellStyle name="Comma  - Style1 2" xfId="2415"/>
    <cellStyle name="Comma  - Style1 3" xfId="2416"/>
    <cellStyle name="Comma  - Style2" xfId="2417"/>
    <cellStyle name="Comma  - Style2 2" xfId="2418"/>
    <cellStyle name="Comma  - Style3" xfId="2419"/>
    <cellStyle name="Comma  - Style3 2" xfId="2420"/>
    <cellStyle name="Comma  - Style4" xfId="2421"/>
    <cellStyle name="Comma  - Style4 2" xfId="2422"/>
    <cellStyle name="Comma  - Style5" xfId="2423"/>
    <cellStyle name="Comma  - Style5 2" xfId="2424"/>
    <cellStyle name="Comma  - Style6" xfId="2425"/>
    <cellStyle name="Comma  - Style6 2" xfId="2426"/>
    <cellStyle name="Comma  - Style7" xfId="2427"/>
    <cellStyle name="Comma  - Style7 2" xfId="2428"/>
    <cellStyle name="Comma [0]" xfId="1" builtinId="6"/>
    <cellStyle name="Comma [0] 2" xfId="2429"/>
    <cellStyle name="Comma [0] 3" xfId="2430"/>
    <cellStyle name="Comma 2" xfId="2431"/>
    <cellStyle name="Comma 2 2" xfId="2432"/>
    <cellStyle name="comma zerodec" xfId="2433"/>
    <cellStyle name="Comma0" xfId="2434"/>
    <cellStyle name="Curren - Style3" xfId="2435"/>
    <cellStyle name="Curren - Style4" xfId="2436"/>
    <cellStyle name="Currency [0] 2" xfId="2437"/>
    <cellStyle name="Currency0" xfId="2438"/>
    <cellStyle name="Currency1" xfId="2439"/>
    <cellStyle name="Date" xfId="2440"/>
    <cellStyle name="Date 2" xfId="2441"/>
    <cellStyle name="Date 3" xfId="2442"/>
    <cellStyle name="Dezimal [0]_35ERI8T2gbIEMixb4v26icuOo" xfId="2443"/>
    <cellStyle name="Dezimal_35ERI8T2gbIEMixb4v26icuOo" xfId="2444"/>
    <cellStyle name="Dollar (zero dec)" xfId="2445"/>
    <cellStyle name="Explanatory Text 2" xfId="2446"/>
    <cellStyle name="Fixed" xfId="2447"/>
    <cellStyle name="Fixed 2" xfId="2448"/>
    <cellStyle name="Fixed 3" xfId="2449"/>
    <cellStyle name="Good 2" xfId="2450"/>
    <cellStyle name="Grey" xfId="2451"/>
    <cellStyle name="Grey 2" xfId="2452"/>
    <cellStyle name="Header - Style1" xfId="2453"/>
    <cellStyle name="Header - Style1 2" xfId="2454"/>
    <cellStyle name="headerStyle" xfId="2455"/>
    <cellStyle name="Heading" xfId="2456"/>
    <cellStyle name="Heading 1 1" xfId="2457"/>
    <cellStyle name="Heading 1 1 1" xfId="2458"/>
    <cellStyle name="Heading 1 1 1 1" xfId="2459"/>
    <cellStyle name="Heading 1 1 1 1 1" xfId="2460"/>
    <cellStyle name="Heading 1 1 1 1 1 1" xfId="2461"/>
    <cellStyle name="Heading 1 2" xfId="2462"/>
    <cellStyle name="Heading 2 2" xfId="2463"/>
    <cellStyle name="Heading 3 2" xfId="2464"/>
    <cellStyle name="Heading 4 2" xfId="2465"/>
    <cellStyle name="Heading1" xfId="2466"/>
    <cellStyle name="Heading1 1" xfId="2467"/>
    <cellStyle name="Heading1 1 1" xfId="2468"/>
    <cellStyle name="Heading1 1 1 1" xfId="2469"/>
    <cellStyle name="Heading1 1 1 1 1" xfId="2470"/>
    <cellStyle name="Heading1 1 1 1 1 1" xfId="2471"/>
    <cellStyle name="Heading1 1 1 1 1 1 1" xfId="2472"/>
    <cellStyle name="Heading1 1 1 1 1_Master SPL" xfId="2473"/>
    <cellStyle name="Heading1 1 1 1_Master SPL" xfId="2474"/>
    <cellStyle name="Heading1 1 1_Master SPL" xfId="2475"/>
    <cellStyle name="Heading1 1_03 september" xfId="2476"/>
    <cellStyle name="HEADING1 2" xfId="2477"/>
    <cellStyle name="Heading1_novemberB2007" xfId="2478"/>
    <cellStyle name="Heading2" xfId="2479"/>
    <cellStyle name="Heading2 2" xfId="2480"/>
    <cellStyle name="HEADING2 3" xfId="2481"/>
    <cellStyle name="Input [yellow]" xfId="2482"/>
    <cellStyle name="Input [yellow] 2" xfId="2483"/>
    <cellStyle name="Input 2" xfId="2484"/>
    <cellStyle name="Linked Cell 2" xfId="2485"/>
    <cellStyle name="Milliers [0]_AR1194" xfId="2486"/>
    <cellStyle name="Milliers_AR1194" xfId="2487"/>
    <cellStyle name="Mon?aire [0]_AR1194" xfId="2488"/>
    <cellStyle name="Mon?aire_AR1194" xfId="2489"/>
    <cellStyle name="Monétaire [0]_AR1194" xfId="2490"/>
    <cellStyle name="Monétaire_AR1194" xfId="2491"/>
    <cellStyle name="Mon騁aire [0]_AR1194U" xfId="2492"/>
    <cellStyle name="Mon騁aire_AR11941" xfId="2493"/>
    <cellStyle name="Neutral 2" xfId="2494"/>
    <cellStyle name="New Times Roman" xfId="2495"/>
    <cellStyle name="no dec" xfId="2496"/>
    <cellStyle name="Normal" xfId="0" builtinId="0"/>
    <cellStyle name="Normal - Style1" xfId="2497"/>
    <cellStyle name="Normal - Style1 2" xfId="2498"/>
    <cellStyle name="Normal - Style1 3" xfId="2499"/>
    <cellStyle name="Normal - Style5" xfId="2500"/>
    <cellStyle name="Normal 10" xfId="2501"/>
    <cellStyle name="Normal 10 2" xfId="2502"/>
    <cellStyle name="Normal 11" xfId="2503"/>
    <cellStyle name="Normal 12" xfId="2504"/>
    <cellStyle name="Normal 128" xfId="2505"/>
    <cellStyle name="Normal 128 2" xfId="2506"/>
    <cellStyle name="Normal 13" xfId="2507"/>
    <cellStyle name="Normal 14" xfId="2508"/>
    <cellStyle name="Normal 15" xfId="2509"/>
    <cellStyle name="Normal 2" xfId="2510"/>
    <cellStyle name="Normal 2 11" xfId="2511"/>
    <cellStyle name="Normal 2 11 2" xfId="2512"/>
    <cellStyle name="Normal 2 11 2 3" xfId="2513"/>
    <cellStyle name="Normal 2 11 2 4" xfId="2514"/>
    <cellStyle name="Normal 2 2" xfId="2515"/>
    <cellStyle name="Normal 2 2 2" xfId="2516"/>
    <cellStyle name="Normal 2 2 2 2" xfId="2517"/>
    <cellStyle name="Normal 2 2 3" xfId="2518"/>
    <cellStyle name="Normal 2 2 4" xfId="2519"/>
    <cellStyle name="Normal 2 2_Daftar Karyawan Masuk Per 1 Mei 2016-Revisi 1" xfId="2520"/>
    <cellStyle name="Normal 2 3" xfId="2521"/>
    <cellStyle name="Normal 2 3 2" xfId="2522"/>
    <cellStyle name="Normal 2 3 2 2" xfId="2523"/>
    <cellStyle name="Normal 2 3 3" xfId="2524"/>
    <cellStyle name="Normal 2 3 3 2" xfId="2525"/>
    <cellStyle name="Normal 2 3 4" xfId="2526"/>
    <cellStyle name="Normal 2 4" xfId="2527"/>
    <cellStyle name="Normal 2 6" xfId="2528"/>
    <cellStyle name="Normal 20" xfId="2529"/>
    <cellStyle name="Normal 3" xfId="2530"/>
    <cellStyle name="Normal 3 2" xfId="2531"/>
    <cellStyle name="Normal 3 2 2" xfId="2532"/>
    <cellStyle name="Normal 3 3" xfId="2533"/>
    <cellStyle name="Normal 3 3 3" xfId="2534"/>
    <cellStyle name="Normal 3 3 3 2" xfId="2535"/>
    <cellStyle name="Normal 3 3 3 3" xfId="2536"/>
    <cellStyle name="Normal 3 3 3 3 2" xfId="2537"/>
    <cellStyle name="Normal 3 3 3 4" xfId="2538"/>
    <cellStyle name="Normal 3 4" xfId="2539"/>
    <cellStyle name="Normal 3 5" xfId="2540"/>
    <cellStyle name="Normal 3 5 2" xfId="2541"/>
    <cellStyle name="Normal 3 6" xfId="2542"/>
    <cellStyle name="Normal 4" xfId="2543"/>
    <cellStyle name="Normal 4 2" xfId="2544"/>
    <cellStyle name="Normal 4 3" xfId="2545"/>
    <cellStyle name="Normal 5" xfId="2546"/>
    <cellStyle name="Normal 5 2" xfId="2547"/>
    <cellStyle name="Normal 5 2 2" xfId="2548"/>
    <cellStyle name="Normal 5 3" xfId="2549"/>
    <cellStyle name="Normal 5 3 2" xfId="2550"/>
    <cellStyle name="Normal 5 4" xfId="2551"/>
    <cellStyle name="Normal 50" xfId="2613"/>
    <cellStyle name="Normal 6" xfId="2552"/>
    <cellStyle name="Normal 6 2" xfId="2553"/>
    <cellStyle name="Normal 6 3" xfId="2554"/>
    <cellStyle name="Normal 6 4" xfId="2555"/>
    <cellStyle name="Normal 6 5" xfId="2556"/>
    <cellStyle name="Normal 68" xfId="3"/>
    <cellStyle name="Normal 7" xfId="2557"/>
    <cellStyle name="Normal 8" xfId="2558"/>
    <cellStyle name="Normal 9" xfId="2559"/>
    <cellStyle name="Normal_2. Update Februari 2" xfId="4"/>
    <cellStyle name="Normal_Schedulle April 09 rev0_A#2" xfId="5"/>
    <cellStyle name="Normal_WELD- MEI    2003_1 -JAN 2" xfId="2560"/>
    <cellStyle name="Normal_WELD- MEI    2003_2-FEB 2" xfId="6"/>
    <cellStyle name="Note 2" xfId="2561"/>
    <cellStyle name="Œ…‹æØ‚è [0.00]_laroux" xfId="2562"/>
    <cellStyle name="Œ…‹æØ‚è_laroux" xfId="2563"/>
    <cellStyle name="Output 2" xfId="2564"/>
    <cellStyle name="Percent" xfId="2" builtinId="5"/>
    <cellStyle name="Percent [2]" xfId="2565"/>
    <cellStyle name="Percent [2] 2" xfId="2566"/>
    <cellStyle name="Percent 2" xfId="2567"/>
    <cellStyle name="Percent 2 2 2" xfId="2568"/>
    <cellStyle name="Percent 3" xfId="2569"/>
    <cellStyle name="Percent 4" xfId="2570"/>
    <cellStyle name="Percent 5" xfId="2571"/>
    <cellStyle name="Percent 6" xfId="2572"/>
    <cellStyle name="Percent 7" xfId="2573"/>
    <cellStyle name="PERCENTAGE" xfId="2574"/>
    <cellStyle name="s]_x000d__x000a_load=_x000d__x000a_Beep=yes_x000d__x000a_NullPort=None_x000d__x000a_BorderWidth=2_x000d__x000a_CursorBlinkRate=695_x000d__x000a_DoubleClickSpeed=645_x000d__x000a_Programs=com exe bat pif_x000d_" xfId="2575"/>
    <cellStyle name="Standard_Data" xfId="2576"/>
    <cellStyle name="Style 1" xfId="2577"/>
    <cellStyle name="Table" xfId="2578"/>
    <cellStyle name="Table 2" xfId="2579"/>
    <cellStyle name="Table 3" xfId="2580"/>
    <cellStyle name="Title 2" xfId="2581"/>
    <cellStyle name="Total 2" xfId="2582"/>
    <cellStyle name="Tusental_NPV" xfId="2583"/>
    <cellStyle name="Valuta_NPV" xfId="2584"/>
    <cellStyle name="Währung [0]_35ERI8T2gbIEMixb4v26icuOo" xfId="2585"/>
    <cellStyle name="Währung_35ERI8T2gbIEMixb4v26icuOo" xfId="2586"/>
    <cellStyle name="Warning Text 2" xfId="2587"/>
    <cellStyle name="WHead - Style2" xfId="2588"/>
    <cellStyle name="WHead - Style2 2" xfId="2589"/>
    <cellStyle name="WHead - Style2 3" xfId="2590"/>
    <cellStyle name="スタイル 1" xfId="2591"/>
    <cellStyle name="ハイパーリンク_x0003_" xfId="2592"/>
    <cellStyle name="?_Sheet1" xfId="2593"/>
    <cellStyle name="똿뗦먛귟 [0.00]_PRODUCT DETAIL Q1" xfId="2594"/>
    <cellStyle name="똿뗦먛귟_PRODUCT DETAIL Q1" xfId="2595"/>
    <cellStyle name="믅됞 [0.00]_PRODUCT DETAIL Q1" xfId="2596"/>
    <cellStyle name="믅됞_PRODUCT DETAIL Q1" xfId="2597"/>
    <cellStyle name="백분율_HOBONG" xfId="2598"/>
    <cellStyle name="뷭?_BOOKSHIP" xfId="2599"/>
    <cellStyle name="콤마 [0]_1202" xfId="2600"/>
    <cellStyle name="콤마_1202" xfId="2601"/>
    <cellStyle name="통화 [0]_1202" xfId="2602"/>
    <cellStyle name="통화_1202" xfId="2603"/>
    <cellStyle name="표준_(정보부문)월별인원계획" xfId="2604"/>
    <cellStyle name="一般_043LCAMRY N-12予測" xfId="2605"/>
    <cellStyle name="千分位_包裝課整理" xfId="2606"/>
    <cellStyle name="桁・・・_Sheet1" xfId="2607"/>
    <cellStyle name="標?_Out-House(From AMI)o" xfId="2608"/>
    <cellStyle name="標準_ABSENSI" xfId="2609"/>
    <cellStyle name="表示" xfId="2610"/>
    <cellStyle name="表示済み" xfId="2611"/>
    <cellStyle name="表示済みのハ" xfId="2612"/>
  </cellStyles>
  <dxfs count="3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66CCFF"/>
        </patternFill>
      </fill>
    </dxf>
    <dxf>
      <font>
        <b/>
        <i val="0"/>
      </font>
      <fill>
        <gradientFill degree="90">
          <stop position="0">
            <color rgb="FF08E8E8"/>
          </stop>
          <stop position="1">
            <color rgb="FF08E8E8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4.xml"/><Relationship Id="rId21" Type="http://schemas.openxmlformats.org/officeDocument/2006/relationships/externalLink" Target="externalLinks/externalLink18.xml"/><Relationship Id="rId42" Type="http://schemas.openxmlformats.org/officeDocument/2006/relationships/externalLink" Target="externalLinks/externalLink39.xml"/><Relationship Id="rId63" Type="http://schemas.openxmlformats.org/officeDocument/2006/relationships/externalLink" Target="externalLinks/externalLink60.xml"/><Relationship Id="rId84" Type="http://schemas.openxmlformats.org/officeDocument/2006/relationships/externalLink" Target="externalLinks/externalLink81.xml"/><Relationship Id="rId138" Type="http://schemas.openxmlformats.org/officeDocument/2006/relationships/externalLink" Target="externalLinks/externalLink135.xml"/><Relationship Id="rId159" Type="http://schemas.openxmlformats.org/officeDocument/2006/relationships/externalLink" Target="externalLinks/externalLink156.xml"/><Relationship Id="rId107" Type="http://schemas.openxmlformats.org/officeDocument/2006/relationships/externalLink" Target="externalLinks/externalLink104.xml"/><Relationship Id="rId11" Type="http://schemas.openxmlformats.org/officeDocument/2006/relationships/externalLink" Target="externalLinks/externalLink8.xml"/><Relationship Id="rId32" Type="http://schemas.openxmlformats.org/officeDocument/2006/relationships/externalLink" Target="externalLinks/externalLink29.xml"/><Relationship Id="rId53" Type="http://schemas.openxmlformats.org/officeDocument/2006/relationships/externalLink" Target="externalLinks/externalLink50.xml"/><Relationship Id="rId74" Type="http://schemas.openxmlformats.org/officeDocument/2006/relationships/externalLink" Target="externalLinks/externalLink71.xml"/><Relationship Id="rId128" Type="http://schemas.openxmlformats.org/officeDocument/2006/relationships/externalLink" Target="externalLinks/externalLink125.xml"/><Relationship Id="rId149" Type="http://schemas.openxmlformats.org/officeDocument/2006/relationships/externalLink" Target="externalLinks/externalLink146.xml"/><Relationship Id="rId5" Type="http://schemas.openxmlformats.org/officeDocument/2006/relationships/externalLink" Target="externalLinks/externalLink2.xml"/><Relationship Id="rId95" Type="http://schemas.openxmlformats.org/officeDocument/2006/relationships/externalLink" Target="externalLinks/externalLink92.xml"/><Relationship Id="rId160" Type="http://schemas.openxmlformats.org/officeDocument/2006/relationships/theme" Target="theme/theme1.xml"/><Relationship Id="rId22" Type="http://schemas.openxmlformats.org/officeDocument/2006/relationships/externalLink" Target="externalLinks/externalLink19.xml"/><Relationship Id="rId43" Type="http://schemas.openxmlformats.org/officeDocument/2006/relationships/externalLink" Target="externalLinks/externalLink40.xml"/><Relationship Id="rId64" Type="http://schemas.openxmlformats.org/officeDocument/2006/relationships/externalLink" Target="externalLinks/externalLink61.xml"/><Relationship Id="rId118" Type="http://schemas.openxmlformats.org/officeDocument/2006/relationships/externalLink" Target="externalLinks/externalLink115.xml"/><Relationship Id="rId139" Type="http://schemas.openxmlformats.org/officeDocument/2006/relationships/externalLink" Target="externalLinks/externalLink136.xml"/><Relationship Id="rId85" Type="http://schemas.openxmlformats.org/officeDocument/2006/relationships/externalLink" Target="externalLinks/externalLink82.xml"/><Relationship Id="rId150" Type="http://schemas.openxmlformats.org/officeDocument/2006/relationships/externalLink" Target="externalLinks/externalLink147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59" Type="http://schemas.openxmlformats.org/officeDocument/2006/relationships/externalLink" Target="externalLinks/externalLink56.xml"/><Relationship Id="rId103" Type="http://schemas.openxmlformats.org/officeDocument/2006/relationships/externalLink" Target="externalLinks/externalLink100.xml"/><Relationship Id="rId108" Type="http://schemas.openxmlformats.org/officeDocument/2006/relationships/externalLink" Target="externalLinks/externalLink105.xml"/><Relationship Id="rId124" Type="http://schemas.openxmlformats.org/officeDocument/2006/relationships/externalLink" Target="externalLinks/externalLink121.xml"/><Relationship Id="rId129" Type="http://schemas.openxmlformats.org/officeDocument/2006/relationships/externalLink" Target="externalLinks/externalLink126.xml"/><Relationship Id="rId54" Type="http://schemas.openxmlformats.org/officeDocument/2006/relationships/externalLink" Target="externalLinks/externalLink51.xml"/><Relationship Id="rId70" Type="http://schemas.openxmlformats.org/officeDocument/2006/relationships/externalLink" Target="externalLinks/externalLink67.xml"/><Relationship Id="rId75" Type="http://schemas.openxmlformats.org/officeDocument/2006/relationships/externalLink" Target="externalLinks/externalLink72.xml"/><Relationship Id="rId91" Type="http://schemas.openxmlformats.org/officeDocument/2006/relationships/externalLink" Target="externalLinks/externalLink88.xml"/><Relationship Id="rId96" Type="http://schemas.openxmlformats.org/officeDocument/2006/relationships/externalLink" Target="externalLinks/externalLink93.xml"/><Relationship Id="rId140" Type="http://schemas.openxmlformats.org/officeDocument/2006/relationships/externalLink" Target="externalLinks/externalLink137.xml"/><Relationship Id="rId145" Type="http://schemas.openxmlformats.org/officeDocument/2006/relationships/externalLink" Target="externalLinks/externalLink142.xml"/><Relationship Id="rId16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49" Type="http://schemas.openxmlformats.org/officeDocument/2006/relationships/externalLink" Target="externalLinks/externalLink46.xml"/><Relationship Id="rId114" Type="http://schemas.openxmlformats.org/officeDocument/2006/relationships/externalLink" Target="externalLinks/externalLink111.xml"/><Relationship Id="rId119" Type="http://schemas.openxmlformats.org/officeDocument/2006/relationships/externalLink" Target="externalLinks/externalLink116.xml"/><Relationship Id="rId44" Type="http://schemas.openxmlformats.org/officeDocument/2006/relationships/externalLink" Target="externalLinks/externalLink41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81" Type="http://schemas.openxmlformats.org/officeDocument/2006/relationships/externalLink" Target="externalLinks/externalLink78.xml"/><Relationship Id="rId86" Type="http://schemas.openxmlformats.org/officeDocument/2006/relationships/externalLink" Target="externalLinks/externalLink83.xml"/><Relationship Id="rId130" Type="http://schemas.openxmlformats.org/officeDocument/2006/relationships/externalLink" Target="externalLinks/externalLink127.xml"/><Relationship Id="rId135" Type="http://schemas.openxmlformats.org/officeDocument/2006/relationships/externalLink" Target="externalLinks/externalLink132.xml"/><Relationship Id="rId151" Type="http://schemas.openxmlformats.org/officeDocument/2006/relationships/externalLink" Target="externalLinks/externalLink148.xml"/><Relationship Id="rId156" Type="http://schemas.openxmlformats.org/officeDocument/2006/relationships/externalLink" Target="externalLinks/externalLink153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9" Type="http://schemas.openxmlformats.org/officeDocument/2006/relationships/externalLink" Target="externalLinks/externalLink36.xml"/><Relationship Id="rId109" Type="http://schemas.openxmlformats.org/officeDocument/2006/relationships/externalLink" Target="externalLinks/externalLink106.xml"/><Relationship Id="rId34" Type="http://schemas.openxmlformats.org/officeDocument/2006/relationships/externalLink" Target="externalLinks/externalLink31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76" Type="http://schemas.openxmlformats.org/officeDocument/2006/relationships/externalLink" Target="externalLinks/externalLink73.xml"/><Relationship Id="rId97" Type="http://schemas.openxmlformats.org/officeDocument/2006/relationships/externalLink" Target="externalLinks/externalLink94.xml"/><Relationship Id="rId104" Type="http://schemas.openxmlformats.org/officeDocument/2006/relationships/externalLink" Target="externalLinks/externalLink101.xml"/><Relationship Id="rId120" Type="http://schemas.openxmlformats.org/officeDocument/2006/relationships/externalLink" Target="externalLinks/externalLink117.xml"/><Relationship Id="rId125" Type="http://schemas.openxmlformats.org/officeDocument/2006/relationships/externalLink" Target="externalLinks/externalLink122.xml"/><Relationship Id="rId141" Type="http://schemas.openxmlformats.org/officeDocument/2006/relationships/externalLink" Target="externalLinks/externalLink138.xml"/><Relationship Id="rId146" Type="http://schemas.openxmlformats.org/officeDocument/2006/relationships/externalLink" Target="externalLinks/externalLink143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92" Type="http://schemas.openxmlformats.org/officeDocument/2006/relationships/externalLink" Target="externalLinks/externalLink89.xml"/><Relationship Id="rId16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6.xml"/><Relationship Id="rId24" Type="http://schemas.openxmlformats.org/officeDocument/2006/relationships/externalLink" Target="externalLinks/externalLink21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66" Type="http://schemas.openxmlformats.org/officeDocument/2006/relationships/externalLink" Target="externalLinks/externalLink63.xml"/><Relationship Id="rId87" Type="http://schemas.openxmlformats.org/officeDocument/2006/relationships/externalLink" Target="externalLinks/externalLink84.xml"/><Relationship Id="rId110" Type="http://schemas.openxmlformats.org/officeDocument/2006/relationships/externalLink" Target="externalLinks/externalLink107.xml"/><Relationship Id="rId115" Type="http://schemas.openxmlformats.org/officeDocument/2006/relationships/externalLink" Target="externalLinks/externalLink112.xml"/><Relationship Id="rId131" Type="http://schemas.openxmlformats.org/officeDocument/2006/relationships/externalLink" Target="externalLinks/externalLink128.xml"/><Relationship Id="rId136" Type="http://schemas.openxmlformats.org/officeDocument/2006/relationships/externalLink" Target="externalLinks/externalLink133.xml"/><Relationship Id="rId157" Type="http://schemas.openxmlformats.org/officeDocument/2006/relationships/externalLink" Target="externalLinks/externalLink154.xml"/><Relationship Id="rId61" Type="http://schemas.openxmlformats.org/officeDocument/2006/relationships/externalLink" Target="externalLinks/externalLink58.xml"/><Relationship Id="rId82" Type="http://schemas.openxmlformats.org/officeDocument/2006/relationships/externalLink" Target="externalLinks/externalLink79.xml"/><Relationship Id="rId152" Type="http://schemas.openxmlformats.org/officeDocument/2006/relationships/externalLink" Target="externalLinks/externalLink149.xml"/><Relationship Id="rId19" Type="http://schemas.openxmlformats.org/officeDocument/2006/relationships/externalLink" Target="externalLinks/externalLink16.xml"/><Relationship Id="rId14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56" Type="http://schemas.openxmlformats.org/officeDocument/2006/relationships/externalLink" Target="externalLinks/externalLink53.xml"/><Relationship Id="rId77" Type="http://schemas.openxmlformats.org/officeDocument/2006/relationships/externalLink" Target="externalLinks/externalLink74.xml"/><Relationship Id="rId100" Type="http://schemas.openxmlformats.org/officeDocument/2006/relationships/externalLink" Target="externalLinks/externalLink97.xml"/><Relationship Id="rId105" Type="http://schemas.openxmlformats.org/officeDocument/2006/relationships/externalLink" Target="externalLinks/externalLink102.xml"/><Relationship Id="rId126" Type="http://schemas.openxmlformats.org/officeDocument/2006/relationships/externalLink" Target="externalLinks/externalLink123.xml"/><Relationship Id="rId147" Type="http://schemas.openxmlformats.org/officeDocument/2006/relationships/externalLink" Target="externalLinks/externalLink144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93" Type="http://schemas.openxmlformats.org/officeDocument/2006/relationships/externalLink" Target="externalLinks/externalLink90.xml"/><Relationship Id="rId98" Type="http://schemas.openxmlformats.org/officeDocument/2006/relationships/externalLink" Target="externalLinks/externalLink95.xml"/><Relationship Id="rId121" Type="http://schemas.openxmlformats.org/officeDocument/2006/relationships/externalLink" Target="externalLinks/externalLink118.xml"/><Relationship Id="rId142" Type="http://schemas.openxmlformats.org/officeDocument/2006/relationships/externalLink" Target="externalLinks/externalLink139.xml"/><Relationship Id="rId163" Type="http://schemas.openxmlformats.org/officeDocument/2006/relationships/calcChain" Target="calcChain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22.xml"/><Relationship Id="rId46" Type="http://schemas.openxmlformats.org/officeDocument/2006/relationships/externalLink" Target="externalLinks/externalLink43.xml"/><Relationship Id="rId67" Type="http://schemas.openxmlformats.org/officeDocument/2006/relationships/externalLink" Target="externalLinks/externalLink64.xml"/><Relationship Id="rId116" Type="http://schemas.openxmlformats.org/officeDocument/2006/relationships/externalLink" Target="externalLinks/externalLink113.xml"/><Relationship Id="rId137" Type="http://schemas.openxmlformats.org/officeDocument/2006/relationships/externalLink" Target="externalLinks/externalLink134.xml"/><Relationship Id="rId158" Type="http://schemas.openxmlformats.org/officeDocument/2006/relationships/externalLink" Target="externalLinks/externalLink155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62" Type="http://schemas.openxmlformats.org/officeDocument/2006/relationships/externalLink" Target="externalLinks/externalLink59.xml"/><Relationship Id="rId83" Type="http://schemas.openxmlformats.org/officeDocument/2006/relationships/externalLink" Target="externalLinks/externalLink80.xml"/><Relationship Id="rId88" Type="http://schemas.openxmlformats.org/officeDocument/2006/relationships/externalLink" Target="externalLinks/externalLink85.xml"/><Relationship Id="rId111" Type="http://schemas.openxmlformats.org/officeDocument/2006/relationships/externalLink" Target="externalLinks/externalLink108.xml"/><Relationship Id="rId132" Type="http://schemas.openxmlformats.org/officeDocument/2006/relationships/externalLink" Target="externalLinks/externalLink129.xml"/><Relationship Id="rId153" Type="http://schemas.openxmlformats.org/officeDocument/2006/relationships/externalLink" Target="externalLinks/externalLink150.xml"/><Relationship Id="rId15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33.xml"/><Relationship Id="rId57" Type="http://schemas.openxmlformats.org/officeDocument/2006/relationships/externalLink" Target="externalLinks/externalLink54.xml"/><Relationship Id="rId106" Type="http://schemas.openxmlformats.org/officeDocument/2006/relationships/externalLink" Target="externalLinks/externalLink103.xml"/><Relationship Id="rId127" Type="http://schemas.openxmlformats.org/officeDocument/2006/relationships/externalLink" Target="externalLinks/externalLink124.xml"/><Relationship Id="rId10" Type="http://schemas.openxmlformats.org/officeDocument/2006/relationships/externalLink" Target="externalLinks/externalLink7.xml"/><Relationship Id="rId31" Type="http://schemas.openxmlformats.org/officeDocument/2006/relationships/externalLink" Target="externalLinks/externalLink28.xml"/><Relationship Id="rId52" Type="http://schemas.openxmlformats.org/officeDocument/2006/relationships/externalLink" Target="externalLinks/externalLink49.xml"/><Relationship Id="rId73" Type="http://schemas.openxmlformats.org/officeDocument/2006/relationships/externalLink" Target="externalLinks/externalLink70.xml"/><Relationship Id="rId78" Type="http://schemas.openxmlformats.org/officeDocument/2006/relationships/externalLink" Target="externalLinks/externalLink75.xml"/><Relationship Id="rId94" Type="http://schemas.openxmlformats.org/officeDocument/2006/relationships/externalLink" Target="externalLinks/externalLink91.xml"/><Relationship Id="rId99" Type="http://schemas.openxmlformats.org/officeDocument/2006/relationships/externalLink" Target="externalLinks/externalLink96.xml"/><Relationship Id="rId101" Type="http://schemas.openxmlformats.org/officeDocument/2006/relationships/externalLink" Target="externalLinks/externalLink98.xml"/><Relationship Id="rId122" Type="http://schemas.openxmlformats.org/officeDocument/2006/relationships/externalLink" Target="externalLinks/externalLink119.xml"/><Relationship Id="rId143" Type="http://schemas.openxmlformats.org/officeDocument/2006/relationships/externalLink" Target="externalLinks/externalLink140.xml"/><Relationship Id="rId148" Type="http://schemas.openxmlformats.org/officeDocument/2006/relationships/externalLink" Target="externalLinks/externalLink145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26" Type="http://schemas.openxmlformats.org/officeDocument/2006/relationships/externalLink" Target="externalLinks/externalLink23.xml"/><Relationship Id="rId47" Type="http://schemas.openxmlformats.org/officeDocument/2006/relationships/externalLink" Target="externalLinks/externalLink44.xml"/><Relationship Id="rId68" Type="http://schemas.openxmlformats.org/officeDocument/2006/relationships/externalLink" Target="externalLinks/externalLink65.xml"/><Relationship Id="rId89" Type="http://schemas.openxmlformats.org/officeDocument/2006/relationships/externalLink" Target="externalLinks/externalLink86.xml"/><Relationship Id="rId112" Type="http://schemas.openxmlformats.org/officeDocument/2006/relationships/externalLink" Target="externalLinks/externalLink109.xml"/><Relationship Id="rId133" Type="http://schemas.openxmlformats.org/officeDocument/2006/relationships/externalLink" Target="externalLinks/externalLink130.xml"/><Relationship Id="rId154" Type="http://schemas.openxmlformats.org/officeDocument/2006/relationships/externalLink" Target="externalLinks/externalLink151.xml"/><Relationship Id="rId16" Type="http://schemas.openxmlformats.org/officeDocument/2006/relationships/externalLink" Target="externalLinks/externalLink13.xml"/><Relationship Id="rId37" Type="http://schemas.openxmlformats.org/officeDocument/2006/relationships/externalLink" Target="externalLinks/externalLink34.xml"/><Relationship Id="rId58" Type="http://schemas.openxmlformats.org/officeDocument/2006/relationships/externalLink" Target="externalLinks/externalLink55.xml"/><Relationship Id="rId79" Type="http://schemas.openxmlformats.org/officeDocument/2006/relationships/externalLink" Target="externalLinks/externalLink76.xml"/><Relationship Id="rId102" Type="http://schemas.openxmlformats.org/officeDocument/2006/relationships/externalLink" Target="externalLinks/externalLink99.xml"/><Relationship Id="rId123" Type="http://schemas.openxmlformats.org/officeDocument/2006/relationships/externalLink" Target="externalLinks/externalLink120.xml"/><Relationship Id="rId144" Type="http://schemas.openxmlformats.org/officeDocument/2006/relationships/externalLink" Target="externalLinks/externalLink141.xml"/><Relationship Id="rId90" Type="http://schemas.openxmlformats.org/officeDocument/2006/relationships/externalLink" Target="externalLinks/externalLink87.xml"/><Relationship Id="rId27" Type="http://schemas.openxmlformats.org/officeDocument/2006/relationships/externalLink" Target="externalLinks/externalLink24.xml"/><Relationship Id="rId48" Type="http://schemas.openxmlformats.org/officeDocument/2006/relationships/externalLink" Target="externalLinks/externalLink45.xml"/><Relationship Id="rId69" Type="http://schemas.openxmlformats.org/officeDocument/2006/relationships/externalLink" Target="externalLinks/externalLink66.xml"/><Relationship Id="rId113" Type="http://schemas.openxmlformats.org/officeDocument/2006/relationships/externalLink" Target="externalLinks/externalLink110.xml"/><Relationship Id="rId134" Type="http://schemas.openxmlformats.org/officeDocument/2006/relationships/externalLink" Target="externalLinks/externalLink131.xml"/><Relationship Id="rId80" Type="http://schemas.openxmlformats.org/officeDocument/2006/relationships/externalLink" Target="externalLinks/externalLink77.xml"/><Relationship Id="rId155" Type="http://schemas.openxmlformats.org/officeDocument/2006/relationships/externalLink" Target="externalLinks/externalLink15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7" Type="http://schemas.openxmlformats.org/officeDocument/2006/relationships/image" Target="../media/image11.emf"/><Relationship Id="rId2" Type="http://schemas.openxmlformats.org/officeDocument/2006/relationships/image" Target="../media/image6.emf"/><Relationship Id="rId1" Type="http://schemas.openxmlformats.org/officeDocument/2006/relationships/image" Target="../media/image1.png"/><Relationship Id="rId6" Type="http://schemas.openxmlformats.org/officeDocument/2006/relationships/image" Target="../media/image10.emf"/><Relationship Id="rId5" Type="http://schemas.openxmlformats.org/officeDocument/2006/relationships/image" Target="../media/image9.emf"/><Relationship Id="rId4" Type="http://schemas.openxmlformats.org/officeDocument/2006/relationships/image" Target="../media/image8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3.emf"/><Relationship Id="rId1" Type="http://schemas.openxmlformats.org/officeDocument/2006/relationships/image" Target="../media/image12.emf"/><Relationship Id="rId5" Type="http://schemas.openxmlformats.org/officeDocument/2006/relationships/image" Target="../media/image16.emf"/><Relationship Id="rId4" Type="http://schemas.openxmlformats.org/officeDocument/2006/relationships/image" Target="../media/image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31937</xdr:colOff>
      <xdr:row>1</xdr:row>
      <xdr:rowOff>207871</xdr:rowOff>
    </xdr:from>
    <xdr:to>
      <xdr:col>6</xdr:col>
      <xdr:colOff>436797</xdr:colOff>
      <xdr:row>4</xdr:row>
      <xdr:rowOff>190500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237" y="417421"/>
          <a:ext cx="2233660" cy="6017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280145</xdr:colOff>
      <xdr:row>6</xdr:row>
      <xdr:rowOff>33619</xdr:rowOff>
    </xdr:from>
    <xdr:to>
      <xdr:col>21</xdr:col>
      <xdr:colOff>848591</xdr:colOff>
      <xdr:row>9</xdr:row>
      <xdr:rowOff>190501</xdr:rowOff>
    </xdr:to>
    <xdr:sp macro="" textlink="">
      <xdr:nvSpPr>
        <xdr:cNvPr id="3" name="TextBox 2"/>
        <xdr:cNvSpPr txBox="1"/>
      </xdr:nvSpPr>
      <xdr:spPr>
        <a:xfrm>
          <a:off x="5080745" y="1281394"/>
          <a:ext cx="9274296" cy="956982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571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 b="1">
              <a:latin typeface="Bodoni MT Black" panose="02070A03080606020203" pitchFamily="18" charset="0"/>
            </a:rPr>
            <a:t>SABTU,</a:t>
          </a:r>
          <a:r>
            <a:rPr lang="en-US" sz="2800" b="1" baseline="0">
              <a:latin typeface="Bodoni MT Black" panose="02070A03080606020203" pitchFamily="18" charset="0"/>
            </a:rPr>
            <a:t>14 AGUSTUS </a:t>
          </a:r>
          <a:r>
            <a:rPr lang="en-US" sz="2800" b="1">
              <a:latin typeface="Bodoni MT Black" panose="02070A03080606020203" pitchFamily="18" charset="0"/>
            </a:rPr>
            <a:t>2021</a:t>
          </a:r>
        </a:p>
        <a:p>
          <a:pPr algn="ctr"/>
          <a:r>
            <a:rPr lang="en-US" sz="2800" b="1">
              <a:latin typeface="Bodoni MT Black" panose="02070A03080606020203" pitchFamily="18" charset="0"/>
            </a:rPr>
            <a:t>HOT PRODUKSI </a:t>
          </a:r>
          <a:endParaRPr lang="id-ID" sz="2800" b="1">
            <a:latin typeface="Bodoni MT Black" panose="02070A03080606020203" pitchFamily="18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442913</xdr:colOff>
          <xdr:row>16</xdr:row>
          <xdr:rowOff>109537</xdr:rowOff>
        </xdr:from>
        <xdr:to>
          <xdr:col>41</xdr:col>
          <xdr:colOff>153699</xdr:colOff>
          <xdr:row>21</xdr:row>
          <xdr:rowOff>42862</xdr:rowOff>
        </xdr:to>
        <xdr:pic>
          <xdr:nvPicPr>
            <xdr:cNvPr id="4" name="Picture 9"/>
            <xdr:cNvPicPr>
              <a:picLocks noChangeAspect="1" noChangeArrowheads="1"/>
              <a:extLst>
                <a:ext uri="{84589F7E-364E-4C9E-8A38-B11213B215E9}">
                  <a14:cameraTool cellRange="#REF!" spid="_x0000_s1665"/>
                </a:ext>
              </a:extLst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3523238" y="4691062"/>
              <a:ext cx="1691986" cy="17907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xdr:twoCellAnchor editAs="oneCell">
    <xdr:from>
      <xdr:col>28</xdr:col>
      <xdr:colOff>456333</xdr:colOff>
      <xdr:row>71</xdr:row>
      <xdr:rowOff>211281</xdr:rowOff>
    </xdr:from>
    <xdr:to>
      <xdr:col>33</xdr:col>
      <xdr:colOff>2085974</xdr:colOff>
      <xdr:row>72</xdr:row>
      <xdr:rowOff>167986</xdr:rowOff>
    </xdr:to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53933" y="106243581"/>
          <a:ext cx="5649191" cy="3948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34638</xdr:colOff>
      <xdr:row>66</xdr:row>
      <xdr:rowOff>121227</xdr:rowOff>
    </xdr:from>
    <xdr:to>
      <xdr:col>20</xdr:col>
      <xdr:colOff>514173</xdr:colOff>
      <xdr:row>71</xdr:row>
      <xdr:rowOff>294410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938" y="103962777"/>
          <a:ext cx="11385660" cy="23639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27214</xdr:colOff>
      <xdr:row>2</xdr:row>
      <xdr:rowOff>40820</xdr:rowOff>
    </xdr:from>
    <xdr:to>
      <xdr:col>3</xdr:col>
      <xdr:colOff>557832</xdr:colOff>
      <xdr:row>2</xdr:row>
      <xdr:rowOff>503463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1514" y="336095"/>
          <a:ext cx="1064018" cy="46264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476250</xdr:colOff>
      <xdr:row>67</xdr:row>
      <xdr:rowOff>85724</xdr:rowOff>
    </xdr:from>
    <xdr:to>
      <xdr:col>12</xdr:col>
      <xdr:colOff>1121</xdr:colOff>
      <xdr:row>74</xdr:row>
      <xdr:rowOff>138173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962900" y="18202274"/>
          <a:ext cx="2687171" cy="146214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10086</xdr:colOff>
          <xdr:row>4</xdr:row>
          <xdr:rowOff>22973</xdr:rowOff>
        </xdr:from>
        <xdr:to>
          <xdr:col>10</xdr:col>
          <xdr:colOff>2271432</xdr:colOff>
          <xdr:row>7</xdr:row>
          <xdr:rowOff>302559</xdr:rowOff>
        </xdr:to>
        <xdr:grpSp>
          <xdr:nvGrpSpPr>
            <xdr:cNvPr id="4" name="Group 3"/>
            <xdr:cNvGrpSpPr/>
          </xdr:nvGrpSpPr>
          <xdr:grpSpPr>
            <a:xfrm>
              <a:off x="3741645" y="941855"/>
              <a:ext cx="6026522" cy="1220880"/>
              <a:chOff x="3505761" y="927848"/>
              <a:chExt cx="6014219" cy="1222561"/>
            </a:xfrm>
          </xdr:grpSpPr>
          <xdr:pic>
            <xdr:nvPicPr>
              <xdr:cNvPr id="5" name="Picture 4"/>
              <xdr:cNvPicPr>
                <a:picLocks noChangeAspect="1" noChangeArrowheads="1"/>
                <a:extLst>
                  <a:ext uri="{84589F7E-364E-4C9E-8A38-B11213B215E9}">
                    <a14:cameraTool cellRange="[155]Sheet4!$R$9:$S$13" spid="_x0000_s8318"/>
                  </a:ext>
                </a:extLst>
              </xdr:cNvPicPr>
            </xdr:nvPicPr>
            <xdr:blipFill>
              <a:blip xmlns:r="http://schemas.openxmlformats.org/officeDocument/2006/relationships" r:embed="rId3"/>
              <a:srcRect/>
              <a:stretch>
                <a:fillRect/>
              </a:stretch>
            </xdr:blipFill>
            <xdr:spPr bwMode="auto">
              <a:xfrm>
                <a:off x="3505761" y="927848"/>
                <a:ext cx="2983920" cy="1222561"/>
              </a:xfrm>
              <a:prstGeom prst="rect">
                <a:avLst/>
              </a:prstGeom>
              <a:solidFill>
                <a:srgbClr val="FFFFFF" mc:Ignorable="a14" a14:legacySpreadsheetColorIndex="9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pic>
          <xdr:pic>
            <xdr:nvPicPr>
              <xdr:cNvPr id="6" name="Picture 5"/>
              <xdr:cNvPicPr>
                <a:picLocks noChangeAspect="1" noChangeArrowheads="1"/>
                <a:extLst>
                  <a:ext uri="{84589F7E-364E-4C9E-8A38-B11213B215E9}">
                    <a14:cameraTool cellRange="[155]Sheet4!$R$14:$S$19" spid="_x0000_s8319"/>
                  </a:ext>
                </a:extLst>
              </xdr:cNvPicPr>
            </xdr:nvPicPr>
            <xdr:blipFill>
              <a:blip xmlns:r="http://schemas.openxmlformats.org/officeDocument/2006/relationships" r:embed="rId4"/>
              <a:srcRect/>
              <a:stretch>
                <a:fillRect/>
              </a:stretch>
            </xdr:blipFill>
            <xdr:spPr bwMode="auto">
              <a:xfrm>
                <a:off x="6550981" y="931770"/>
                <a:ext cx="2968999" cy="1215407"/>
              </a:xfrm>
              <a:prstGeom prst="rect">
                <a:avLst/>
              </a:prstGeom>
              <a:solidFill>
                <a:srgbClr val="FFFFFF" mc:Ignorable="a14" a14:legacySpreadsheetColorIndex="9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pic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448234</xdr:colOff>
          <xdr:row>67</xdr:row>
          <xdr:rowOff>102534</xdr:rowOff>
        </xdr:from>
        <xdr:to>
          <xdr:col>10</xdr:col>
          <xdr:colOff>161550</xdr:colOff>
          <xdr:row>73</xdr:row>
          <xdr:rowOff>135218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[155]Sheet4!$F$4:$F$6" spid="_x0000_s8320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6499410" y="18356916"/>
              <a:ext cx="1158875" cy="125412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78442</xdr:colOff>
          <xdr:row>13</xdr:row>
          <xdr:rowOff>67235</xdr:rowOff>
        </xdr:from>
        <xdr:to>
          <xdr:col>23</xdr:col>
          <xdr:colOff>8965</xdr:colOff>
          <xdr:row>16</xdr:row>
          <xdr:rowOff>212351</xdr:rowOff>
        </xdr:to>
        <xdr:grpSp>
          <xdr:nvGrpSpPr>
            <xdr:cNvPr id="8" name="Group 7"/>
            <xdr:cNvGrpSpPr/>
          </xdr:nvGrpSpPr>
          <xdr:grpSpPr>
            <a:xfrm>
              <a:off x="15822707" y="3529853"/>
              <a:ext cx="7875493" cy="951939"/>
              <a:chOff x="3505761" y="927848"/>
              <a:chExt cx="6014219" cy="1222561"/>
            </a:xfrm>
          </xdr:grpSpPr>
          <xdr:pic>
            <xdr:nvPicPr>
              <xdr:cNvPr id="9" name="Picture 8"/>
              <xdr:cNvPicPr>
                <a:picLocks noChangeAspect="1" noChangeArrowheads="1"/>
                <a:extLst>
                  <a:ext uri="{84589F7E-364E-4C9E-8A38-B11213B215E9}">
                    <a14:cameraTool cellRange="[156]Sheet4!$R$9:$S$13" spid="_x0000_s8321"/>
                  </a:ext>
                </a:extLst>
              </xdr:cNvPicPr>
            </xdr:nvPicPr>
            <xdr:blipFill>
              <a:blip xmlns:r="http://schemas.openxmlformats.org/officeDocument/2006/relationships" r:embed="rId6"/>
              <a:srcRect/>
              <a:stretch>
                <a:fillRect/>
              </a:stretch>
            </xdr:blipFill>
            <xdr:spPr bwMode="auto">
              <a:xfrm>
                <a:off x="3505761" y="927848"/>
                <a:ext cx="2983920" cy="1222561"/>
              </a:xfrm>
              <a:prstGeom prst="rect">
                <a:avLst/>
              </a:prstGeom>
              <a:solidFill>
                <a:srgbClr val="FFFFFF" mc:Ignorable="a14" a14:legacySpreadsheetColorIndex="9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pic>
          <xdr:pic>
            <xdr:nvPicPr>
              <xdr:cNvPr id="10" name="Picture 9"/>
              <xdr:cNvPicPr>
                <a:picLocks noChangeAspect="1" noChangeArrowheads="1"/>
                <a:extLst>
                  <a:ext uri="{84589F7E-364E-4C9E-8A38-B11213B215E9}">
                    <a14:cameraTool cellRange="[156]Sheet4!$R$14:$S$19" spid="_x0000_s8322"/>
                  </a:ext>
                </a:extLst>
              </xdr:cNvPicPr>
            </xdr:nvPicPr>
            <xdr:blipFill>
              <a:blip xmlns:r="http://schemas.openxmlformats.org/officeDocument/2006/relationships" r:embed="rId7"/>
              <a:srcRect/>
              <a:stretch>
                <a:fillRect/>
              </a:stretch>
            </xdr:blipFill>
            <xdr:spPr bwMode="auto">
              <a:xfrm>
                <a:off x="6550981" y="931770"/>
                <a:ext cx="2968999" cy="1215407"/>
              </a:xfrm>
              <a:prstGeom prst="rect">
                <a:avLst/>
              </a:prstGeom>
              <a:solidFill>
                <a:srgbClr val="FFFFFF" mc:Ignorable="a14" a14:legacySpreadsheetColorIndex="9"/>
              </a:solidFill>
              <a:ln w="9525">
                <a:solidFill>
                  <a:srgbClr val="000000" mc:Ignorable="a14" a14:legacySpreadsheetColorIndex="64"/>
                </a:solidFill>
                <a:miter lim="800000"/>
                <a:headEnd/>
                <a:tailEnd/>
              </a:ln>
            </xdr:spPr>
          </xdr:pic>
        </xdr:grp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Acc\Ga\Report\2001\03\Intere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shopflor111\Reports\windows\TEMP\X318&#21514;&#19978;&#12370;&#12497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&#31649;&#29702;G\36867\56AR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tra-m7k7xfrjk\DATA2\Acc\Ga\Report\2002\04\SUPINF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ATA%20ADMIN%20BODY2/0.%20DATA%20ADMIN%20B%232/2.%20SPL%20WELDING%20II/Tahun%202021/02.%20SPL%202021/Shift%20B/Body%232/11.%20November/09/Users/admin.body1/Documents/RIBI_NITIP%20(%20Jgn%20Dihapus%20)/SS%20Desember%20201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.body1/Documents/RIBI_NITIP%20(%20Jgn%20Dihapus%20)/SS%20Desember%202019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a0680\c\WINDOWS\TEMP\316&#61314;&#58527;%3f&#59212;(991027)&#61172;&#59428;&#5872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01\cb\&#20491;&#20154;DATA\&#23567;&#28580;\590T-O\&#65420;&#65439;&#65434;&#65405;\590P&#36861;&#2115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shoopfloor\Reports\Reports\2005\Ontime%20Delivery\2005%2006%20-%20Ontime%20Delivery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-pcd53s\reports\Reports\2006\Ontime%20Delivery\2006%2008%20-%20Ontime%20Delivery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.body1/AppData/Local/Microsoft/Windows/Temporary%20Internet%20Files/Content.Outlook/Z0ENYPJU/Users/admin.body1/Documents/TO%20RADAEN%20MARYANTO/MP%20MASUK%20%207%20OKT%20%202018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ATA%20ADMIN%20BODY2/0.%20DATA%20ADMIN%20B%232/2.%20SPL%20WELDING%20II/Tahun%202021/02.%20SPL%202021/Shift%20B/Body%232/11.%20November/09/Users/admin.body1/Desktop/SPL%20HARI%20MINGGU,%2010%20MARET%202019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.body1/Desktop/SPL%20HARI%20MINGGU,%2010%20MARET%202019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Users\erlan.sopian\Desktop\DATA%20IP\spl%20batal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66\c\My%20Documents\ADR\QCDSM\QCD04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.body1/AppData/Local/Microsoft/Windows/Temporary%20Internet%20Files/Content.Outlook/Z0ENYPJU/Users/admin.body1/Desktop/DATA%20IP/TDT%20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3n-produksi005\d\Activity%20Plan\windows\TEMP\My%20Documents\bahan%20buku\form-pm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6\&#32068;&#25216;\&#20225;&#30011;&#32207;&#25324;\01)&#20013;&#26399;&#35336;&#30011;\&#9313;&#35201;&#21729;&#35336;&#30011;\99&#20013;&#35336;&#20154;&#21729;&#35336;&#30011;\&#20154;&#21729;&#35336;&#31639;NewFor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104aah\doe%20w%20koe%20d\Doe%20W%20Koe%20D%20W%20(%20Din%20)\Th%202000an\Th%202002%20pl\Control\PLan\Daily\AHPC\D2002August.Sys.%20KB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Users/ccprj.w106/Desktop/YAMAZUMI,LAYOUT%20DAN%20SWS%20UR%2094B/NARUTO%207303/File%20File/6.%20Enviro/Layout%20Kipas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DOCUME~1/yos-ohno/LOCALS~1/Temp/&#27531;&#23384;Xls&#20803;&#12487;&#12540;&#12479;&#31561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stra-m7k7xfrjk\DATA2\acc\Ga\Report\2000\03\AKTIVA\AR-AP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D99B/Risalah/Monren/Monren%20Update%2018%20April%202006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66bnu\the%20x%20files\The%20X%20Files\Standard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%20D80N\Lain-lain\Documents%20and%20Settings\eka.candra\Desktop\Other\SHUTDOWN\SHUTDOWN%20SEPT%202009\SHUTDOWN%20LEBARAN%202009\RINI%20FADEL\STAMPING\stamping%20chart%20&amp;%20job%20desc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Users/ccprj.w106/Desktop/YAMAZUMI,LAYOUT%20DAN%20SWS%20UR%2094B/pesenan%20pak%20AGA/rikza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-ppcl06n\11.FUNCTIONAL%20MEET_PERFORMANCE%20REPORT\Documents%20and%20Settings\yogi.trinanda\Local%20Settings\Temporary%20Internet%20Files\Content.IE5\2BBRBSXL\Team%20Project%20QI\Reduce%20Man%20Power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n-assy01\DATA%20PERSONALIA\OVER%20TIME%202006\Lembur%20Februari%202006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n-assy01\DATA%20PERSONALIA\OVER%20TIME%202006\Lembur%20November%202005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&#31649;&#29702;G\&#21033;&#30410;&#31649;&#29702;\57B&#35336;&#30011;\&#37096;&#38272;&#26989;&#21209;&#36027;&#30003;&#35531;\57BS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ppc02\YUDI\windows\TEMP\X318&#21514;&#19978;&#12370;&#12497;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Abdullah\AP04\gudang\Rbe\labul-00\april-0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Katalog\Lap-bul\Stock%20Opname-04\gudang\Rbe\labul-00\april-0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ther\Spl%20Shut%20down%20revisi\SHUTDOWN\SHUTDOWN%20SEPT%202009\SHUTDOWN%20LEBARAN%202009\RINI%20FADEL\STAMPING\stamping%20chart%20&amp;%20job%20desc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2\YUNUS%20D\windows\TEMP\X318&#21514;&#19978;&#12370;&#12497;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35413;&#20385;&#26376;&#22577;(&#23455;&#39443;)\&#35430;&#39443;&#22577;&#21578;&#20250;\J\D55B\&#65393;&#65391;&#65418;&#65439;&#65392;&#12398;&#12479;&#12452;&#12511;&#12531;&#12464;&#34920;\&#65404;&#65392;&#65412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2;&#65438;&#65411;&#65438;&#25216;\%2523030&#21495;&#21475;&#12501;&#12457;&#12525;&#12540;&#12503;&#12525;&#12472;&#12455;&#12463;&#12488;\%2523010&#28023;&#22806;&#12503;&#12525;\ADM&#33021;&#22679;3.0&#8594;2.3\ADM&#33021;&#22679;&#65435;&#65422;&#65438;&#24037;&#31243;&#26619;&#23450;\&#65434;&#65394;&#65393;&#65395;&#65412;&#24037;&#20107;&#26619;&#23450;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PRICING\Monthly_report\2001\DATA\price%20list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2427521\LOCALS~1\Temp\New%20Workbook%20Format\NAMC%20Getsudo%20Workbook%20(%20TMMC%20Revised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cuments%20and%20Settings\&#65331;&#65333;&#65338;&#65333;&#65323;&#65321;&#65313;\My%20Documents\&#26368;&#26032;&#37428;&#26408;070507\&#65319;-wave\&#21407;&#20385;&#20250;&#35696;\&#31649;&#29702;G\36867\56ARE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mc03fs01\BT\DOCUME~1\rbr2106\LOCALS~1\Temp\NPP_1.XLJ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accadm\bgt\BUDGET\Report04\Plant3-2004-9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0;&#65439;&#65434;&#25216;\&#65429;&#65392;&#65403;&#65438;&#65392;\&#35373;&#20633;&#65319;\20&#65420;&#65439;&#65435;&#65404;&#65438;&#65386;&#65400;&#65412;\09_(&#20140;)D&#12521;&#12452;&#12531;&#33258;&#21205;&#21270;\03_&#26908;&#35342;\04_09_29&#29983;&#31649;&#12487;&#12540;&#12479;\D&#65431;&#65394;&#65437;&#31292;&#21205;&#24460;%20&#36000;&#33655;\&#36000;&#33655;&#35336;&#31639;(10-3&#26376;&#65289;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&#65429;&#65392;&#65403;&#65438;&#65392;\&#35373;&#20633;&#65319;\20&#65420;&#65439;&#65435;&#65404;&#65438;&#65386;&#65400;&#65412;\03_ADM&#33021;&#22679;\03_&#26908;&#35342;\&#21335;&#26908;&#35342;&#20013;\02_&#36000;&#33655;&#26908;&#35342;\ADM&#29031;&#21512;&#29992;\ADM&#30906;&#35469;&#28168;%20(&#20170;&#24460;&#65402;&#65434;&#12434;&#20351;&#12358;)_060404\01_Master%20Parts%20List%20(ADM)_the%20Lates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Katalog\Lap-bul\Stock%20Opname-04\form\Oktober0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p\prod-prep\Files\Personal%20Files\nopian\TOLORD166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ud-upg(1)\master%20part\windows\TEMP\ntc0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BODY/BODY02/Body%20Plant/Project%20SM%20D17D%20(23311)/Project%20SM%20D17D%20(2015)/Data%20training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My%20Document\Files\pricelist200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windows\TEMP\F.%20HELEN%20S\Marketing%20Division\HSO%20Mkt%20Data%201998\In%20use\McForecast%20(SF-XI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WINDOWS\TEMP\e-Kanban%20Implementation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windows\TEMP\My%20Documents\bahan%20buku\form-pm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Documents%20and%20Settings/Kolor%20Ijo/Local%20Settings/Temporary%20Internet%20Files/OLKA3/BOD%20MAY%20rev-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&#8303;DWI\AP%2007\windows\TEMP\My%20Documents\bahan%20buku\form-pm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3n-produksi005\d\Activity%20Plan\windows\TEMP\F.%20HELEN%20S\Marketing%20Division\HSO%20Mkt%20Data%201998\In%20use\McForecast%20(SF-XI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800-5\&#40635;&#22971;&#20849;&#26377;\ABDULLAH\380n2000\JulAug2000\TargetMatrix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VICED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cuments%20and%20Settings\muhammad.muthowif\Local%20Settings\Temporary%20Internet%20Files\Content.IE5\YZ5ATL5N\&#9733;060427%20Sales%20Rundown2006%20-%202008&#65288;TMC%20RAP&#65289;final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0;&#65439;&#65434;&#25216;\&#65429;&#65392;&#65403;&#65438;&#65392;\&#35373;&#20633;&#65319;\20&#65420;&#65439;&#65435;&#65404;&#65438;&#65386;&#65400;&#65412;\09_(&#20140;)D&#12521;&#12452;&#12531;&#33258;&#21205;&#21270;\03_&#26908;&#35342;\04_09_29&#29983;&#31649;&#12487;&#12540;&#12479;\D&#65431;&#65394;&#65437;&#31292;&#21205;&#24460;%20&#36000;&#33655;\D&#12521;&#12452;&#12531;&#31292;&#21205;&#24460;&#36000;&#33655;(&#31532;1&#26399;&#35336;&#30011;)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cuments%20and%20Settings\nnakatani\My%20Documents\D38A&#21407;&#20385;&#20225;&#30011;\D38A&#23455;&#32318;&#35413;&#20385;\InhouseCost\Cost%20Plant%201%2005SEP\Dies%20Depr%20September%2005_rev8_FIN%20TARUNA%20beralih%20ke%20xenia%20avanza1_fin(summary)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UDGET\REPORT00\06\Report06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104aah\doe%20w%20koe%20d\Doe%20W%20Koe%20D%20W%20(%20Din%20)\Th%202000an\Th%202002%20pl\Control\PLan\Daily\AHPC\NYOBI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2k3-acc\acc\Acc\Ga\Report\2005\12\04A\Intinc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hop/&#24037;&#25968;&#20104;&#28204;&#12471;&#12473;&#12486;&#12512;/1C-T057/1C&#12471;&#12473;&#12486;&#12512;/&#26032;1C&#24037;&#25968;&#20104;&#28204;&#65404;&#65405;&#65411;&#65425;T058-G-&#21407;&#26696;V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800-5\&#40635;&#22971;&#20849;&#26377;\ABDULLAH\380n2000\JulAug2000\&#130;O&#142;&#159;&#140;&#169;&#144;&#207;&#130;&#232;\In-House\380N_IHF(CA&#144;V&#145;&#164;&#147;&#224;&#144;&#187;&#149;&#148;&#149;i&#149;&#202;&#137;&#241;&#147;&#154;,&#143;C&#144;&#179;&#148;&#197;&#129;j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800-5\&#40635;&#22971;&#20849;&#26377;\ABDULLAH\380n2000\JulAug2000\2gatu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3s-ppc01\Data%20(%20D%20)\Ngadino\@koe\Dino%20Poenya%20Data\Th%202003\Control\Produksi\Daily\AHPC\ControlProdAHPC2003-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Paijo\Actvity\windows\TEMP\F.%20HELEN%20S\Marketing%20Division\HSO%20Mkt%20Data%201998\In%20use\McForecast%20(SF-XI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2;&#65438;&#65411;&#65438;&#25216;\%23030&#21495;&#21475;&#12501;&#12457;&#12525;&#12540;&#12503;&#12525;&#12472;&#12455;&#12463;&#12488;\%23010&#28023;&#22806;&#12503;&#12525;\ADM&#33021;&#22679;3.0&#8594;2.3\ADM&#33021;&#22679;&#65435;&#65422;&#65438;&#24037;&#31243;&#26619;&#23450;\NEW&#65435;&#65422;&#65438;&#65431;&#65394;&#65437;&#26619;&#23450;050530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Dwi%20AS\windows\TEMP\F.%20HELEN%20S\Marketing%20Division\HSO%20Mkt%20Data%201998\In%20use\McForecast%20(SF-XI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Eudora\attach\Book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cuments%20and%20Settings\franklin.victor\Desktop\D40D-2\MARCH%2006\Cost%20Plant%202%2006MAR\ACTUAL%20%20COST%20MARCH%202006%20(UPDATE%20INLINE%20PACKING%20002LMALAYSIA)%20FIN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104aah\doe%20w%20koe%20d\Th%202000an\Th%202002%20pl\Lapor\Weekly%20Acv\Acv.%20Plan\agc\Acvplan14-20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-plant2\Gumum\Abdullah\AP04\form\Oktober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HINKI11\(&#35069;&#21697;&#20225;)\LGR\D25B(&#65416;&#65394;&#65399;&#65391;&#65412;&#65438;&#57419;)\PA02.09.06\D79A&#29983;&#38283;(A)&#26412;&#25991;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15D\BYD\Dt_prody(x)\c\My%20Documents\Sigit's%20Files\Costing%20File\Project%20Costing\Cost%20Calculation\Cost%20Review\March%202002%20Review\March%202002%20Review%20(Fix%20rate)\393N%20ONL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Investment%20Monthly%20Report\Report%20as%20June%2030,2006\250%20K\Dt_prody(x)\c\My%20Documents\Sigit's%20Files\Costing%20File\Project%20Costing\Cost%20Calculation\Cost%20Review\March%202002%20Review\March%202002%20Review%20(Fix%20rate)\393N%20ONLY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dcpsv01\&#12481;&#12540;&#12512;&#12456;&#12522;&#12450;\My%20Documents\401k\&#12510;&#12463;&#12525;&#12385;&#12419;&#12435;\df&#19968;&#35239;hs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0;&#65439;&#65434;&#25216;\&#65429;&#65392;&#65403;&#65438;&#65392;\&#29983;&#28310;&#65299;&#65319;\&#23433;&#33464;\X570&#24037;&#25968;&#65297;&#65297;&#65297;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@PPCL\PLAN\Aug\PPKiriko2008-08-D0_2s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e%20W%20Koe%20D%20W%20(%20Din%20)\Th%202000an\Th%202002%20pl\Control\Produksi\Daily\AHPC\ContrlProdahpc1002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-pe01s\Data%20Share\Documents%20and%20Settings\choirul.huda\Local%20Settings\Temporary%20Internet%20Files\Content.IE5\JTO8J6S8\D32G%20TOTAL%20(TMMIN%20+%20TMAP)1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104aah\doe%20w%20koe%20d\Doe%20W%20Koe%20D%20W%20(%20Din%20)\Th%202000an\Th%202002%20pl\Control\PLan\Daily\AGC\DinAugust0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DOCUME~1/MASHIM~1/LOCALS~1/Temp/030522&#12488;&#12483;&#12503;&#25031;15&#19975;&#21488;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ther\Spl%20Shut%20down%20revisi\DATA-DATA%20%20punyanya%20ADHI\ADHI%20FILES\Packing%20Spec\316n_spec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-TAMSAP071\masterprice\pricemaster_one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ATA-DATA%20%20punyanya%20ADHI\ADHI%20FILES\Packing%20Spec\316n_spec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-weld18n\Document%20Share\Documents%20and%20Settings\ikhsan.syarif\Local%20Settings\Temporary%20Internet%20Files\Content.IE5\PJRTANZI\20060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paint05\Data%20Share\MY%20REPORT\FOLDER%20MEETING\New%20Folder\FOLDER%20MEETING\TUGAS%20KANTOR%20GUE\MEETING%20Q.Gate%20Mingguan\MEETING%20MINGGUAN%20TEAM%20QUALITY%20GATE%20ASSY\Data%20PC-Meeting01\DATA%20ASSEMBLING%20B%20PERJALUR\DATA%20ASSEMBLING%20B%20PE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Users/ccprj.w106/Desktop/YAMAZUMI,LAYOUT%20DAN%20SWS%20UR%2094B/NARUTO%207303/6.%20Layout/FILE%20KERJAAN/Other/The%20'F'%20File/Project%20(flash%20disk)/D40D/Schedule%20&amp;%20Progress%20Report/PLANING%20D.40D/Effisiensi%20MP%20D40DREV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2\OFFICE%20FILE\ISO%20PPC%20&amp;%20Log%20Dept\DAFTAR%20KARYAWAN\DAF.%20KAR.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2.215\Data_Olahan_utk_DM\My%20Documents\New%20Folder\D04T%20invoice%20&amp;%20packing%20list%20(1)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2\OFFICE%20FILE\ISO%20PPC%20&amp;%20Log%20Dept\DAFTAR%20KARYAWAN\DAFTAR%20KARYAWAN%2020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2\YUNUS%20D\OFFICE%20FILE\ISO%20PPC%20&amp;%20Log%20Dept\DAFTAR%20KARYAWAN\Copy%20of%20Dept.%20Logistic-PPC%20Name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Investment%20Monthly%20Report\Report%20as%20June%2030,2006\250%20K\250K%20Control%20Investment%20(ytd%20May%20'06)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-pcd51s\data%20base%20component%20&amp;%20service%20part%20pad2\Service%20Parts\3.%20Firm%20Order\200604_ORDER\TO%20april%202006_Cek%20Stock%20CKD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s-hrd03\LEMBUR\Lembur%202006\09%20Lembur-Absen%20Aug'06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2.81\monitoring%20unit%20PP\ANFILE\D04T\D04%20W\D04T%20W-TRY%20ECI%20LIST1109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15D\BYD\back%20up%20Benny\Project-Project\D16D\D16D%20AR%20Report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ocuments%20and%20Settings\Admin\Desktop\10%20Okt'%2007\REKAP%20ABSENSI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ocuments%20and%20Settings\menchos\Desktop\BDS\Folder%20Lama\Personalia\Lembur%202008\Up%20Date%20Karyawan\Team%20Project%20QI\Reduce%20Man%20Power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ther\Spl%20Shut%20down%20revisi\over%20time\Lembur%20November%202005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61.93.110.137\1sei1\data\eg\439f\head\&#65410;&#65392;&#65433;&#65393;&#65391;&#65404;&#65392;&#65432;&#65405;&#65412;&#38306;&#20418;\03&#26087;&#26908;&#35342;&#36039;&#26009;&#65288;&#12496;&#12483;&#12463;&#12450;&#12483;&#12503;&#65289;\&#12484;&#12540;&#12522;&#12531;&#12464;&#12471;&#12540;&#12488;\EG&#65410;&#65392;&#65432;&#65437;&#65400;&#65438;&#65404;&#65392;&#65412;&#21407;&#32025;&amp;&#35352;&#20837;&#35500;&#26126;020409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cost03\COST%20CONTROL%202006\PERSONALIA-P2\Personnel%20Services\PENGGAJIAN\PERHITUNGAN%20I\2006\03%20Maret\03%20Data%20Overtime%20Mar'06%20P2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551778\d\S&#65298;\&#34276;&#25964;&#35352;\&#25351;&#31034;&#26360;\My%20Documents\AS&#36554;&#20181;&#27096;&#22793;&#26356;\&#65296;&#65304;&#65296;&#35430;&#39443;&#36554;&#20181;&#27096;&#26360;Ver2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store1-78\Master%20Data%20CKD\Master%20Data%20CKD\CPL\FINAL%20BULK%20ITEM%20to%20ADM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oud024\main\Memos\New\Logistics\FATTURAZIONE\WINDOWS\TEMP\Indice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sting2094aad\project\Share\WINDOWS\Temporary%20Internet%20Files\Content.IE5\1H15ZXIV\My%20Documents\My%20Office\QCDSM\2000\QCD0400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ppc02\PPC%20ah\Capacity\Cap-2004\NENKEI%20Capacity%20Bandwith%202004-%202006%20%20JUN'04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0;&#65439;&#65434;&#25216;\&#65429;&#65392;&#65403;&#65438;&#65392;\&#12503;&#12524;&#12473;&#65319;\&#35282;&#30000;\&#24037;&#25968;&#31080;.2xls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&#23721;&#20117;\My%20Documents\&#20986;&#24373;&#36039;&#26009;\&#12484;&#12540;&#12523;\U-IMV&#27770;&#35009;&#36039;&#26009;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DOCUME~1/WATANA~1/LOCALS~1/Temp/366L%20Cost%20Reduction%20Report%20-rev.2%20(2005.05.27)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onent\files\Price\pcattach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Documents%20and%20Settings\rony.arfanto.AD\Local%20Settings\Temporary%20Internet%20Files\Content.IE5\6MSB7VMS\BP5THN\bp01\adm1299\RESULT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3\BODY\BODY01\Project\SPL\Documents%20and%20Settings\eka.candra\Desktop\SHUT%20DOWN%20MEIREV%201\SPL%20Shut%20Down%20Project%20%20_New1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38263;&#35336;(&#25216;&#31649;)\04&#38263;&#35336;\e-&#38263;&#35336;\&#22269;&#20225;\04_0.0_2010_0725.eck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&#31649;&#29702;G\&#21033;&#30410;&#31649;&#29702;\57A&#35336;&#30011;\57A&#35336;&#20869;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&#31649;&#29702;G\&#21033;&#30410;&#31649;&#29702;\57B&#35336;&#30011;\&#37096;&#38272;&#26989;&#21209;&#36027;&#30003;&#35531;\0702&#37096;&#38272;&#26989;&#21209;&#36027;&#30003;&#35531;&#26360;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MAC\MACC\56B&#35336;&#30011;\56BSSI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tobi/Under%20Rear/1.55%20tobi/2.%20Data%20Tt%20%201,55%20Ade/LWC%20ADE%20OL/DM%20003-PPrC-484W-I-2011_D01N%20Rev-02%20New%20Destination%20Country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rody(x)\c\My%20Documents\Sigit's%20Files\Costing%20File\Project%20Costing\Cost%20Calculation\Cost%20Review\March%202002%20Review\March%202002%20Review%20(Fix%20rate)\393N%20ONLY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accadm\budget\BUDGET\STUDY\X620\980326\OTHERS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newpcd(33)\my%20documents\windows\TEMP\393N%20MA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mping10144\excel\Khusus\SPART%20PART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3\suntoro\KANBAN%20ARRG\Kbn%20Arr%20Agsto\KaRaWanG\Dt_newpud(1)\denny\Files\Personal%20Files\Denny\PP095N\149W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00&#21513;&#30000;\&#20316;&#26989;&#29992;&#65299;&#65288;59A&#35336;&#30011;&#65289;\0126&#21407;&#21336;&#20301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SEIGI11\&#39366;&#25216;\01)&#32207;&#25324;\&#65297;&#65319;&#65288;&#32068;&#20184;&#65289;\&#20104;&#31639;&#31649;&#29702;\&#65297;&#65302;&#65297;&#26399;\&#31263;&#35696;\C095&#31263;&#35696;&#26360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ud-upg(1)\master%20part\Pekerjaanku\630N%20Prod-Prep\NTC%20Files\nt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assy05\My%20Documents\windows\TEMP\My%20Documents\bahan%20buku\form-pm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2.75\Data%20Keluar%20PPrC2\CRE\2006\Data_Olahan%20untuk%20DM\D04T\D04T%20Request%20Supplier%20Name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-ppcl36n\DATA%20(D)\Documents%20and%20Settings\kurnia\Local%20Settings\Temporary%20Internet%20Files\Content.IE5\VXEGXI84\DAILY%20MONITORING%20SMQR%20TMMIN%20PUD'MAY05%20(2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2s-lpic03\suntoro\KANBAN%20ARRG\Kbn%20Arr%20Agsto\KaRaWanG\Dt_newpud(1)\denny\Supplier%20List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t_pud-upg(1)\master%20part\Master%20Part%20List\Commercial%20CAR\Kijang%20630N\630N%20Tooling%20Preparation%20Part%20List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file-str1\Shutdown_Activity\ANALIS%20PAINT%201\4%20Maintenance%20PTC&amp;ED\data%20temp-gard%20link\temp-gard%20link%20Top%20Coat\2008%20new\2008%20old\TC%20lama\temp-gard%20link\temp-gard%20link%20Top%20Coat\07%20new\TempGardLinkED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ARIF_AN/PROJECT%20DATA/U-IMV%20Minor%20Change/1PP%20arrangement%20for%20472L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DATA-DATA%20%20punyanya%20ADHI/ADHI%20FILES/Packing%20Spec/316n_spec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SHOOPFLOOR\Global%20Central%20Control%20Room\Reports\Global%20Central%20Control%20Room\Continous%20Job\2005%20daily%20Control%20Unit\Control%20Unit%20November%202005\Daily%20Control%20Unit%20November%2005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38263;&#35336;(&#25216;&#31649;)\04&#38263;&#35336;\e-&#38263;&#35336;\&#22269;&#20225;\04_0.0_2010_0728.eck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n-pep02\C\DATA-DATA%20%20punyanya%20ADHI\ADHI%20FILES\Packing%20Spec\316n_spec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Documents%20and%20Settings/andi.hartadi/Desktop/Line.1%20Robot/D99B/Tools%20&amp;%20Equipt/D99B%20schedule%20jpg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-weld18n\Document%20Share\Activity%20Plan%20Review\Activity%20Plan%202005\COST-95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4s-store1-78\Master%20Data%20CKD\CPL\FINAL%20BULK%20ITEM%20to%20ADM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1n-pep02\back%20up%20Benny\Benny\Project-Project\D99B\D99B%20Part%20List%20050711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windows\TEMP\shi\316N\316&#65378;&#65436;&#65381;&#65421;&#65399;&#65415;&#65398;O(991027)&#65377;&#65424;&#65381;_&#65381;N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159A&#21033;&#35336;\159&#26399;&#21488;&#25968;\4&#26376;&#24441;&#21729;&#20250;&#24460;&#30906;&#23450;\159a&#21488;&#25968;&#65420;&#65387;&#65435;&#65392;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seigi17\&#65420;&#65439;&#65434;&#25216;\My%20Documents\&#26085;&#22577;%202000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itz\TLMS\DOCUME~1\TNED7928\LOCALS~1\Temp\&#35506;&#38988;&#31649;&#29702;&#34920;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9.12.177\hafidz\Backup\MAC\MACC\97&#20013;&#35336;\97MP&#20381;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y%20Documents1\186W&#24409;&#32317;\shi\316N\316&#65326;&#29983;&#28310;&#36027;(991027)&#65293;&#21271;&#20195;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coolent/TACK%20UP%200.9/1.1%20UR%20D17D/meiruka/UR%201,28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C0SV002\05&#26619;&#26989;&#35506;\03&#12488;&#12520;&#12479;&#38306;&#20418;\&#25351;&#27161;&#20849;&#36890;&#21270;\&#20849;&#36890;\TMC&#21407;&#21336;&#20301;&#20197;&#22806;&#12398;&#35519;&#26619;&#38917;&#30446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amun7180/coolent/Report%20(Autosaved).xlsx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ATA%20ADMIN%20BODY2/0.%20DATA%20ADMIN%20B%232/2.%20SPL%20WELDING%20II/Tahun%202021/02.%20SPL%202021/Shift%20B/Body%232/11.%20November/Master%20SPL%20November%20%202021%20Shift%20B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ATA%20ADMIN%20BODY2/0.%20DATA%20ADMIN%20B%232/2.%20SPL%20WELDING%20II/Tahun%202021/02.%20SPL%202021/Shift%20B/Body%232/11.%20November/09/04.%20SM.xlsx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IBNU/10.SPL%20HARIAN%20OKTOBER%202020/SPL%2014%20OKTOBER%20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Sheet1"/>
      <sheetName val="DEPOSITO"/>
      <sheetName val="ACCRUED"/>
      <sheetName val="DEP_RP"/>
      <sheetName val="DEP_USD"/>
      <sheetName val="Rp"/>
      <sheetName val="US$-LOAN"/>
      <sheetName val="JPY-LOAN"/>
      <sheetName val="LOAN"/>
      <sheetName val="forex"/>
      <sheetName val="TRANSLATE"/>
      <sheetName val="REVISI-TAX00"/>
      <sheetName val="PERJAH_L"/>
      <sheetName val="SD"/>
      <sheetName val="SBI"/>
      <sheetName val="JAGIR"/>
      <sheetName val="JAGIR_USD"/>
      <sheetName val="AI-HO"/>
      <sheetName val="Interest"/>
      <sheetName val="TAX00"/>
      <sheetName val="TAX99"/>
      <sheetName val="corolla(095W)"/>
      <sheetName val="dyna"/>
      <sheetName val="ヘッダ"/>
      <sheetName val="SKI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吊上げパ(20)"/>
      <sheetName val="吊上げパ_20_"/>
      <sheetName val="forex"/>
      <sheetName val="590P追加"/>
      <sheetName val="ppe"/>
      <sheetName val="GRAPH EH"/>
      <sheetName val="skil"/>
      <sheetName val="Schedule"/>
      <sheetName val="GRAPH_EH"/>
      <sheetName val="data_val"/>
      <sheetName val="Labul 00"/>
      <sheetName val="Pnl Roof"/>
      <sheetName val="IS"/>
      <sheetName val="COGD-EGN"/>
      <sheetName val="COGD-SUM"/>
      <sheetName val="引当型式確認画面"/>
      <sheetName val="Man power"/>
      <sheetName val="Sheet1 (2)"/>
      <sheetName val="166N Plist"/>
      <sheetName val="新1C工数予測ｼｽﾃﾑT058-G-原案V"/>
      <sheetName val="ヘッダ"/>
      <sheetName val="Supp.List"/>
      <sheetName val="Supp_List"/>
      <sheetName val="汎用設備調達日程表"/>
      <sheetName val="Proses_Mesin"/>
      <sheetName val="PROCEDUR DESCRIPTION"/>
      <sheetName val="KPI PTDL"/>
      <sheetName val="Total"/>
      <sheetName val="1"/>
      <sheetName val="___ "/>
      <sheetName val="Parts list (060411)"/>
      <sheetName val="2002"/>
      <sheetName val="arifarum"/>
      <sheetName val=" bulk NEW REVISI"/>
      <sheetName val="(1)OK！"/>
      <sheetName val="All"/>
      <sheetName val="STATUS FOLLOWUP"/>
      <sheetName val="YARNO"/>
      <sheetName val="yamazumi"/>
      <sheetName val="parameter"/>
      <sheetName val="Ref"/>
      <sheetName val="Lembur_Transport_Obat P2"/>
      <sheetName val="Sheet1"/>
      <sheetName val="absen juli"/>
      <sheetName val="2"/>
      <sheetName val="nama karya ppc log Sep 2006"/>
      <sheetName val="ECI ChekSHeet"/>
      <sheetName val="QI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MASTER"/>
      <sheetName val="X318吊上げパ"/>
      <sheetName val="Data2"/>
      <sheetName val="T.T 1,7 NEW"/>
      <sheetName val="oretan"/>
      <sheetName val="Sheet3"/>
      <sheetName val="problem"/>
      <sheetName val="data editing"/>
      <sheetName val="??????"/>
      <sheetName val="DATA"/>
      <sheetName val="電車搬送装置査定表"/>
      <sheetName val="summary report"/>
      <sheetName val="Rev 02"/>
      <sheetName val="1,15"/>
      <sheetName val="1 Maret'16"/>
      <sheetName val="Draft Usulan"/>
      <sheetName val="8 Maret'16 absen"/>
      <sheetName val="15 Maret'16 absen"/>
      <sheetName val="22 Maret'16 absen"/>
      <sheetName val="Data Pembahasan "/>
      <sheetName val="ISI PP all"/>
      <sheetName val="FINALISASI"/>
      <sheetName val="absensi"/>
      <sheetName val="Sheet2"/>
      <sheetName val="Sheet4"/>
      <sheetName val="Target skill"/>
      <sheetName val="PPC list (3)"/>
      <sheetName val="Data 1"/>
      <sheetName val="____"/>
      <sheetName val="DFAS"/>
      <sheetName val="CJ"/>
      <sheetName val="SL"/>
      <sheetName val="FM"/>
      <sheetName val="TD"/>
      <sheetName val="target"/>
      <sheetName val="設定一覧"/>
      <sheetName val="ADVANCE"/>
      <sheetName val="Net Price Position - Sheet 1"/>
      <sheetName val="GRAPH_EH2"/>
      <sheetName val="Pnl_Roof1"/>
      <sheetName val="Labul_001"/>
      <sheetName val="Man_power1"/>
      <sheetName val="166N_Plist1"/>
      <sheetName val="Supp_List2"/>
      <sheetName val="Sheet1_(2)1"/>
      <sheetName val="PROCEDUR_DESCRIPTION1"/>
      <sheetName val="____2"/>
      <sheetName val="Parts_list_(060411)1"/>
      <sheetName val="KPI_PTDL1"/>
      <sheetName val="_bulk_NEW_REVISI1"/>
      <sheetName val="STATUS_FOLLOWUP1"/>
      <sheetName val="Lembur_Transport_Obat_P21"/>
      <sheetName val="absen_juli1"/>
      <sheetName val="nama_karya_ppc_log_Sep_20061"/>
      <sheetName val="ECI_ChekSHeet1"/>
      <sheetName val="GRAPH_EH1"/>
      <sheetName val="Pnl_Roof"/>
      <sheetName val="Labul_00"/>
      <sheetName val="Man_power"/>
      <sheetName val="166N_Plist"/>
      <sheetName val="Supp_List1"/>
      <sheetName val="Sheet1_(2)"/>
      <sheetName val="PROCEDUR_DESCRIPTION"/>
      <sheetName val="____1"/>
      <sheetName val="Parts_list_(060411)"/>
      <sheetName val="KPI_PTDL"/>
      <sheetName val="_bulk_NEW_REVISI"/>
      <sheetName val="STATUS_FOLLOWUP"/>
      <sheetName val="Lembur_Transport_Obat_P2"/>
      <sheetName val="absen_juli"/>
      <sheetName val="nama_karya_ppc_log_Sep_2006"/>
      <sheetName val="ECI_ChekSHeet"/>
      <sheetName val="COGD_EGN"/>
      <sheetName val="COGD_SUM"/>
      <sheetName val="表紙"/>
      <sheetName val="組立運搬・順立て部品"/>
      <sheetName val="Recovered_Sheet1"/>
      <sheetName val="BS"/>
      <sheetName val="INV"/>
      <sheetName val="FIX"/>
      <sheetName val="PROD"/>
      <sheetName val="PROD2"/>
      <sheetName val="UNIT"/>
      <sheetName val="VAR"/>
      <sheetName val="DIR-SAP46"/>
      <sheetName val="Insurance"/>
      <sheetName val="Deffered Charges "/>
      <sheetName val="T-A"/>
      <sheetName val="COVER"/>
      <sheetName val="CONTENT"/>
      <sheetName val="______"/>
      <sheetName val="PPM rev1"/>
      <sheetName val="g17d"/>
      <sheetName val="g97d"/>
      <sheetName val="part"/>
      <sheetName val="FEB 2016 (2)"/>
      <sheetName val="GRAPH_EH3"/>
      <sheetName val="Pnl_Roof2"/>
      <sheetName val="Labul_002"/>
      <sheetName val="Man_power2"/>
      <sheetName val="Sheet1_(2)2"/>
      <sheetName val="166N_Plist2"/>
      <sheetName val="Supp_List3"/>
      <sheetName val="PROCEDUR_DESCRIPTION2"/>
      <sheetName val="____3"/>
      <sheetName val="Parts_list_(060411)2"/>
      <sheetName val="KPI_PTDL2"/>
      <sheetName val="_bulk_NEW_REVISI2"/>
      <sheetName val="STATUS_FOLLOWUP2"/>
      <sheetName val="Lembur_Transport_Obat_P22"/>
      <sheetName val="absen_juli2"/>
      <sheetName val="nama_karya_ppc_log_Sep_20062"/>
      <sheetName val="ECI_ChekSHeet2"/>
      <sheetName val="T_T_1,7_NEW"/>
      <sheetName val="data_editing"/>
      <sheetName val="summary_report"/>
      <sheetName val="Rev_02"/>
      <sheetName val="Target_skill"/>
      <sheetName val="PPC_list_(3)"/>
      <sheetName val="Data_1"/>
      <sheetName val="1_Maret'16"/>
      <sheetName val="Draft_Usulan"/>
      <sheetName val="8_Maret'16_absen"/>
      <sheetName val="15_Maret'16_absen"/>
      <sheetName val="22_Maret'16_absen"/>
      <sheetName val="Data_Pembahasan_"/>
      <sheetName val="ISI_PP_all"/>
      <sheetName val="Net_Price_Position_-_Sheet_1"/>
      <sheetName val="PPM_rev1"/>
      <sheetName val="Deffered_Charges_"/>
      <sheetName val="FEB_2016_(2)"/>
      <sheetName val="GRAPH_EH4"/>
      <sheetName val="Pnl_Roof3"/>
      <sheetName val="Labul_003"/>
      <sheetName val="Man_power3"/>
      <sheetName val="Sheet1_(2)3"/>
      <sheetName val="166N_Plist3"/>
      <sheetName val="Supp_List4"/>
      <sheetName val="PROCEDUR_DESCRIPTION3"/>
      <sheetName val="____4"/>
      <sheetName val="Parts_list_(060411)3"/>
      <sheetName val="KPI_PTDL3"/>
      <sheetName val="_bulk_NEW_REVISI3"/>
      <sheetName val="STATUS_FOLLOWUP3"/>
      <sheetName val="Lembur_Transport_Obat_P23"/>
      <sheetName val="absen_juli3"/>
      <sheetName val="nama_karya_ppc_log_Sep_20063"/>
      <sheetName val="ECI_ChekSHeet3"/>
      <sheetName val="T_T_1,7_NEW1"/>
      <sheetName val="data_editing1"/>
      <sheetName val="summary_report1"/>
      <sheetName val="Rev_021"/>
      <sheetName val="Target_skill1"/>
      <sheetName val="PPC_list_(3)1"/>
      <sheetName val="Data_11"/>
      <sheetName val="1_Maret'161"/>
      <sheetName val="Draft_Usulan1"/>
      <sheetName val="8_Maret'16_absen1"/>
      <sheetName val="15_Maret'16_absen1"/>
      <sheetName val="22_Maret'16_absen1"/>
      <sheetName val="Data_Pembahasan_1"/>
      <sheetName val="ISI_PP_all1"/>
      <sheetName val="Net_Price_Position_-_Sheet_11"/>
      <sheetName val="PPM_rev11"/>
      <sheetName val="Deffered_Charges_1"/>
      <sheetName val="FEB_2016_(2)1"/>
      <sheetName val="#REF"/>
      <sheetName val="T_T_1,7_NEW2"/>
      <sheetName val="data_editing2"/>
      <sheetName val="summary_report2"/>
      <sheetName val="Rev_022"/>
      <sheetName val="Target_skill2"/>
      <sheetName val="PPC_list_(3)2"/>
      <sheetName val="Data_12"/>
      <sheetName val="1_Maret'162"/>
      <sheetName val="Draft_Usulan2"/>
      <sheetName val="8_Maret'16_absen2"/>
      <sheetName val="15_Maret'16_absen2"/>
      <sheetName val="22_Maret'16_absen2"/>
      <sheetName val="Data_Pembahasan_2"/>
      <sheetName val="ISI_PP_all2"/>
      <sheetName val="T_T_1,7_NEW3"/>
      <sheetName val="data_editing3"/>
      <sheetName val="summary_report3"/>
      <sheetName val="Rev_023"/>
      <sheetName val="Target_skill3"/>
      <sheetName val="PPC_list_(3)3"/>
      <sheetName val="Data_13"/>
      <sheetName val="1_Maret'163"/>
      <sheetName val="Draft_Usulan3"/>
      <sheetName val="8_Maret'16_absen3"/>
      <sheetName val="15_Maret'16_absen3"/>
      <sheetName val="22_Maret'16_absen3"/>
      <sheetName val="Data_Pembahasan_3"/>
      <sheetName val="ISI_PP_all3"/>
      <sheetName val="GRAPH_EH6"/>
      <sheetName val="Monren"/>
      <sheetName val="Part List (2)"/>
      <sheetName val="Pnl_Roof5"/>
      <sheetName val="Labul_005"/>
      <sheetName val="Man_power5"/>
      <sheetName val="Sheet1_(2)5"/>
      <sheetName val="166N_Plist5"/>
      <sheetName val="Supp_List6"/>
      <sheetName val="PROCEDUR_DESCRIPTION5"/>
      <sheetName val="____6"/>
      <sheetName val="Parts_list_(060411)5"/>
      <sheetName val="KPI_PTDL5"/>
      <sheetName val="_bulk_NEW_REVISI5"/>
      <sheetName val="STATUS_FOLLOWUP5"/>
      <sheetName val="Lembur_Transport_Obat_P25"/>
      <sheetName val="absen_juli5"/>
      <sheetName val="nama_karya_ppc_log_Sep_20065"/>
      <sheetName val="ECI_ChekSHeet5"/>
      <sheetName val="Net_Price_Position_-_Sheet_13"/>
      <sheetName val="PPM_rev13"/>
      <sheetName val="Deffered_Charges_3"/>
      <sheetName val="FEB_2016_(2)3"/>
      <sheetName val="GRAPH_EH5"/>
      <sheetName val="Pnl_Roof4"/>
      <sheetName val="Labul_004"/>
      <sheetName val="Man_power4"/>
      <sheetName val="Sheet1_(2)4"/>
      <sheetName val="166N_Plist4"/>
      <sheetName val="Supp_List5"/>
      <sheetName val="PROCEDUR_DESCRIPTION4"/>
      <sheetName val="____5"/>
      <sheetName val="Parts_list_(060411)4"/>
      <sheetName val="KPI_PTDL4"/>
      <sheetName val="_bulk_NEW_REVISI4"/>
      <sheetName val="STATUS_FOLLOWUP4"/>
      <sheetName val="Lembur_Transport_Obat_P24"/>
      <sheetName val="absen_juli4"/>
      <sheetName val="nama_karya_ppc_log_Sep_20064"/>
      <sheetName val="ECI_ChekSHeet4"/>
      <sheetName val="Net_Price_Position_-_Sheet_12"/>
      <sheetName val="PPM_rev12"/>
      <sheetName val="Deffered_Charges_2"/>
      <sheetName val="FEB_2016_(2)2"/>
      <sheetName val="ｬｰｴﾀｫeｴ｣"/>
      <sheetName val="GRAPH_EH7"/>
      <sheetName val="単価表"/>
      <sheetName val="T_T_1,7_NEW4"/>
      <sheetName val="data_editing4"/>
      <sheetName val="summary_report4"/>
      <sheetName val="Rev_024"/>
      <sheetName val="Target_skill4"/>
      <sheetName val="PPC_list_(3)4"/>
      <sheetName val="Data_14"/>
      <sheetName val="1_Maret'164"/>
      <sheetName val="Draft_Usulan4"/>
      <sheetName val="8_Maret'16_absen4"/>
      <sheetName val="15_Maret'16_absen4"/>
      <sheetName val="22_Maret'16_absen4"/>
      <sheetName val="Data_Pembahasan_4"/>
      <sheetName val="ISI_PP_all4"/>
      <sheetName val="バス"/>
      <sheetName val="henkaten mp"/>
      <sheetName val="SUMMARY STO"/>
      <sheetName val="CPL"/>
      <sheetName val="Pnl_Roof6"/>
      <sheetName val="Labul_006"/>
      <sheetName val="Man_power6"/>
      <sheetName val="166N_Plist6"/>
      <sheetName val="Sheet1_(2)6"/>
      <sheetName val="Supp_List7"/>
      <sheetName val="PROCEDUR_DESCRIPTION6"/>
      <sheetName val="____7"/>
      <sheetName val="Parts_list_(060411)6"/>
      <sheetName val="KPI_PTDL6"/>
      <sheetName val="_bulk_NEW_REVISI6"/>
      <sheetName val="STATUS_FOLLOWUP6"/>
      <sheetName val="Lembur_Transport_Obat_P26"/>
      <sheetName val="absen_juli6"/>
      <sheetName val="nama_karya_ppc_log_Sep_20066"/>
      <sheetName val="ECI_ChekSHeet6"/>
      <sheetName val="T_T_1,7_NEW5"/>
      <sheetName val="data_editing5"/>
      <sheetName val="summary_report5"/>
      <sheetName val="Rev_025"/>
      <sheetName val="Target_skill5"/>
      <sheetName val="PPC_list_(3)5"/>
      <sheetName val="Data_15"/>
      <sheetName val="1_Maret'165"/>
      <sheetName val="Draft_Usulan5"/>
      <sheetName val="8_Maret'16_absen5"/>
      <sheetName val="15_Maret'16_absen5"/>
      <sheetName val="22_Maret'16_absen5"/>
      <sheetName val="Data_Pembahasan_5"/>
      <sheetName val="ISI_PP_all5"/>
      <sheetName val="Net_Price_Position_-_Sheet_14"/>
      <sheetName val="Deffered_Charges_4"/>
      <sheetName val="PPM_rev14"/>
      <sheetName val="FEB_2016_(2)4"/>
      <sheetName val="Part_List_(2)"/>
      <sheetName val="Master (2)"/>
      <sheetName val="List"/>
      <sheetName val="PLATING A"/>
      <sheetName val="GRAPH_EH8"/>
      <sheetName val="PLATING_A"/>
      <sheetName val="SUMMARY_STO"/>
      <sheetName val="Master_(2)"/>
      <sheetName val="henkaten_mp"/>
      <sheetName val="AssySupps"/>
      <sheetName val="Pnl_Roof7"/>
      <sheetName val="Labul_007"/>
      <sheetName val="Man_power7"/>
      <sheetName val="166N_Plist7"/>
      <sheetName val="Sheet1_(2)7"/>
      <sheetName val="Supp_List8"/>
      <sheetName val="PROCEDUR_DESCRIPTION7"/>
      <sheetName val="____8"/>
      <sheetName val="Parts_list_(060411)7"/>
      <sheetName val="KPI_PTDL7"/>
      <sheetName val="_bulk_NEW_REVISI7"/>
      <sheetName val="STATUS_FOLLOWUP7"/>
      <sheetName val="Lembur_Transport_Obat_P27"/>
      <sheetName val="absen_juli7"/>
      <sheetName val="nama_karya_ppc_log_Sep_20067"/>
      <sheetName val="ECI_ChekSHeet7"/>
      <sheetName val="T_T_1,7_NEW6"/>
      <sheetName val="data_editing6"/>
      <sheetName val="summary_report6"/>
      <sheetName val="Rev_026"/>
      <sheetName val="Target_skill6"/>
      <sheetName val="PPC_list_(3)6"/>
      <sheetName val="Data_16"/>
      <sheetName val="1_Maret'166"/>
      <sheetName val="Draft_Usulan6"/>
      <sheetName val="8_Maret'16_absen6"/>
      <sheetName val="15_Maret'16_absen6"/>
      <sheetName val="22_Maret'16_absen6"/>
      <sheetName val="Data_Pembahasan_6"/>
      <sheetName val="ISI_PP_all6"/>
      <sheetName val="Net_Price_Position_-_Sheet_15"/>
      <sheetName val="Deffered_Charges_5"/>
      <sheetName val="PPM_rev15"/>
      <sheetName val="FEB_2016_(2)5"/>
      <sheetName val="Part_List_(2)1"/>
      <sheetName val="SUMMARY_STO1"/>
      <sheetName val="LANGKAH 1"/>
      <sheetName val="GRAPH_EH9"/>
      <sheetName val="Pnl_Roof8"/>
      <sheetName val="Labul_008"/>
      <sheetName val="Man_power8"/>
      <sheetName val="Sheet1_(2)8"/>
      <sheetName val="166N_Plist8"/>
      <sheetName val="Supp_List9"/>
      <sheetName val="PROCEDUR_DESCRIPTION8"/>
      <sheetName val="____9"/>
      <sheetName val="KPI_PTDL8"/>
      <sheetName val="Parts_list_(060411)8"/>
      <sheetName val="_bulk_NEW_REVISI8"/>
      <sheetName val="STATUS_FOLLOWUP8"/>
      <sheetName val="Lembur_Transport_Obat_P28"/>
      <sheetName val="absen_juli8"/>
      <sheetName val="nama_karya_ppc_log_Sep_20068"/>
      <sheetName val="ECI_ChekSHeet8"/>
      <sheetName val="T_T_1,7_NEW7"/>
      <sheetName val="data_editing7"/>
      <sheetName val="summary_report7"/>
      <sheetName val="Rev_027"/>
      <sheetName val="1_Maret'167"/>
      <sheetName val="Draft_Usulan7"/>
      <sheetName val="8_Maret'16_absen7"/>
      <sheetName val="15_Maret'16_absen7"/>
      <sheetName val="22_Maret'16_absen7"/>
      <sheetName val="Data_Pembahasan_7"/>
      <sheetName val="ISI_PP_all7"/>
      <sheetName val="Target_skill7"/>
      <sheetName val="PPC_list_(3)7"/>
      <sheetName val="Data_17"/>
      <sheetName val="Net_Price_Position_-_Sheet_16"/>
      <sheetName val="Deffered_Charges_6"/>
      <sheetName val="PPM_rev16"/>
      <sheetName val="FEB_2016_(2)6"/>
      <sheetName val="Part_List_(2)2"/>
      <sheetName val="henkaten_mp1"/>
      <sheetName val="SUMMARY_STO2"/>
      <sheetName val="Master_(2)1"/>
      <sheetName val="PLATING_A1"/>
      <sheetName val="LANGKAH_1"/>
      <sheetName val="変動項目(削除しないで下さい）"/>
      <sheetName val="393.N"/>
      <sheetName val="DBシート"/>
      <sheetName val="工数データ"/>
      <sheetName val="List_Monren"/>
      <sheetName val="GRAPH_EH10"/>
      <sheetName val="Labul_009"/>
      <sheetName val="Pnl_Roof9"/>
      <sheetName val="Man_power9"/>
      <sheetName val="Sheet1_(2)9"/>
      <sheetName val="166N_Plist9"/>
      <sheetName val="Supp_List10"/>
      <sheetName val="PROCEDUR_DESCRIPTION9"/>
      <sheetName val="_bulk_NEW_REVISI9"/>
      <sheetName val="____10"/>
      <sheetName val="Parts_list_(060411)9"/>
      <sheetName val="KPI_PTDL9"/>
      <sheetName val="STATUS_FOLLOWUP9"/>
      <sheetName val="Lembur_Transport_Obat_P29"/>
      <sheetName val="absen_juli9"/>
      <sheetName val="nama_karya_ppc_log_Sep_20069"/>
      <sheetName val="ECI_ChekSHeet9"/>
      <sheetName val="data_editing8"/>
      <sheetName val="T_T_1,7_NEW8"/>
      <sheetName val="summary_report8"/>
      <sheetName val="Rev_028"/>
      <sheetName val="Target_skill8"/>
      <sheetName val="PPC_list_(3)8"/>
      <sheetName val="Net_Price_Position_-_Sheet_17"/>
      <sheetName val="1_Maret'168"/>
      <sheetName val="Draft_Usulan8"/>
      <sheetName val="8_Maret'16_absen8"/>
      <sheetName val="15_Maret'16_absen8"/>
      <sheetName val="22_Maret'16_absen8"/>
      <sheetName val="Data_Pembahasan_8"/>
      <sheetName val="ISI_PP_all8"/>
      <sheetName val="Data_18"/>
      <sheetName val="Deffered_Charges_7"/>
      <sheetName val="PPM_rev17"/>
      <sheetName val="FEB_2016_(2)7"/>
      <sheetName val="henkaten_mp2"/>
      <sheetName val="Part_List_(2)3"/>
      <sheetName val="SUMMARY_STO3"/>
      <sheetName val="Master_(2)2"/>
      <sheetName val="LANGKAH_11"/>
      <sheetName val="PLATING_A2"/>
      <sheetName val="P.2"/>
      <sheetName val="result sps"/>
      <sheetName val="Insert"/>
      <sheetName val="Parameters"/>
      <sheetName val="393_N"/>
      <sheetName val="GRAPH_EH12"/>
      <sheetName val="Pnl_Roof11"/>
      <sheetName val="Labul_0011"/>
      <sheetName val="Man_power11"/>
      <sheetName val="166N_Plist11"/>
      <sheetName val="Sheet1_(2)11"/>
      <sheetName val="Supp_List12"/>
      <sheetName val="PROCEDUR_DESCRIPTION11"/>
      <sheetName val="____12"/>
      <sheetName val="Parts_list_(060411)11"/>
      <sheetName val="KPI_PTDL11"/>
      <sheetName val="_bulk_NEW_REVISI11"/>
      <sheetName val="STATUS_FOLLOWUP11"/>
      <sheetName val="Lembur_Transport_Obat_P211"/>
      <sheetName val="absen_juli11"/>
      <sheetName val="nama_karya_ppc_log_Sep_200611"/>
      <sheetName val="ECI_ChekSHeet11"/>
      <sheetName val="T_T_1,7_NEW10"/>
      <sheetName val="data_editing10"/>
      <sheetName val="summary_report10"/>
      <sheetName val="Rev_0210"/>
      <sheetName val="Target_skill10"/>
      <sheetName val="PPC_list_(3)10"/>
      <sheetName val="Data_110"/>
      <sheetName val="1_Maret'1610"/>
      <sheetName val="Draft_Usulan10"/>
      <sheetName val="8_Maret'16_absen10"/>
      <sheetName val="15_Maret'16_absen10"/>
      <sheetName val="22_Maret'16_absen10"/>
      <sheetName val="Data_Pembahasan_10"/>
      <sheetName val="ISI_PP_all10"/>
      <sheetName val="Net_Price_Position_-_Sheet_19"/>
      <sheetName val="Deffered_Charges_9"/>
      <sheetName val="PPM_rev19"/>
      <sheetName val="FEB_2016_(2)9"/>
      <sheetName val="Part_List_(2)5"/>
      <sheetName val="SUMMARY_STO5"/>
      <sheetName val="henkaten_mp4"/>
      <sheetName val="Master_(2)4"/>
      <sheetName val="PLATING_A4"/>
      <sheetName val="LANGKAH_13"/>
      <sheetName val="393_N3"/>
      <sheetName val="GRAPH_EH11"/>
      <sheetName val="Pnl_Roof10"/>
      <sheetName val="Labul_0010"/>
      <sheetName val="Man_power10"/>
      <sheetName val="166N_Plist10"/>
      <sheetName val="Sheet1_(2)10"/>
      <sheetName val="Supp_List11"/>
      <sheetName val="PROCEDUR_DESCRIPTION10"/>
      <sheetName val="____11"/>
      <sheetName val="Parts_list_(060411)10"/>
      <sheetName val="KPI_PTDL10"/>
      <sheetName val="_bulk_NEW_REVISI10"/>
      <sheetName val="STATUS_FOLLOWUP10"/>
      <sheetName val="Lembur_Transport_Obat_P210"/>
      <sheetName val="absen_juli10"/>
      <sheetName val="nama_karya_ppc_log_Sep_200610"/>
      <sheetName val="ECI_ChekSHeet10"/>
      <sheetName val="T_T_1,7_NEW9"/>
      <sheetName val="data_editing9"/>
      <sheetName val="summary_report9"/>
      <sheetName val="Rev_029"/>
      <sheetName val="Target_skill9"/>
      <sheetName val="PPC_list_(3)9"/>
      <sheetName val="Data_19"/>
      <sheetName val="1_Maret'169"/>
      <sheetName val="Draft_Usulan9"/>
      <sheetName val="8_Maret'16_absen9"/>
      <sheetName val="15_Maret'16_absen9"/>
      <sheetName val="22_Maret'16_absen9"/>
      <sheetName val="Data_Pembahasan_9"/>
      <sheetName val="ISI_PP_all9"/>
      <sheetName val="Net_Price_Position_-_Sheet_18"/>
      <sheetName val="Deffered_Charges_8"/>
      <sheetName val="PPM_rev18"/>
      <sheetName val="FEB_2016_(2)8"/>
      <sheetName val="Part_List_(2)4"/>
      <sheetName val="SUMMARY_STO4"/>
      <sheetName val="henkaten_mp3"/>
      <sheetName val="Master_(2)3"/>
      <sheetName val="PLATING_A3"/>
      <sheetName val="LANGKAH_12"/>
      <sheetName val="393_N2"/>
      <sheetName val="393_N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 refreshError="1"/>
      <sheetData sheetId="256" refreshError="1"/>
      <sheetData sheetId="257" refreshError="1"/>
      <sheetData sheetId="258" refreshError="1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/>
      <sheetData sheetId="309"/>
      <sheetData sheetId="310"/>
      <sheetData sheetId="311"/>
      <sheetData sheetId="312"/>
      <sheetData sheetId="313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6ARE04"/>
      <sheetName val="56ARE09"/>
      <sheetName val="56ARE08"/>
      <sheetName val="56ARE07"/>
      <sheetName val="56ARE06"/>
      <sheetName val="56ARE05-A"/>
      <sheetName val="56ARE05"/>
      <sheetName val="for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pe"/>
      <sheetName val="    "/>
      <sheetName val="AS-TEST"/>
      <sheetName val="pre-tax"/>
      <sheetName val="investment"/>
      <sheetName val="claim-tax"/>
      <sheetName val="SUPINFO"/>
      <sheetName val="ADVANCE"/>
      <sheetName val="56ARE04"/>
      <sheetName val="動力源"/>
      <sheetName val="吊上げパ(20)"/>
      <sheetName val="吊上げパ_20_"/>
      <sheetName val="forex"/>
      <sheetName val="OPEX"/>
      <sheetName val="parameter"/>
      <sheetName val="Net Price Position - Sheet 1"/>
      <sheetName val="Schedule"/>
      <sheetName val="___ "/>
      <sheetName val="Total"/>
      <sheetName val="training forklift"/>
      <sheetName val="delivery"/>
      <sheetName val="ocean voyage"/>
      <sheetName val="____"/>
      <sheetName val="deff"/>
      <sheetName val="Data"/>
      <sheetName val="ns dec"/>
      <sheetName val="CKD REPLACEMEN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Jan"/>
      <sheetName val="Jan (2)"/>
      <sheetName val="Feb"/>
      <sheetName val="Feb (2)"/>
      <sheetName val="Sheet3"/>
      <sheetName val="Juni"/>
      <sheetName val="Juni (2)"/>
      <sheetName val="Juli"/>
      <sheetName val="Juli (2)"/>
      <sheetName val="Juli (3)"/>
      <sheetName val="Juli (4)"/>
      <sheetName val="Agustus"/>
      <sheetName val="Agustus (2)"/>
      <sheetName val="Agustus (3)"/>
      <sheetName val="Agustus (4)"/>
      <sheetName val="Sheet4"/>
      <sheetName val="Sheet8"/>
      <sheetName val="SS Desember 2019"/>
    </sheetNames>
    <definedNames>
      <definedName name="_?????8_Change" refersTo="#REF!"/>
      <definedName name="_?????8_Change___0" refersTo="#REF!"/>
      <definedName name="_?????8_Change___0_3" refersTo="#REF!"/>
      <definedName name="_?????8_Change_3" refersTo="#REF!"/>
      <definedName name="_?????8_Change11_??___0___0" refersTo="#REF!"/>
      <definedName name="____jig2" refersTo="#REF!"/>
      <definedName name="_Module1_.全印刷" refersTo="#REF!"/>
      <definedName name="_TES47" refersTo="#REF!"/>
      <definedName name="_tes50" refersTo="#REF!"/>
      <definedName name="a_1_4" refersTo="#REF!"/>
      <definedName name="aaa_1_1_1" refersTo="#REF!"/>
      <definedName name="aaa_1_1_1_4" refersTo="#REF!"/>
      <definedName name="aaa_1_1_4" refersTo="#REF!"/>
      <definedName name="aaa_1_4" refersTo="#REF!"/>
      <definedName name="aaa_2_1" refersTo="#REF!"/>
      <definedName name="aaa_2_1_4" refersTo="#REF!"/>
      <definedName name="aaa_2_4" refersTo="#REF!"/>
      <definedName name="aaa_3_1" refersTo="#REF!"/>
      <definedName name="aaa_3_1_4" refersTo="#REF!"/>
      <definedName name="aaa_3_4" refersTo="#REF!"/>
      <definedName name="aaa_4" refersTo="#REF!"/>
      <definedName name="aaa_4_1" refersTo="#REF!"/>
      <definedName name="aaa_4_1_1" refersTo="#REF!"/>
      <definedName name="aaa_4_1_1_1" refersTo="#REF!"/>
      <definedName name="aaa_4_1_1_1_4" refersTo="#REF!"/>
      <definedName name="aaa_4_1_1_4" refersTo="#REF!"/>
      <definedName name="aaa_4_1_4" refersTo="#REF!"/>
      <definedName name="aaa_4_4" refersTo="#REF!"/>
      <definedName name="AAAA_1_1_1" refersTo="#REF!"/>
      <definedName name="AAAA_1_1_1_4" refersTo="#REF!"/>
      <definedName name="AAAA_1_1_4" refersTo="#REF!"/>
      <definedName name="AAAA_1_4" refersTo="#REF!"/>
      <definedName name="AAAA_2_1_1" refersTo="#REF!"/>
      <definedName name="AAAA_2_1_4" refersTo="#REF!"/>
      <definedName name="AAAA_2_2_1" refersTo="#REF!"/>
      <definedName name="AAAA_2_4" refersTo="#REF!"/>
      <definedName name="AAAA_3_1" refersTo="#REF!"/>
      <definedName name="AAAA_3_1_4" refersTo="#REF!"/>
      <definedName name="AAAA_3_2_1" refersTo="#REF!"/>
      <definedName name="AAAA_3_4" refersTo="#REF!"/>
      <definedName name="AAAA_4" refersTo="#REF!"/>
      <definedName name="AAAA_4_1" refersTo="#REF!"/>
      <definedName name="AAAA_4_1_1" refersTo="#REF!"/>
      <definedName name="AAAA_4_1_1_1" refersTo="#REF!"/>
      <definedName name="AAAA_4_1_1_1_4" refersTo="#REF!"/>
      <definedName name="AAAA_4_1_1_4" refersTo="#REF!"/>
      <definedName name="AAAA_4_1_4" refersTo="#REF!"/>
      <definedName name="AAAA_4_4" refersTo="#REF!"/>
      <definedName name="AAAA_5_1" refersTo="#REF!"/>
      <definedName name="AAAA_5_2_1" refersTo="#REF!"/>
      <definedName name="AAAA_7_1" refersTo="#REF!"/>
      <definedName name="AAAA_7_2_1" refersTo="#REF!"/>
      <definedName name="aaaaa" refersTo="#REF!"/>
      <definedName name="aaaaa_2" refersTo="#REF!"/>
      <definedName name="aaaaa_5" refersTo="#REF!"/>
      <definedName name="AAAAA3" refersTo="#REF!"/>
      <definedName name="aaaaaa" refersTo="#REF!"/>
      <definedName name="aas_3" refersTo="#REF!"/>
      <definedName name="abc" refersTo="#REF!"/>
      <definedName name="abc_1" refersTo="#REF!"/>
      <definedName name="abc_1_1" refersTo="#REF!"/>
      <definedName name="abc_1_1_1" refersTo="#REF!"/>
      <definedName name="abc_1_1_1_1" refersTo="#REF!"/>
      <definedName name="abc_1_1_1_1_1" refersTo="#REF!"/>
      <definedName name="abc_1_1_1_1_2" refersTo="#REF!"/>
      <definedName name="abc_1_1_1_2" refersTo="#REF!"/>
      <definedName name="abc_1_1_2" refersTo="#REF!"/>
      <definedName name="abc_1_1_2_2" refersTo="#REF!"/>
      <definedName name="abc_1_10" refersTo="#REF!"/>
      <definedName name="abc_1_10_1" refersTo="#REF!"/>
      <definedName name="abc_1_10_1_1" refersTo="#REF!"/>
      <definedName name="abc_1_10_1_1_1" refersTo="#REF!"/>
      <definedName name="abc_1_10_1_1_1_2" refersTo="#REF!"/>
      <definedName name="abc_1_10_1_1_2" refersTo="#REF!"/>
      <definedName name="abc_1_10_1_2" refersTo="#REF!"/>
      <definedName name="abc_1_10_2" refersTo="#REF!"/>
      <definedName name="abc_1_12" refersTo="#REF!"/>
      <definedName name="abc_1_12_1" refersTo="#REF!"/>
      <definedName name="abc_1_12_1_1" refersTo="#REF!"/>
      <definedName name="abc_1_12_1_1_1" refersTo="#REF!"/>
      <definedName name="abc_1_12_1_1_1_2" refersTo="#REF!"/>
      <definedName name="abc_1_12_1_1_2" refersTo="#REF!"/>
      <definedName name="abc_1_12_1_2" refersTo="#REF!"/>
      <definedName name="abc_1_12_2" refersTo="#REF!"/>
      <definedName name="abc_1_2" refersTo="#REF!"/>
      <definedName name="abc_1_4" refersTo="#REF!"/>
      <definedName name="abc_1_5" refersTo="#REF!"/>
      <definedName name="abc_10" refersTo="#REF!"/>
      <definedName name="abc_10_1" refersTo="#REF!"/>
      <definedName name="abc_10_1_1" refersTo="#REF!"/>
      <definedName name="abc_10_1_1_1" refersTo="#REF!"/>
      <definedName name="abc_10_1_1_1_2" refersTo="#REF!"/>
      <definedName name="abc_10_1_1_2" refersTo="#REF!"/>
      <definedName name="abc_10_1_2" refersTo="#REF!"/>
      <definedName name="abc_10_2" refersTo="#REF!"/>
      <definedName name="abc_11" refersTo="#REF!"/>
      <definedName name="abc_11_1" refersTo="#REF!"/>
      <definedName name="abc_11_1_1" refersTo="#REF!"/>
      <definedName name="abc_11_1_1_1" refersTo="#REF!"/>
      <definedName name="abc_11_1_1_1_2" refersTo="#REF!"/>
      <definedName name="abc_11_1_1_2" refersTo="#REF!"/>
      <definedName name="abc_11_1_2" refersTo="#REF!"/>
      <definedName name="abc_11_10" refersTo="#REF!"/>
      <definedName name="abc_11_10_1" refersTo="#REF!"/>
      <definedName name="abc_11_10_1_1" refersTo="#REF!"/>
      <definedName name="abc_11_10_1_1_1" refersTo="#REF!"/>
      <definedName name="abc_11_10_1_1_1_2" refersTo="#REF!"/>
      <definedName name="abc_11_10_1_1_2" refersTo="#REF!"/>
      <definedName name="abc_11_10_1_2" refersTo="#REF!"/>
      <definedName name="abc_11_10_2" refersTo="#REF!"/>
      <definedName name="abc_11_12" refersTo="#REF!"/>
      <definedName name="abc_11_12_1" refersTo="#REF!"/>
      <definedName name="abc_11_12_1_1" refersTo="#REF!"/>
      <definedName name="abc_11_12_1_1_1" refersTo="#REF!"/>
      <definedName name="abc_11_12_1_1_1_2" refersTo="#REF!"/>
      <definedName name="abc_11_12_1_1_2" refersTo="#REF!"/>
      <definedName name="abc_11_12_1_2" refersTo="#REF!"/>
      <definedName name="abc_11_12_2" refersTo="#REF!"/>
      <definedName name="abc_11_2" refersTo="#REF!"/>
      <definedName name="abc_11_4" refersTo="#REF!"/>
      <definedName name="abc_11_5" refersTo="#REF!"/>
      <definedName name="abc_12" refersTo="#REF!"/>
      <definedName name="abc_12_1" refersTo="#REF!"/>
      <definedName name="abc_12_1_1" refersTo="#REF!"/>
      <definedName name="abc_12_1_1_1" refersTo="#REF!"/>
      <definedName name="abc_12_1_1_1_2" refersTo="#REF!"/>
      <definedName name="abc_12_1_1_2" refersTo="#REF!"/>
      <definedName name="abc_12_1_2" refersTo="#REF!"/>
      <definedName name="abc_12_2" refersTo="#REF!"/>
      <definedName name="abc_2" refersTo="#REF!"/>
      <definedName name="abc_3" refersTo="#REF!"/>
      <definedName name="abc_3_1" refersTo="#REF!"/>
      <definedName name="abc_3_1_1" refersTo="#REF!"/>
      <definedName name="abc_3_1_1_1" refersTo="#REF!"/>
      <definedName name="abc_3_1_1_1_2" refersTo="#REF!"/>
      <definedName name="abc_3_1_1_2" refersTo="#REF!"/>
      <definedName name="abc_3_1_2" refersTo="#REF!"/>
      <definedName name="abc_3_10" refersTo="#REF!"/>
      <definedName name="abc_3_10_1" refersTo="#REF!"/>
      <definedName name="abc_3_10_1_1" refersTo="#REF!"/>
      <definedName name="abc_3_10_1_1_1" refersTo="#REF!"/>
      <definedName name="abc_3_10_1_1_1_2" refersTo="#REF!"/>
      <definedName name="abc_3_10_1_1_2" refersTo="#REF!"/>
      <definedName name="abc_3_10_1_2" refersTo="#REF!"/>
      <definedName name="abc_3_10_2" refersTo="#REF!"/>
      <definedName name="abc_3_12" refersTo="#REF!"/>
      <definedName name="abc_3_12_1" refersTo="#REF!"/>
      <definedName name="abc_3_12_1_1" refersTo="#REF!"/>
      <definedName name="abc_3_12_1_1_1" refersTo="#REF!"/>
      <definedName name="abc_3_12_1_1_1_2" refersTo="#REF!"/>
      <definedName name="abc_3_12_1_1_2" refersTo="#REF!"/>
      <definedName name="abc_3_12_1_2" refersTo="#REF!"/>
      <definedName name="abc_3_12_2" refersTo="#REF!"/>
      <definedName name="abc_3_2" refersTo="#REF!"/>
      <definedName name="abc_3_4" refersTo="#REF!"/>
      <definedName name="abc_3_5" refersTo="#REF!"/>
      <definedName name="abc_4" refersTo="#REF!"/>
      <definedName name="abc_5" refersTo="#REF!"/>
      <definedName name="abc_6" refersTo="#REF!"/>
      <definedName name="abc_6_1" refersTo="#REF!"/>
      <definedName name="abc_6_1_1" refersTo="#REF!"/>
      <definedName name="abc_6_1_1_1" refersTo="#REF!"/>
      <definedName name="abc_6_1_1_1_2" refersTo="#REF!"/>
      <definedName name="abc_6_1_1_2" refersTo="#REF!"/>
      <definedName name="abc_6_1_2" refersTo="#REF!"/>
      <definedName name="abc_6_10" refersTo="#REF!"/>
      <definedName name="abc_6_10_1" refersTo="#REF!"/>
      <definedName name="abc_6_10_1_1" refersTo="#REF!"/>
      <definedName name="abc_6_10_1_1_1" refersTo="#REF!"/>
      <definedName name="abc_6_10_1_1_1_2" refersTo="#REF!"/>
      <definedName name="abc_6_10_1_1_2" refersTo="#REF!"/>
      <definedName name="abc_6_10_1_2" refersTo="#REF!"/>
      <definedName name="abc_6_10_2" refersTo="#REF!"/>
      <definedName name="abc_6_12" refersTo="#REF!"/>
      <definedName name="abc_6_12_1" refersTo="#REF!"/>
      <definedName name="abc_6_12_1_1" refersTo="#REF!"/>
      <definedName name="abc_6_12_1_1_1" refersTo="#REF!"/>
      <definedName name="abc_6_12_1_1_1_2" refersTo="#REF!"/>
      <definedName name="abc_6_12_1_1_2" refersTo="#REF!"/>
      <definedName name="abc_6_12_1_2" refersTo="#REF!"/>
      <definedName name="abc_6_12_2" refersTo="#REF!"/>
      <definedName name="abc_6_2" refersTo="#REF!"/>
      <definedName name="abc_6_4" refersTo="#REF!"/>
      <definedName name="abc_6_5" refersTo="#REF!"/>
      <definedName name="abc_8" refersTo="#REF!"/>
      <definedName name="abc_8_1" refersTo="#REF!"/>
      <definedName name="abc_8_1_1" refersTo="#REF!"/>
      <definedName name="abc_8_1_1_1" refersTo="#REF!"/>
      <definedName name="abc_8_1_1_1_2" refersTo="#REF!"/>
      <definedName name="abc_8_1_1_2" refersTo="#REF!"/>
      <definedName name="abc_8_1_2" refersTo="#REF!"/>
      <definedName name="abc_8_10" refersTo="#REF!"/>
      <definedName name="abc_8_10_1" refersTo="#REF!"/>
      <definedName name="abc_8_10_1_1" refersTo="#REF!"/>
      <definedName name="abc_8_10_1_1_1" refersTo="#REF!"/>
      <definedName name="abc_8_10_1_1_1_2" refersTo="#REF!"/>
      <definedName name="abc_8_10_1_1_2" refersTo="#REF!"/>
      <definedName name="abc_8_10_1_2" refersTo="#REF!"/>
      <definedName name="abc_8_10_2" refersTo="#REF!"/>
      <definedName name="abc_8_12" refersTo="#REF!"/>
      <definedName name="abc_8_12_1" refersTo="#REF!"/>
      <definedName name="abc_8_12_1_1" refersTo="#REF!"/>
      <definedName name="abc_8_12_1_1_1" refersTo="#REF!"/>
      <definedName name="abc_8_12_1_1_1_2" refersTo="#REF!"/>
      <definedName name="abc_8_12_1_1_2" refersTo="#REF!"/>
      <definedName name="abc_8_12_1_2" refersTo="#REF!"/>
      <definedName name="abc_8_12_2" refersTo="#REF!"/>
      <definedName name="abc_8_2" refersTo="#REF!"/>
      <definedName name="abc_8_4" refersTo="#REF!"/>
      <definedName name="abc_8_5" refersTo="#REF!"/>
      <definedName name="abc_9" refersTo="#REF!"/>
      <definedName name="abc_9_1" refersTo="#REF!"/>
      <definedName name="abc_9_1_1" refersTo="#REF!"/>
      <definedName name="abc_9_1_1_1" refersTo="#REF!"/>
      <definedName name="abc_9_1_1_1_2" refersTo="#REF!"/>
      <definedName name="abc_9_1_1_2" refersTo="#REF!"/>
      <definedName name="abc_9_1_2" refersTo="#REF!"/>
      <definedName name="abc_9_10" refersTo="#REF!"/>
      <definedName name="abc_9_10_1" refersTo="#REF!"/>
      <definedName name="abc_9_10_1_1" refersTo="#REF!"/>
      <definedName name="abc_9_10_1_1_1" refersTo="#REF!"/>
      <definedName name="abc_9_10_1_1_1_2" refersTo="#REF!"/>
      <definedName name="abc_9_10_1_1_2" refersTo="#REF!"/>
      <definedName name="abc_9_10_1_2" refersTo="#REF!"/>
      <definedName name="abc_9_10_2" refersTo="#REF!"/>
      <definedName name="abc_9_12" refersTo="#REF!"/>
      <definedName name="abc_9_12_1" refersTo="#REF!"/>
      <definedName name="abc_9_12_1_1" refersTo="#REF!"/>
      <definedName name="abc_9_12_1_1_1" refersTo="#REF!"/>
      <definedName name="abc_9_12_1_1_1_2" refersTo="#REF!"/>
      <definedName name="abc_9_12_1_1_2" refersTo="#REF!"/>
      <definedName name="abc_9_12_1_2" refersTo="#REF!"/>
      <definedName name="abc_9_12_2" refersTo="#REF!"/>
      <definedName name="abc_9_2" refersTo="#REF!"/>
      <definedName name="abc_9_4" refersTo="#REF!"/>
      <definedName name="abc_9_5" refersTo="#REF!"/>
      <definedName name="abie_3" refersTo="#REF!"/>
      <definedName name="acccccc" refersTo="#REF!"/>
      <definedName name="adasd" refersTo="#REF!"/>
      <definedName name="adsasdfasdf" refersTo="#REF!"/>
      <definedName name="adv" refersTo="#REF!"/>
      <definedName name="ADX" refersTo="#REF!"/>
      <definedName name="alokasi_depresiasi" refersTo="#REF!"/>
      <definedName name="as_1_1_1" refersTo="#REF!"/>
      <definedName name="as_1_1_1_4" refersTo="#REF!"/>
      <definedName name="as_1_1_4" refersTo="#REF!"/>
      <definedName name="as_1_4" refersTo="#REF!"/>
      <definedName name="as_2_1" refersTo="#REF!"/>
      <definedName name="as_2_1_4" refersTo="#REF!"/>
      <definedName name="as_2_4" refersTo="#REF!"/>
      <definedName name="as_3_1" refersTo="#REF!"/>
      <definedName name="as_3_1_4" refersTo="#REF!"/>
      <definedName name="as_3_4" refersTo="#REF!"/>
      <definedName name="as_4" refersTo="#REF!"/>
      <definedName name="as_4_1" refersTo="#REF!"/>
      <definedName name="as_4_1_1" refersTo="#REF!"/>
      <definedName name="as_4_1_1_1" refersTo="#REF!"/>
      <definedName name="as_4_1_1_1_4" refersTo="#REF!"/>
      <definedName name="as_4_1_1_4" refersTo="#REF!"/>
      <definedName name="as_4_1_4" refersTo="#REF!"/>
      <definedName name="as_4_4" refersTo="#REF!"/>
      <definedName name="asd_1" refersTo="#REF!"/>
      <definedName name="asd_1_1" refersTo="#REF!"/>
      <definedName name="asd_1_1_1" refersTo="#REF!"/>
      <definedName name="asd_1_1_1_1" refersTo="#REF!"/>
      <definedName name="asd_1_1_1_1_1" refersTo="#REF!"/>
      <definedName name="asd_1_1_1_1_2" refersTo="#REF!"/>
      <definedName name="asd_1_1_1_2" refersTo="#REF!"/>
      <definedName name="asd_1_1_2" refersTo="#REF!"/>
      <definedName name="asd_1_1_2_2" refersTo="#REF!"/>
      <definedName name="asd_1_10" refersTo="#REF!"/>
      <definedName name="asd_1_10_1" refersTo="#REF!"/>
      <definedName name="asd_1_10_1_1" refersTo="#REF!"/>
      <definedName name="asd_1_10_1_1_1" refersTo="#REF!"/>
      <definedName name="asd_1_10_1_1_1_2" refersTo="#REF!"/>
      <definedName name="asd_1_10_1_1_2" refersTo="#REF!"/>
      <definedName name="asd_1_10_1_2" refersTo="#REF!"/>
      <definedName name="asd_1_10_2" refersTo="#REF!"/>
      <definedName name="asd_1_12" refersTo="#REF!"/>
      <definedName name="asd_1_12_1" refersTo="#REF!"/>
      <definedName name="asd_1_12_1_1" refersTo="#REF!"/>
      <definedName name="asd_1_12_1_1_1" refersTo="#REF!"/>
      <definedName name="asd_1_12_1_1_1_2" refersTo="#REF!"/>
      <definedName name="asd_1_12_1_1_2" refersTo="#REF!"/>
      <definedName name="asd_1_12_1_2" refersTo="#REF!"/>
      <definedName name="asd_1_12_2" refersTo="#REF!"/>
      <definedName name="asd_1_2" refersTo="#REF!"/>
      <definedName name="asd_1_4" refersTo="#REF!"/>
      <definedName name="asd_1_5" refersTo="#REF!"/>
      <definedName name="asd_10" refersTo="#REF!"/>
      <definedName name="asd_10_1" refersTo="#REF!"/>
      <definedName name="asd_10_1_1" refersTo="#REF!"/>
      <definedName name="asd_10_1_1_1" refersTo="#REF!"/>
      <definedName name="asd_10_1_1_1_2" refersTo="#REF!"/>
      <definedName name="asd_10_1_1_2" refersTo="#REF!"/>
      <definedName name="asd_10_1_2" refersTo="#REF!"/>
      <definedName name="asd_10_2" refersTo="#REF!"/>
      <definedName name="asd_11" refersTo="#REF!"/>
      <definedName name="asd_11_1" refersTo="#REF!"/>
      <definedName name="asd_11_1_1" refersTo="#REF!"/>
      <definedName name="asd_11_1_1_1" refersTo="#REF!"/>
      <definedName name="asd_11_1_1_1_2" refersTo="#REF!"/>
      <definedName name="asd_11_1_1_2" refersTo="#REF!"/>
      <definedName name="asd_11_1_2" refersTo="#REF!"/>
      <definedName name="asd_11_10" refersTo="#REF!"/>
      <definedName name="asd_11_10_1" refersTo="#REF!"/>
      <definedName name="asd_11_10_1_1" refersTo="#REF!"/>
      <definedName name="asd_11_10_1_1_1" refersTo="#REF!"/>
      <definedName name="asd_11_10_1_1_1_2" refersTo="#REF!"/>
      <definedName name="asd_11_10_1_1_2" refersTo="#REF!"/>
      <definedName name="asd_11_10_1_2" refersTo="#REF!"/>
      <definedName name="asd_11_10_2" refersTo="#REF!"/>
      <definedName name="asd_11_12" refersTo="#REF!"/>
      <definedName name="asd_11_12_1" refersTo="#REF!"/>
      <definedName name="asd_11_12_1_1" refersTo="#REF!"/>
      <definedName name="asd_11_12_1_1_1" refersTo="#REF!"/>
      <definedName name="asd_11_12_1_1_1_2" refersTo="#REF!"/>
      <definedName name="asd_11_12_1_1_2" refersTo="#REF!"/>
      <definedName name="asd_11_12_1_2" refersTo="#REF!"/>
      <definedName name="asd_11_12_2" refersTo="#REF!"/>
      <definedName name="asd_11_2" refersTo="#REF!"/>
      <definedName name="asd_11_4" refersTo="#REF!"/>
      <definedName name="asd_11_5" refersTo="#REF!"/>
      <definedName name="asd_12" refersTo="#REF!"/>
      <definedName name="asd_12_1" refersTo="#REF!"/>
      <definedName name="asd_12_1_1" refersTo="#REF!"/>
      <definedName name="asd_12_1_1_1" refersTo="#REF!"/>
      <definedName name="asd_12_1_1_1_2" refersTo="#REF!"/>
      <definedName name="asd_12_1_1_2" refersTo="#REF!"/>
      <definedName name="asd_12_1_2" refersTo="#REF!"/>
      <definedName name="asd_12_2" refersTo="#REF!"/>
      <definedName name="asd_2" refersTo="#REF!"/>
      <definedName name="asd_3" refersTo="#REF!"/>
      <definedName name="asd_3_1" refersTo="#REF!"/>
      <definedName name="asd_3_1_1" refersTo="#REF!"/>
      <definedName name="asd_3_1_1_1" refersTo="#REF!"/>
      <definedName name="asd_3_1_1_1_2" refersTo="#REF!"/>
      <definedName name="asd_3_1_1_2" refersTo="#REF!"/>
      <definedName name="asd_3_1_2" refersTo="#REF!"/>
      <definedName name="asd_3_10" refersTo="#REF!"/>
      <definedName name="asd_3_10_1" refersTo="#REF!"/>
      <definedName name="asd_3_10_1_1" refersTo="#REF!"/>
      <definedName name="asd_3_10_1_1_1" refersTo="#REF!"/>
      <definedName name="asd_3_10_1_1_1_2" refersTo="#REF!"/>
      <definedName name="asd_3_10_1_1_2" refersTo="#REF!"/>
      <definedName name="asd_3_10_1_2" refersTo="#REF!"/>
      <definedName name="asd_3_10_2" refersTo="#REF!"/>
      <definedName name="asd_3_12" refersTo="#REF!"/>
      <definedName name="asd_3_12_1" refersTo="#REF!"/>
      <definedName name="asd_3_12_1_1" refersTo="#REF!"/>
      <definedName name="asd_3_12_1_1_1" refersTo="#REF!"/>
      <definedName name="asd_3_12_1_1_1_2" refersTo="#REF!"/>
      <definedName name="asd_3_12_1_1_2" refersTo="#REF!"/>
      <definedName name="asd_3_12_1_2" refersTo="#REF!"/>
      <definedName name="asd_3_12_2" refersTo="#REF!"/>
      <definedName name="asd_3_2" refersTo="#REF!"/>
      <definedName name="asd_3_4" refersTo="#REF!"/>
      <definedName name="asd_3_5" refersTo="#REF!"/>
      <definedName name="asd_4" refersTo="#REF!"/>
      <definedName name="asd_5" refersTo="#REF!"/>
      <definedName name="asd_6" refersTo="#REF!"/>
      <definedName name="asd_6_1" refersTo="#REF!"/>
      <definedName name="asd_6_1_1" refersTo="#REF!"/>
      <definedName name="asd_6_1_1_1" refersTo="#REF!"/>
      <definedName name="asd_6_1_1_1_2" refersTo="#REF!"/>
      <definedName name="asd_6_1_1_2" refersTo="#REF!"/>
      <definedName name="asd_6_1_2" refersTo="#REF!"/>
      <definedName name="asd_6_10" refersTo="#REF!"/>
      <definedName name="asd_6_10_1" refersTo="#REF!"/>
      <definedName name="asd_6_10_1_1" refersTo="#REF!"/>
      <definedName name="asd_6_10_1_1_1" refersTo="#REF!"/>
      <definedName name="asd_6_10_1_1_1_2" refersTo="#REF!"/>
      <definedName name="asd_6_10_1_1_2" refersTo="#REF!"/>
      <definedName name="asd_6_10_1_2" refersTo="#REF!"/>
      <definedName name="asd_6_10_2" refersTo="#REF!"/>
      <definedName name="asd_6_12" refersTo="#REF!"/>
      <definedName name="asd_6_12_1" refersTo="#REF!"/>
      <definedName name="asd_6_12_1_1" refersTo="#REF!"/>
      <definedName name="asd_6_12_1_1_1" refersTo="#REF!"/>
      <definedName name="asd_6_12_1_1_1_2" refersTo="#REF!"/>
      <definedName name="asd_6_12_1_1_2" refersTo="#REF!"/>
      <definedName name="asd_6_12_1_2" refersTo="#REF!"/>
      <definedName name="asd_6_12_2" refersTo="#REF!"/>
      <definedName name="asd_6_2" refersTo="#REF!"/>
      <definedName name="asd_6_4" refersTo="#REF!"/>
      <definedName name="asd_6_5" refersTo="#REF!"/>
      <definedName name="asd_8" refersTo="#REF!"/>
      <definedName name="asd_8_1" refersTo="#REF!"/>
      <definedName name="asd_8_1_1" refersTo="#REF!"/>
      <definedName name="asd_8_1_1_1" refersTo="#REF!"/>
      <definedName name="asd_8_1_1_1_2" refersTo="#REF!"/>
      <definedName name="asd_8_1_1_2" refersTo="#REF!"/>
      <definedName name="asd_8_1_2" refersTo="#REF!"/>
      <definedName name="asd_8_10" refersTo="#REF!"/>
      <definedName name="asd_8_10_1" refersTo="#REF!"/>
      <definedName name="asd_8_10_1_1" refersTo="#REF!"/>
      <definedName name="asd_8_10_1_1_1" refersTo="#REF!"/>
      <definedName name="asd_8_10_1_1_1_2" refersTo="#REF!"/>
      <definedName name="asd_8_10_1_1_2" refersTo="#REF!"/>
      <definedName name="asd_8_10_1_2" refersTo="#REF!"/>
      <definedName name="asd_8_10_2" refersTo="#REF!"/>
      <definedName name="asd_8_12" refersTo="#REF!"/>
      <definedName name="asd_8_12_1" refersTo="#REF!"/>
      <definedName name="asd_8_12_1_1" refersTo="#REF!"/>
      <definedName name="asd_8_12_1_1_1" refersTo="#REF!"/>
      <definedName name="asd_8_12_1_1_1_2" refersTo="#REF!"/>
      <definedName name="asd_8_12_1_1_2" refersTo="#REF!"/>
      <definedName name="asd_8_12_1_2" refersTo="#REF!"/>
      <definedName name="asd_8_12_2" refersTo="#REF!"/>
      <definedName name="asd_8_2" refersTo="#REF!"/>
      <definedName name="asd_8_4" refersTo="#REF!"/>
      <definedName name="asd_8_5" refersTo="#REF!"/>
      <definedName name="asd_9" refersTo="#REF!"/>
      <definedName name="asd_9_1" refersTo="#REF!"/>
      <definedName name="asd_9_1_1" refersTo="#REF!"/>
      <definedName name="asd_9_1_1_1" refersTo="#REF!"/>
      <definedName name="asd_9_1_1_1_2" refersTo="#REF!"/>
      <definedName name="asd_9_1_1_2" refersTo="#REF!"/>
      <definedName name="asd_9_1_2" refersTo="#REF!"/>
      <definedName name="asd_9_10" refersTo="#REF!"/>
      <definedName name="asd_9_10_1" refersTo="#REF!"/>
      <definedName name="asd_9_10_1_1" refersTo="#REF!"/>
      <definedName name="asd_9_10_1_1_1" refersTo="#REF!"/>
      <definedName name="asd_9_10_1_1_1_2" refersTo="#REF!"/>
      <definedName name="asd_9_10_1_1_2" refersTo="#REF!"/>
      <definedName name="asd_9_10_1_2" refersTo="#REF!"/>
      <definedName name="asd_9_10_2" refersTo="#REF!"/>
      <definedName name="asd_9_12" refersTo="#REF!"/>
      <definedName name="asd_9_12_1" refersTo="#REF!"/>
      <definedName name="asd_9_12_1_1" refersTo="#REF!"/>
      <definedName name="asd_9_12_1_1_1" refersTo="#REF!"/>
      <definedName name="asd_9_12_1_1_1_2" refersTo="#REF!"/>
      <definedName name="asd_9_12_1_1_2" refersTo="#REF!"/>
      <definedName name="asd_9_12_1_2" refersTo="#REF!"/>
      <definedName name="asd_9_12_2" refersTo="#REF!"/>
      <definedName name="asd_9_2" refersTo="#REF!"/>
      <definedName name="asd_9_4" refersTo="#REF!"/>
      <definedName name="asd_9_5" refersTo="#REF!"/>
      <definedName name="asdas" refersTo="#REF!"/>
      <definedName name="asdasdasdas" refersTo="#REF!"/>
      <definedName name="ASDQW" refersTo="#REF!"/>
      <definedName name="ASDQZ" refersTo="#REF!"/>
      <definedName name="ass" refersTo="#REF!"/>
      <definedName name="ASSS" refersTo="#REF!"/>
      <definedName name="ASSSSS" refersTo="#REF!"/>
      <definedName name="Aug" refersTo="#REF!"/>
      <definedName name="b_3" refersTo="#REF!"/>
      <definedName name="backup" refersTo="#REF!"/>
      <definedName name="bb" refersTo="#REF!"/>
      <definedName name="bbbb" refersTo="#REF!"/>
      <definedName name="CC" refersTo="#REF!"/>
      <definedName name="ccc" refersTo="#REF!"/>
      <definedName name="clm_re_showC" refersTo="#REF!"/>
      <definedName name="clm_un_show" refersTo="#REF!"/>
      <definedName name="copy_C" refersTo="#REF!"/>
      <definedName name="d_3" refersTo="#REF!"/>
      <definedName name="d40d" refersTo="#REF!"/>
      <definedName name="depresiasiY120_9200" refersTo="#REF!"/>
      <definedName name="f_3" refersTo="#REF!"/>
      <definedName name="FBS" refersTo="#REF!"/>
      <definedName name="fdd" refersTo="#REF!"/>
      <definedName name="fgfsgr" refersTo="#REF!"/>
      <definedName name="FGH" refersTo="#REF!"/>
      <definedName name="FGH_1" refersTo="#REF!"/>
      <definedName name="FGH_1_1" refersTo="#REF!"/>
      <definedName name="FGH_1_1_1" refersTo="#REF!"/>
      <definedName name="FGH_1_1_1_1" refersTo="#REF!"/>
      <definedName name="FGH_1_1_1_1_1" refersTo="#REF!"/>
      <definedName name="FGH_1_1_1_1_2" refersTo="#REF!"/>
      <definedName name="FGH_1_1_1_2" refersTo="#REF!"/>
      <definedName name="FGH_1_1_2" refersTo="#REF!"/>
      <definedName name="FGH_1_1_2_2" refersTo="#REF!"/>
      <definedName name="FGH_1_10" refersTo="#REF!"/>
      <definedName name="FGH_1_10_1" refersTo="#REF!"/>
      <definedName name="FGH_1_10_1_1" refersTo="#REF!"/>
      <definedName name="FGH_1_10_1_1_1" refersTo="#REF!"/>
      <definedName name="FGH_1_10_1_1_1_2" refersTo="#REF!"/>
      <definedName name="FGH_1_10_1_1_2" refersTo="#REF!"/>
      <definedName name="FGH_1_10_1_2" refersTo="#REF!"/>
      <definedName name="FGH_1_10_2" refersTo="#REF!"/>
      <definedName name="FGH_1_12" refersTo="#REF!"/>
      <definedName name="FGH_1_12_1" refersTo="#REF!"/>
      <definedName name="FGH_1_12_1_1" refersTo="#REF!"/>
      <definedName name="FGH_1_12_1_1_1" refersTo="#REF!"/>
      <definedName name="FGH_1_12_1_1_1_2" refersTo="#REF!"/>
      <definedName name="FGH_1_12_1_1_2" refersTo="#REF!"/>
      <definedName name="FGH_1_12_1_2" refersTo="#REF!"/>
      <definedName name="FGH_1_12_2" refersTo="#REF!"/>
      <definedName name="FGH_1_2" refersTo="#REF!"/>
      <definedName name="FGH_1_4" refersTo="#REF!"/>
      <definedName name="FGH_1_5" refersTo="#REF!"/>
      <definedName name="FGH_10" refersTo="#REF!"/>
      <definedName name="FGH_10_1" refersTo="#REF!"/>
      <definedName name="FGH_10_1_1" refersTo="#REF!"/>
      <definedName name="FGH_10_1_1_1" refersTo="#REF!"/>
      <definedName name="FGH_10_1_1_1_2" refersTo="#REF!"/>
      <definedName name="FGH_10_1_1_2" refersTo="#REF!"/>
      <definedName name="FGH_10_1_2" refersTo="#REF!"/>
      <definedName name="FGH_10_2" refersTo="#REF!"/>
      <definedName name="FGH_11" refersTo="#REF!"/>
      <definedName name="FGH_11_1" refersTo="#REF!"/>
      <definedName name="FGH_11_1_1" refersTo="#REF!"/>
      <definedName name="FGH_11_1_1_1" refersTo="#REF!"/>
      <definedName name="FGH_11_1_1_1_2" refersTo="#REF!"/>
      <definedName name="FGH_11_1_1_2" refersTo="#REF!"/>
      <definedName name="FGH_11_1_2" refersTo="#REF!"/>
      <definedName name="FGH_11_10" refersTo="#REF!"/>
      <definedName name="FGH_11_10_1" refersTo="#REF!"/>
      <definedName name="FGH_11_10_1_1" refersTo="#REF!"/>
      <definedName name="FGH_11_10_1_1_1" refersTo="#REF!"/>
      <definedName name="FGH_11_10_1_1_1_2" refersTo="#REF!"/>
      <definedName name="FGH_11_10_1_1_2" refersTo="#REF!"/>
      <definedName name="FGH_11_10_1_2" refersTo="#REF!"/>
      <definedName name="FGH_11_10_2" refersTo="#REF!"/>
      <definedName name="FGH_11_12" refersTo="#REF!"/>
      <definedName name="FGH_11_12_1" refersTo="#REF!"/>
      <definedName name="FGH_11_12_1_1" refersTo="#REF!"/>
      <definedName name="FGH_11_12_1_1_1" refersTo="#REF!"/>
      <definedName name="FGH_11_12_1_1_1_2" refersTo="#REF!"/>
      <definedName name="FGH_11_12_1_1_2" refersTo="#REF!"/>
      <definedName name="FGH_11_12_1_2" refersTo="#REF!"/>
      <definedName name="FGH_11_12_2" refersTo="#REF!"/>
      <definedName name="FGH_11_2" refersTo="#REF!"/>
      <definedName name="FGH_11_4" refersTo="#REF!"/>
      <definedName name="FGH_11_5" refersTo="#REF!"/>
      <definedName name="FGH_12" refersTo="#REF!"/>
      <definedName name="FGH_12_1" refersTo="#REF!"/>
      <definedName name="FGH_12_1_1" refersTo="#REF!"/>
      <definedName name="FGH_12_1_1_1" refersTo="#REF!"/>
      <definedName name="FGH_12_1_1_1_2" refersTo="#REF!"/>
      <definedName name="FGH_12_1_1_2" refersTo="#REF!"/>
      <definedName name="FGH_12_1_2" refersTo="#REF!"/>
      <definedName name="FGH_12_2" refersTo="#REF!"/>
      <definedName name="FGH_2" refersTo="#REF!"/>
      <definedName name="FGH_3" refersTo="#REF!"/>
      <definedName name="FGH_3_1" refersTo="#REF!"/>
      <definedName name="FGH_3_1_1" refersTo="#REF!"/>
      <definedName name="FGH_3_1_1_1" refersTo="#REF!"/>
      <definedName name="FGH_3_1_1_1_2" refersTo="#REF!"/>
      <definedName name="FGH_3_1_1_2" refersTo="#REF!"/>
      <definedName name="FGH_3_1_2" refersTo="#REF!"/>
      <definedName name="FGH_3_10" refersTo="#REF!"/>
      <definedName name="FGH_3_10_1" refersTo="#REF!"/>
      <definedName name="FGH_3_10_1_1" refersTo="#REF!"/>
      <definedName name="FGH_3_10_1_1_1" refersTo="#REF!"/>
      <definedName name="FGH_3_10_1_1_1_2" refersTo="#REF!"/>
      <definedName name="FGH_3_10_1_1_2" refersTo="#REF!"/>
      <definedName name="FGH_3_10_1_2" refersTo="#REF!"/>
      <definedName name="FGH_3_10_2" refersTo="#REF!"/>
      <definedName name="FGH_3_12" refersTo="#REF!"/>
      <definedName name="FGH_3_12_1" refersTo="#REF!"/>
      <definedName name="FGH_3_12_1_1" refersTo="#REF!"/>
      <definedName name="FGH_3_12_1_1_1" refersTo="#REF!"/>
      <definedName name="FGH_3_12_1_1_1_2" refersTo="#REF!"/>
      <definedName name="FGH_3_12_1_1_2" refersTo="#REF!"/>
      <definedName name="FGH_3_12_1_2" refersTo="#REF!"/>
      <definedName name="FGH_3_12_2" refersTo="#REF!"/>
      <definedName name="FGH_3_2" refersTo="#REF!"/>
      <definedName name="FGH_3_4" refersTo="#REF!"/>
      <definedName name="FGH_3_5" refersTo="#REF!"/>
      <definedName name="FGH_4" refersTo="#REF!"/>
      <definedName name="FGH_5" refersTo="#REF!"/>
      <definedName name="FGH_6" refersTo="#REF!"/>
      <definedName name="FGH_6_1" refersTo="#REF!"/>
      <definedName name="FGH_6_1_1" refersTo="#REF!"/>
      <definedName name="FGH_6_1_1_1" refersTo="#REF!"/>
      <definedName name="FGH_6_1_1_1_2" refersTo="#REF!"/>
      <definedName name="FGH_6_1_1_2" refersTo="#REF!"/>
      <definedName name="FGH_6_1_2" refersTo="#REF!"/>
      <definedName name="FGH_6_10" refersTo="#REF!"/>
      <definedName name="FGH_6_10_1" refersTo="#REF!"/>
      <definedName name="FGH_6_10_1_1" refersTo="#REF!"/>
      <definedName name="FGH_6_10_1_1_1" refersTo="#REF!"/>
      <definedName name="FGH_6_10_1_1_1_2" refersTo="#REF!"/>
      <definedName name="FGH_6_10_1_1_2" refersTo="#REF!"/>
      <definedName name="FGH_6_10_1_2" refersTo="#REF!"/>
      <definedName name="FGH_6_10_2" refersTo="#REF!"/>
      <definedName name="FGH_6_12" refersTo="#REF!"/>
      <definedName name="FGH_6_12_1" refersTo="#REF!"/>
      <definedName name="FGH_6_12_1_1" refersTo="#REF!"/>
      <definedName name="FGH_6_12_1_1_1" refersTo="#REF!"/>
      <definedName name="FGH_6_12_1_1_1_2" refersTo="#REF!"/>
      <definedName name="FGH_6_12_1_1_2" refersTo="#REF!"/>
      <definedName name="FGH_6_12_1_2" refersTo="#REF!"/>
      <definedName name="FGH_6_12_2" refersTo="#REF!"/>
      <definedName name="FGH_6_2" refersTo="#REF!"/>
      <definedName name="FGH_6_4" refersTo="#REF!"/>
      <definedName name="FGH_6_5" refersTo="#REF!"/>
      <definedName name="FGH_8" refersTo="#REF!"/>
      <definedName name="FGH_8_1" refersTo="#REF!"/>
      <definedName name="FGH_8_1_1" refersTo="#REF!"/>
      <definedName name="FGH_8_1_1_1" refersTo="#REF!"/>
      <definedName name="FGH_8_1_1_1_2" refersTo="#REF!"/>
      <definedName name="FGH_8_1_1_2" refersTo="#REF!"/>
      <definedName name="FGH_8_1_2" refersTo="#REF!"/>
      <definedName name="FGH_8_10" refersTo="#REF!"/>
      <definedName name="FGH_8_10_1" refersTo="#REF!"/>
      <definedName name="FGH_8_10_1_1" refersTo="#REF!"/>
      <definedName name="FGH_8_10_1_1_1" refersTo="#REF!"/>
      <definedName name="FGH_8_10_1_1_1_2" refersTo="#REF!"/>
      <definedName name="FGH_8_10_1_1_2" refersTo="#REF!"/>
      <definedName name="FGH_8_10_1_2" refersTo="#REF!"/>
      <definedName name="FGH_8_10_2" refersTo="#REF!"/>
      <definedName name="FGH_8_12" refersTo="#REF!"/>
      <definedName name="FGH_8_12_1" refersTo="#REF!"/>
      <definedName name="FGH_8_12_1_1" refersTo="#REF!"/>
      <definedName name="FGH_8_12_1_1_1" refersTo="#REF!"/>
      <definedName name="FGH_8_12_1_1_1_2" refersTo="#REF!"/>
      <definedName name="FGH_8_12_1_1_2" refersTo="#REF!"/>
      <definedName name="FGH_8_12_1_2" refersTo="#REF!"/>
      <definedName name="FGH_8_12_2" refersTo="#REF!"/>
      <definedName name="FGH_8_2" refersTo="#REF!"/>
      <definedName name="FGH_8_4" refersTo="#REF!"/>
      <definedName name="FGH_8_5" refersTo="#REF!"/>
      <definedName name="FGH_9" refersTo="#REF!"/>
      <definedName name="FGH_9_1" refersTo="#REF!"/>
      <definedName name="FGH_9_1_1" refersTo="#REF!"/>
      <definedName name="FGH_9_1_1_1" refersTo="#REF!"/>
      <definedName name="FGH_9_1_1_1_2" refersTo="#REF!"/>
      <definedName name="FGH_9_1_1_2" refersTo="#REF!"/>
      <definedName name="FGH_9_1_2" refersTo="#REF!"/>
      <definedName name="FGH_9_10" refersTo="#REF!"/>
      <definedName name="FGH_9_10_1" refersTo="#REF!"/>
      <definedName name="FGH_9_10_1_1" refersTo="#REF!"/>
      <definedName name="FGH_9_10_1_1_1" refersTo="#REF!"/>
      <definedName name="FGH_9_10_1_1_1_2" refersTo="#REF!"/>
      <definedName name="FGH_9_10_1_1_2" refersTo="#REF!"/>
      <definedName name="FGH_9_10_1_2" refersTo="#REF!"/>
      <definedName name="FGH_9_10_2" refersTo="#REF!"/>
      <definedName name="FGH_9_12" refersTo="#REF!"/>
      <definedName name="FGH_9_12_1" refersTo="#REF!"/>
      <definedName name="FGH_9_12_1_1" refersTo="#REF!"/>
      <definedName name="FGH_9_12_1_1_1" refersTo="#REF!"/>
      <definedName name="FGH_9_12_1_1_1_2" refersTo="#REF!"/>
      <definedName name="FGH_9_12_1_1_2" refersTo="#REF!"/>
      <definedName name="FGH_9_12_1_2" refersTo="#REF!"/>
      <definedName name="FGH_9_12_2" refersTo="#REF!"/>
      <definedName name="FGH_9_2" refersTo="#REF!"/>
      <definedName name="FGH_9_4" refersTo="#REF!"/>
      <definedName name="FGH_9_5" refersTo="#REF!"/>
      <definedName name="For_Notes" refersTo="#REF!"/>
      <definedName name="GCJHGCJHGC" refersTo="#REF!"/>
      <definedName name="gg_3" refersTo="#REF!"/>
      <definedName name="GURAFU1" refersTo="#REF!"/>
      <definedName name="h_2" refersTo="#REF!"/>
      <definedName name="h_5" refersTo="#REF!"/>
      <definedName name="i" refersTo="#REF!"/>
      <definedName name="IMP" refersTo="#REF!"/>
      <definedName name="IMPROV" refersTo="#REF!"/>
      <definedName name="IP画面ヘ" refersTo="#REF!"/>
      <definedName name="JAN" refersTo="#REF!"/>
      <definedName name="jbs" refersTo="#REF!"/>
      <definedName name="jbs_2" refersTo="#REF!"/>
      <definedName name="jbs_5" refersTo="#REF!"/>
      <definedName name="jig2_3" refersTo="#REF!"/>
      <definedName name="JYSTYTKU" refersTo="#REF!"/>
      <definedName name="JYUUYOU" refersTo="#REF!"/>
      <definedName name="katashiki" refersTo="#REF!"/>
      <definedName name="kkk" refersTo="#REF!"/>
      <definedName name="lll" refersTo="#REF!"/>
      <definedName name="LM台数" refersTo="#REF!"/>
      <definedName name="Loading" refersTo="#REF!"/>
      <definedName name="Ｍ" refersTo="#REF!"/>
      <definedName name="Ｍ_2" refersTo="#REF!"/>
      <definedName name="m_3" refersTo="#REF!"/>
      <definedName name="Ｍ_3" refersTo="#REF!"/>
      <definedName name="Ｍ_5" refersTo="#REF!"/>
      <definedName name="MENURETURN" refersTo="#REF!"/>
      <definedName name="MMMM" refersTo="#REF!"/>
      <definedName name="morita_1_1_1" refersTo="#REF!"/>
      <definedName name="morita_1_1_1_4" refersTo="#REF!"/>
      <definedName name="morita_1_1_4" refersTo="#REF!"/>
      <definedName name="morita_1_4" refersTo="#REF!"/>
      <definedName name="morita_2_1_1" refersTo="#REF!"/>
      <definedName name="morita_2_1_4" refersTo="#REF!"/>
      <definedName name="morita_2_2_1" refersTo="#REF!"/>
      <definedName name="morita_2_4" refersTo="#REF!"/>
      <definedName name="morita_3_1" refersTo="#REF!"/>
      <definedName name="morita_3_1_4" refersTo="#REF!"/>
      <definedName name="morita_3_2_1" refersTo="#REF!"/>
      <definedName name="morita_3_4" refersTo="#REF!"/>
      <definedName name="morita_4" refersTo="#REF!"/>
      <definedName name="morita_4_1" refersTo="#REF!"/>
      <definedName name="morita_4_1_1" refersTo="#REF!"/>
      <definedName name="morita_4_1_1_1" refersTo="#REF!"/>
      <definedName name="morita_4_1_1_1_4" refersTo="#REF!"/>
      <definedName name="morita_4_1_1_4" refersTo="#REF!"/>
      <definedName name="morita_4_1_4" refersTo="#REF!"/>
      <definedName name="morita_4_4" refersTo="#REF!"/>
      <definedName name="morita_5_1" refersTo="#REF!"/>
      <definedName name="morita_5_2_1" refersTo="#REF!"/>
      <definedName name="morita_7_1" refersTo="#REF!"/>
      <definedName name="morita_7_2_1" refersTo="#REF!"/>
      <definedName name="MPC派生車前出" refersTo="#REF!"/>
      <definedName name="n_3" refersTo="#REF!"/>
      <definedName name="print_C" refersTo="#REF!"/>
      <definedName name="qdqwd" refersTo="#REF!"/>
      <definedName name="qq" refersTo="#REF!"/>
      <definedName name="qqqq" refersTo="#REF!"/>
      <definedName name="re_1_1_1" refersTo="#REF!"/>
      <definedName name="re_1_1_1_4" refersTo="#REF!"/>
      <definedName name="re_1_1_4" refersTo="#REF!"/>
      <definedName name="re_1_4" refersTo="#REF!"/>
      <definedName name="re_2_1" refersTo="#REF!"/>
      <definedName name="re_2_1_4" refersTo="#REF!"/>
      <definedName name="re_2_4" refersTo="#REF!"/>
      <definedName name="re_3_1" refersTo="#REF!"/>
      <definedName name="re_3_1_4" refersTo="#REF!"/>
      <definedName name="re_3_2_1" refersTo="#REF!"/>
      <definedName name="re_3_4" refersTo="#REF!"/>
      <definedName name="re_4" refersTo="#REF!"/>
      <definedName name="re_4_1" refersTo="#REF!"/>
      <definedName name="re_4_1_1" refersTo="#REF!"/>
      <definedName name="re_4_1_1_1" refersTo="#REF!"/>
      <definedName name="re_4_1_1_1_4" refersTo="#REF!"/>
      <definedName name="re_4_1_1_4" refersTo="#REF!"/>
      <definedName name="re_4_1_4" refersTo="#REF!"/>
      <definedName name="re_4_4" refersTo="#REF!"/>
      <definedName name="Record3_1_1_1" refersTo="#REF!"/>
      <definedName name="Record3_1_1_1_4" refersTo="#REF!"/>
      <definedName name="Record3_1_1_4" refersTo="#REF!"/>
      <definedName name="Record3_1_4" refersTo="#REF!"/>
      <definedName name="Record3_2_1_1" refersTo="#REF!"/>
      <definedName name="Record3_2_1_4" refersTo="#REF!"/>
      <definedName name="Record3_2_2_1" refersTo="#REF!"/>
      <definedName name="Record3_2_4" refersTo="#REF!"/>
      <definedName name="Record3_3_1" refersTo="#REF!"/>
      <definedName name="Record3_3_1_4" refersTo="#REF!"/>
      <definedName name="Record3_3_2_1" refersTo="#REF!"/>
      <definedName name="Record3_3_4" refersTo="#REF!"/>
      <definedName name="Record3_4" refersTo="#REF!"/>
      <definedName name="Record3_4_1" refersTo="#REF!"/>
      <definedName name="Record3_4_1_1" refersTo="#REF!"/>
      <definedName name="Record3_4_1_1_1" refersTo="#REF!"/>
      <definedName name="Record3_4_1_1_1_4" refersTo="#REF!"/>
      <definedName name="Record3_4_1_1_4" refersTo="#REF!"/>
      <definedName name="Record3_4_1_4" refersTo="#REF!"/>
      <definedName name="Record3_4_4" refersTo="#REF!"/>
      <definedName name="Record3_5_1" refersTo="#REF!"/>
      <definedName name="Record3_5_2_1" refersTo="#REF!"/>
      <definedName name="Record3_7_1" refersTo="#REF!"/>
      <definedName name="Record3_7_2_1" refersTo="#REF!"/>
      <definedName name="Record4_1_1_1" refersTo="#REF!"/>
      <definedName name="Record4_1_1_1_4" refersTo="#REF!"/>
      <definedName name="Record4_1_1_4" refersTo="#REF!"/>
      <definedName name="Record4_1_4" refersTo="#REF!"/>
      <definedName name="Record4_2_1_1" refersTo="#REF!"/>
      <definedName name="Record4_2_1_4" refersTo="#REF!"/>
      <definedName name="Record4_2_2_1" refersTo="#REF!"/>
      <definedName name="Record4_2_4" refersTo="#REF!"/>
      <definedName name="Record4_3_1" refersTo="#REF!"/>
      <definedName name="Record4_3_1_4" refersTo="#REF!"/>
      <definedName name="Record4_3_2_1" refersTo="#REF!"/>
      <definedName name="Record4_3_4" refersTo="#REF!"/>
      <definedName name="Record4_4" refersTo="#REF!"/>
      <definedName name="Record4_4_1" refersTo="#REF!"/>
      <definedName name="Record4_4_1_1" refersTo="#REF!"/>
      <definedName name="Record4_4_1_1_1" refersTo="#REF!"/>
      <definedName name="Record4_4_1_1_1_4" refersTo="#REF!"/>
      <definedName name="Record4_4_1_1_4" refersTo="#REF!"/>
      <definedName name="Record4_4_1_4" refersTo="#REF!"/>
      <definedName name="Record4_4_4" refersTo="#REF!"/>
      <definedName name="Record4_5_1" refersTo="#REF!"/>
      <definedName name="Record4_5_2_1" refersTo="#REF!"/>
      <definedName name="Record4_7_1" refersTo="#REF!"/>
      <definedName name="Record4_7_2_1" refersTo="#REF!"/>
      <definedName name="record5" refersTo="#REF!"/>
      <definedName name="record5_2" refersTo="#REF!"/>
      <definedName name="record5_5" refersTo="#REF!"/>
      <definedName name="reihan_3" refersTo="#REF!"/>
      <definedName name="request2_open" refersTo="#REF!"/>
      <definedName name="Resume1_1_1_1" refersTo="#REF!"/>
      <definedName name="Resume1_1_1_1_4" refersTo="#REF!"/>
      <definedName name="Resume1_1_1_4" refersTo="#REF!"/>
      <definedName name="Resume1_1_4" refersTo="#REF!"/>
      <definedName name="Resume1_2_1" refersTo="#REF!"/>
      <definedName name="Resume1_2_1_4" refersTo="#REF!"/>
      <definedName name="Resume1_2_4" refersTo="#REF!"/>
      <definedName name="Resume1_3_1" refersTo="#REF!"/>
      <definedName name="Resume1_3_1_4" refersTo="#REF!"/>
      <definedName name="Resume1_3_2_1" refersTo="#REF!"/>
      <definedName name="Resume1_3_4" refersTo="#REF!"/>
      <definedName name="Resume1_4" refersTo="#REF!"/>
      <definedName name="Resume1_4_1" refersTo="#REF!"/>
      <definedName name="Resume1_4_1_1" refersTo="#REF!"/>
      <definedName name="Resume1_4_1_1_1" refersTo="#REF!"/>
      <definedName name="Resume1_4_1_1_1_4" refersTo="#REF!"/>
      <definedName name="Resume1_4_1_1_4" refersTo="#REF!"/>
      <definedName name="Resume1_4_1_4" refersTo="#REF!"/>
      <definedName name="Resume1_4_4" refersTo="#REF!"/>
      <definedName name="Revise" refersTo="#REF!"/>
      <definedName name="Revise_1" refersTo="#REF!"/>
      <definedName name="Revise_1_1" refersTo="#REF!"/>
      <definedName name="Revise_1_1_1" refersTo="#REF!"/>
      <definedName name="Revise_1_1_1_2" refersTo="#REF!"/>
      <definedName name="Revise_1_1_2" refersTo="#REF!"/>
      <definedName name="Revise_1_2" refersTo="#REF!"/>
      <definedName name="Revise_10" refersTo="#REF!"/>
      <definedName name="Revise_10_1" refersTo="#REF!"/>
      <definedName name="Revise_10_1_1" refersTo="#REF!"/>
      <definedName name="Revise_10_1_1_1" refersTo="#REF!"/>
      <definedName name="Revise_10_1_1_1_2" refersTo="#REF!"/>
      <definedName name="Revise_10_1_1_2" refersTo="#REF!"/>
      <definedName name="Revise_10_1_2" refersTo="#REF!"/>
      <definedName name="Revise_10_2" refersTo="#REF!"/>
      <definedName name="Revise_12" refersTo="#REF!"/>
      <definedName name="Revise_12_1" refersTo="#REF!"/>
      <definedName name="Revise_12_1_1" refersTo="#REF!"/>
      <definedName name="Revise_12_1_1_1" refersTo="#REF!"/>
      <definedName name="Revise_12_1_1_1_2" refersTo="#REF!"/>
      <definedName name="Revise_12_1_1_2" refersTo="#REF!"/>
      <definedName name="Revise_12_1_2" refersTo="#REF!"/>
      <definedName name="Revise_12_2" refersTo="#REF!"/>
      <definedName name="Revise_2" refersTo="#REF!"/>
      <definedName name="Revise_4" refersTo="#REF!"/>
      <definedName name="Revise_5" refersTo="#REF!"/>
      <definedName name="revise2" refersTo="#REF!"/>
      <definedName name="revise2_1" refersTo="#REF!"/>
      <definedName name="revise2_1_1" refersTo="#REF!"/>
      <definedName name="revise2_1_1_1" refersTo="#REF!"/>
      <definedName name="revise2_1_1_1_2" refersTo="#REF!"/>
      <definedName name="revise2_1_1_2" refersTo="#REF!"/>
      <definedName name="revise2_1_2" refersTo="#REF!"/>
      <definedName name="revise2_10" refersTo="#REF!"/>
      <definedName name="revise2_10_1" refersTo="#REF!"/>
      <definedName name="revise2_10_1_1" refersTo="#REF!"/>
      <definedName name="revise2_10_1_1_1" refersTo="#REF!"/>
      <definedName name="revise2_10_1_1_1_2" refersTo="#REF!"/>
      <definedName name="revise2_10_1_1_2" refersTo="#REF!"/>
      <definedName name="revise2_10_1_2" refersTo="#REF!"/>
      <definedName name="revise2_10_2" refersTo="#REF!"/>
      <definedName name="revise2_12" refersTo="#REF!"/>
      <definedName name="revise2_12_1" refersTo="#REF!"/>
      <definedName name="revise2_12_1_1" refersTo="#REF!"/>
      <definedName name="revise2_12_1_1_1" refersTo="#REF!"/>
      <definedName name="revise2_12_1_1_1_2" refersTo="#REF!"/>
      <definedName name="revise2_12_1_1_2" refersTo="#REF!"/>
      <definedName name="revise2_12_1_2" refersTo="#REF!"/>
      <definedName name="revise2_12_2" refersTo="#REF!"/>
      <definedName name="revise2_2" refersTo="#REF!"/>
      <definedName name="revise2_4" refersTo="#REF!"/>
      <definedName name="revise2_5" refersTo="#REF!"/>
      <definedName name="row_re_showC" refersTo="#REF!"/>
      <definedName name="row_un_show" refersTo="#REF!"/>
      <definedName name="rul" refersTo="#REF!"/>
      <definedName name="sdf_1" refersTo="#REF!"/>
      <definedName name="sdf_2_1" refersTo="#REF!"/>
      <definedName name="SEIDOHinban" refersTo="#REF!"/>
      <definedName name="SEIDOJIGUJUN" refersTo="#REF!"/>
      <definedName name="SEIDOJIGUJUN_2" refersTo="#REF!"/>
      <definedName name="SEIDOJIGUJUN_3" refersTo="#REF!"/>
      <definedName name="SEIDOJIGUJUN_5" refersTo="#REF!"/>
      <definedName name="SEIDOJUN" refersTo="#REF!"/>
      <definedName name="SEIDOKATAJUN" refersTo="#REF!"/>
      <definedName name="SEIDOKATAJUN_2" refersTo="#REF!"/>
      <definedName name="SEIDOKATAJUN_3" refersTo="#REF!"/>
      <definedName name="SEIDOKATAJUN_5" refersTo="#REF!"/>
      <definedName name="SEIDOListPrint" refersTo="#REF!"/>
      <definedName name="SEIDOMAKER" refersTo="#REF!"/>
      <definedName name="sheet_1_1_1" refersTo="#REF!"/>
      <definedName name="sheet_1_1_1_4" refersTo="#REF!"/>
      <definedName name="sheet_1_1_4" refersTo="#REF!"/>
      <definedName name="sheet_1_4" refersTo="#REF!"/>
      <definedName name="sheet_2_1" refersTo="#REF!"/>
      <definedName name="sheet_2_1_4" refersTo="#REF!"/>
      <definedName name="sheet_2_4" refersTo="#REF!"/>
      <definedName name="sheet_3_1" refersTo="#REF!"/>
      <definedName name="sheet_3_1_4" refersTo="#REF!"/>
      <definedName name="sheet_3_2_1" refersTo="#REF!"/>
      <definedName name="sheet_3_4" refersTo="#REF!"/>
      <definedName name="sheet_4" refersTo="#REF!"/>
      <definedName name="sheet_4_1" refersTo="#REF!"/>
      <definedName name="sheet_4_1_1" refersTo="#REF!"/>
      <definedName name="sheet_4_1_1_1" refersTo="#REF!"/>
      <definedName name="sheet_4_1_1_1_4" refersTo="#REF!"/>
      <definedName name="sheet_4_1_1_4" refersTo="#REF!"/>
      <definedName name="sheet_4_1_4" refersTo="#REF!"/>
      <definedName name="sheet_4_4" refersTo="#REF!"/>
      <definedName name="sheet2" refersTo="#REF!"/>
      <definedName name="sheet4" refersTo="#REF!"/>
      <definedName name="solar" refersTo="#REF!"/>
      <definedName name="sss" refersTo="#REF!"/>
      <definedName name="tec" refersTo="#REF!"/>
      <definedName name="tec_2" refersTo="#REF!"/>
      <definedName name="tec_5" refersTo="#REF!"/>
      <definedName name="tes_2" refersTo="#REF!"/>
      <definedName name="tes_3" refersTo="#REF!"/>
      <definedName name="tes_5" refersTo="#REF!"/>
      <definedName name="TES45_1_1_1" refersTo="#REF!"/>
      <definedName name="TES45_1_1_1_4" refersTo="#REF!"/>
      <definedName name="TES45_1_1_4" refersTo="#REF!"/>
      <definedName name="TES45_1_4" refersTo="#REF!"/>
      <definedName name="TES45_2_1_1" refersTo="#REF!"/>
      <definedName name="TES45_2_1_4" refersTo="#REF!"/>
      <definedName name="TES45_2_2_1" refersTo="#REF!"/>
      <definedName name="TES45_2_4" refersTo="#REF!"/>
      <definedName name="TES45_3_1" refersTo="#REF!"/>
      <definedName name="TES45_3_1_4" refersTo="#REF!"/>
      <definedName name="TES45_3_2_1" refersTo="#REF!"/>
      <definedName name="TES45_3_4" refersTo="#REF!"/>
      <definedName name="TES45_4" refersTo="#REF!"/>
      <definedName name="TES45_4_1" refersTo="#REF!"/>
      <definedName name="TES45_4_1_1" refersTo="#REF!"/>
      <definedName name="TES45_4_1_1_1" refersTo="#REF!"/>
      <definedName name="TES45_4_1_1_1_4" refersTo="#REF!"/>
      <definedName name="TES45_4_1_1_4" refersTo="#REF!"/>
      <definedName name="TES45_4_1_4" refersTo="#REF!"/>
      <definedName name="TES45_4_4" refersTo="#REF!"/>
      <definedName name="TES45_5_1" refersTo="#REF!"/>
      <definedName name="TES45_5_2_1" refersTo="#REF!"/>
      <definedName name="TES45_7_1" refersTo="#REF!"/>
      <definedName name="TES45_7_2_1" refersTo="#REF!"/>
      <definedName name="TES46_1_1_1" refersTo="#REF!"/>
      <definedName name="TES46_1_1_1_4" refersTo="#REF!"/>
      <definedName name="TES46_1_1_4" refersTo="#REF!"/>
      <definedName name="TES46_1_4" refersTo="#REF!"/>
      <definedName name="TES46_2_1_1" refersTo="#REF!"/>
      <definedName name="TES46_2_1_4" refersTo="#REF!"/>
      <definedName name="TES46_2_2_1" refersTo="#REF!"/>
      <definedName name="TES46_2_4" refersTo="#REF!"/>
      <definedName name="TES46_3_1" refersTo="#REF!"/>
      <definedName name="TES46_3_1_4" refersTo="#REF!"/>
      <definedName name="TES46_3_2_1" refersTo="#REF!"/>
      <definedName name="TES46_3_4" refersTo="#REF!"/>
      <definedName name="TES46_4" refersTo="#REF!"/>
      <definedName name="TES46_4_1" refersTo="#REF!"/>
      <definedName name="TES46_4_1_1" refersTo="#REF!"/>
      <definedName name="TES46_4_1_1_1" refersTo="#REF!"/>
      <definedName name="TES46_4_1_1_1_4" refersTo="#REF!"/>
      <definedName name="TES46_4_1_1_4" refersTo="#REF!"/>
      <definedName name="TES46_4_1_4" refersTo="#REF!"/>
      <definedName name="TES46_4_4" refersTo="#REF!"/>
      <definedName name="TES46_5_1" refersTo="#REF!"/>
      <definedName name="TES46_5_2_1" refersTo="#REF!"/>
      <definedName name="TES46_7_1" refersTo="#REF!"/>
      <definedName name="TES46_7_2_1" refersTo="#REF!"/>
      <definedName name="TES47_2" refersTo="#REF!"/>
      <definedName name="TES47_5" refersTo="#REF!"/>
      <definedName name="tes50_2" refersTo="#REF!"/>
      <definedName name="tes50_5" refersTo="#REF!"/>
      <definedName name="test" refersTo="#REF!"/>
      <definedName name="test31_1_1_1" refersTo="#REF!"/>
      <definedName name="test31_1_1_1_4" refersTo="#REF!"/>
      <definedName name="test31_1_1_4" refersTo="#REF!"/>
      <definedName name="test31_1_4" refersTo="#REF!"/>
      <definedName name="test31_2_1_1" refersTo="#REF!"/>
      <definedName name="test31_2_1_4" refersTo="#REF!"/>
      <definedName name="test31_2_2_1" refersTo="#REF!"/>
      <definedName name="test31_2_4" refersTo="#REF!"/>
      <definedName name="test31_3_1" refersTo="#REF!"/>
      <definedName name="test31_3_1_4" refersTo="#REF!"/>
      <definedName name="test31_3_2_1" refersTo="#REF!"/>
      <definedName name="test31_3_4" refersTo="#REF!"/>
      <definedName name="test31_4" refersTo="#REF!"/>
      <definedName name="test31_4_1" refersTo="#REF!"/>
      <definedName name="test31_4_1_1" refersTo="#REF!"/>
      <definedName name="test31_4_1_1_1" refersTo="#REF!"/>
      <definedName name="test31_4_1_1_1_4" refersTo="#REF!"/>
      <definedName name="test31_4_1_1_4" refersTo="#REF!"/>
      <definedName name="test31_4_1_4" refersTo="#REF!"/>
      <definedName name="test31_4_4" refersTo="#REF!"/>
      <definedName name="test31_5_1" refersTo="#REF!"/>
      <definedName name="test31_5_2_1" refersTo="#REF!"/>
      <definedName name="test31_7_1" refersTo="#REF!"/>
      <definedName name="test31_7_2_1" refersTo="#REF!"/>
      <definedName name="test32_1_1_1" refersTo="#REF!"/>
      <definedName name="test32_1_1_1_4" refersTo="#REF!"/>
      <definedName name="test32_1_1_4" refersTo="#REF!"/>
      <definedName name="test32_1_4" refersTo="#REF!"/>
      <definedName name="test32_2_1_1" refersTo="#REF!"/>
      <definedName name="test32_2_1_4" refersTo="#REF!"/>
      <definedName name="test32_2_2_1" refersTo="#REF!"/>
      <definedName name="test32_2_4" refersTo="#REF!"/>
      <definedName name="test32_3_1" refersTo="#REF!"/>
      <definedName name="test32_3_1_4" refersTo="#REF!"/>
      <definedName name="test32_3_2_1" refersTo="#REF!"/>
      <definedName name="test32_3_4" refersTo="#REF!"/>
      <definedName name="test32_4" refersTo="#REF!"/>
      <definedName name="test32_4_1" refersTo="#REF!"/>
      <definedName name="test32_4_1_1" refersTo="#REF!"/>
      <definedName name="test32_4_1_1_1" refersTo="#REF!"/>
      <definedName name="test32_4_1_1_1_4" refersTo="#REF!"/>
      <definedName name="test32_4_1_1_4" refersTo="#REF!"/>
      <definedName name="test32_4_1_4" refersTo="#REF!"/>
      <definedName name="test32_4_4" refersTo="#REF!"/>
      <definedName name="test32_5_1" refersTo="#REF!"/>
      <definedName name="test32_5_2_1" refersTo="#REF!"/>
      <definedName name="test32_7_1" refersTo="#REF!"/>
      <definedName name="test32_7_2_1" refersTo="#REF!"/>
      <definedName name="test33_1_1_1" refersTo="#REF!"/>
      <definedName name="test33_1_1_1_4" refersTo="#REF!"/>
      <definedName name="test33_1_1_4" refersTo="#REF!"/>
      <definedName name="test33_1_4" refersTo="#REF!"/>
      <definedName name="test33_2_1_1" refersTo="#REF!"/>
      <definedName name="test33_2_1_4" refersTo="#REF!"/>
      <definedName name="test33_2_2_1" refersTo="#REF!"/>
      <definedName name="test33_2_4" refersTo="#REF!"/>
      <definedName name="test33_3_1" refersTo="#REF!"/>
      <definedName name="test33_3_1_4" refersTo="#REF!"/>
      <definedName name="test33_3_2_1" refersTo="#REF!"/>
      <definedName name="test33_3_4" refersTo="#REF!"/>
      <definedName name="test33_4" refersTo="#REF!"/>
      <definedName name="test33_4_1" refersTo="#REF!"/>
      <definedName name="test33_4_1_1" refersTo="#REF!"/>
      <definedName name="test33_4_1_1_1" refersTo="#REF!"/>
      <definedName name="test33_4_1_1_1_4" refersTo="#REF!"/>
      <definedName name="test33_4_1_1_4" refersTo="#REF!"/>
      <definedName name="test33_4_1_4" refersTo="#REF!"/>
      <definedName name="test33_4_4" refersTo="#REF!"/>
      <definedName name="test33_5_1" refersTo="#REF!"/>
      <definedName name="test33_5_2_1" refersTo="#REF!"/>
      <definedName name="test33_7_1" refersTo="#REF!"/>
      <definedName name="test33_7_2_1" refersTo="#REF!"/>
      <definedName name="test34_1_1_1" refersTo="#REF!"/>
      <definedName name="test34_1_1_1_4" refersTo="#REF!"/>
      <definedName name="test34_1_1_4" refersTo="#REF!"/>
      <definedName name="test34_1_4" refersTo="#REF!"/>
      <definedName name="test34_2_1_1" refersTo="#REF!"/>
      <definedName name="test34_2_1_4" refersTo="#REF!"/>
      <definedName name="test34_2_2_1" refersTo="#REF!"/>
      <definedName name="test34_2_4" refersTo="#REF!"/>
      <definedName name="test34_3_1" refersTo="#REF!"/>
      <definedName name="test34_3_1_4" refersTo="#REF!"/>
      <definedName name="test34_3_2_1" refersTo="#REF!"/>
      <definedName name="test34_3_4" refersTo="#REF!"/>
      <definedName name="test34_4" refersTo="#REF!"/>
      <definedName name="test34_4_1" refersTo="#REF!"/>
      <definedName name="test34_4_1_1" refersTo="#REF!"/>
      <definedName name="test34_4_1_1_1" refersTo="#REF!"/>
      <definedName name="test34_4_1_1_1_4" refersTo="#REF!"/>
      <definedName name="test34_4_1_1_4" refersTo="#REF!"/>
      <definedName name="test34_4_1_4" refersTo="#REF!"/>
      <definedName name="test34_4_4" refersTo="#REF!"/>
      <definedName name="test34_5_1" refersTo="#REF!"/>
      <definedName name="test34_5_2_1" refersTo="#REF!"/>
      <definedName name="test34_7_1" refersTo="#REF!"/>
      <definedName name="test34_7_2_1" refersTo="#REF!"/>
      <definedName name="test35_1_1_1" refersTo="#REF!"/>
      <definedName name="test35_1_1_1_4" refersTo="#REF!"/>
      <definedName name="test35_1_1_4" refersTo="#REF!"/>
      <definedName name="test35_1_4" refersTo="#REF!"/>
      <definedName name="test35_2_1_1" refersTo="#REF!"/>
      <definedName name="test35_2_1_4" refersTo="#REF!"/>
      <definedName name="test35_2_2_1" refersTo="#REF!"/>
      <definedName name="test35_2_4" refersTo="#REF!"/>
      <definedName name="test35_3_1" refersTo="#REF!"/>
      <definedName name="test35_3_1_4" refersTo="#REF!"/>
      <definedName name="test35_3_2_1" refersTo="#REF!"/>
      <definedName name="test35_3_4" refersTo="#REF!"/>
      <definedName name="test35_4" refersTo="#REF!"/>
      <definedName name="test35_4_1" refersTo="#REF!"/>
      <definedName name="test35_4_1_1" refersTo="#REF!"/>
      <definedName name="test35_4_1_1_1" refersTo="#REF!"/>
      <definedName name="test35_4_1_1_1_4" refersTo="#REF!"/>
      <definedName name="test35_4_1_1_4" refersTo="#REF!"/>
      <definedName name="test35_4_1_4" refersTo="#REF!"/>
      <definedName name="test35_4_4" refersTo="#REF!"/>
      <definedName name="test35_5_1" refersTo="#REF!"/>
      <definedName name="test35_5_2_1" refersTo="#REF!"/>
      <definedName name="test35_7_1" refersTo="#REF!"/>
      <definedName name="test35_7_2_1" refersTo="#REF!"/>
      <definedName name="test36_1_1_1" refersTo="#REF!"/>
      <definedName name="test36_1_1_1_4" refersTo="#REF!"/>
      <definedName name="test36_1_1_4" refersTo="#REF!"/>
      <definedName name="test36_1_4" refersTo="#REF!"/>
      <definedName name="test36_2_1_1" refersTo="#REF!"/>
      <definedName name="test36_2_1_4" refersTo="#REF!"/>
      <definedName name="test36_2_2_1" refersTo="#REF!"/>
      <definedName name="test36_2_4" refersTo="#REF!"/>
      <definedName name="test36_3_1" refersTo="#REF!"/>
      <definedName name="test36_3_1_4" refersTo="#REF!"/>
      <definedName name="test36_3_2_1" refersTo="#REF!"/>
      <definedName name="test36_3_4" refersTo="#REF!"/>
      <definedName name="test36_4" refersTo="#REF!"/>
      <definedName name="test36_4_1" refersTo="#REF!"/>
      <definedName name="test36_4_1_1" refersTo="#REF!"/>
      <definedName name="test36_4_1_1_1" refersTo="#REF!"/>
      <definedName name="test36_4_1_1_1_4" refersTo="#REF!"/>
      <definedName name="test36_4_1_1_4" refersTo="#REF!"/>
      <definedName name="test36_4_1_4" refersTo="#REF!"/>
      <definedName name="test36_4_4" refersTo="#REF!"/>
      <definedName name="test36_5_1" refersTo="#REF!"/>
      <definedName name="test36_5_2_1" refersTo="#REF!"/>
      <definedName name="test36_7_1" refersTo="#REF!"/>
      <definedName name="test36_7_2_1" refersTo="#REF!"/>
      <definedName name="test37_1_1_1" refersTo="#REF!"/>
      <definedName name="test37_1_1_1_4" refersTo="#REF!"/>
      <definedName name="test37_1_1_4" refersTo="#REF!"/>
      <definedName name="test37_1_4" refersTo="#REF!"/>
      <definedName name="test37_2_1_1" refersTo="#REF!"/>
      <definedName name="test37_2_1_4" refersTo="#REF!"/>
      <definedName name="test37_2_2_1" refersTo="#REF!"/>
      <definedName name="test37_2_4" refersTo="#REF!"/>
      <definedName name="test37_3_1" refersTo="#REF!"/>
      <definedName name="test37_3_1_4" refersTo="#REF!"/>
      <definedName name="test37_3_2_1" refersTo="#REF!"/>
      <definedName name="test37_3_4" refersTo="#REF!"/>
      <definedName name="test37_4" refersTo="#REF!"/>
      <definedName name="test37_4_1" refersTo="#REF!"/>
      <definedName name="test37_4_1_1" refersTo="#REF!"/>
      <definedName name="test37_4_1_1_1" refersTo="#REF!"/>
      <definedName name="test37_4_1_1_1_4" refersTo="#REF!"/>
      <definedName name="test37_4_1_1_4" refersTo="#REF!"/>
      <definedName name="test37_4_1_4" refersTo="#REF!"/>
      <definedName name="test37_4_4" refersTo="#REF!"/>
      <definedName name="test37_5_1" refersTo="#REF!"/>
      <definedName name="test37_5_2_1" refersTo="#REF!"/>
      <definedName name="test37_7_1" refersTo="#REF!"/>
      <definedName name="test37_7_2_1" refersTo="#REF!"/>
      <definedName name="test41_1_1_1" refersTo="#REF!"/>
      <definedName name="test41_1_1_1_4" refersTo="#REF!"/>
      <definedName name="test41_1_1_4" refersTo="#REF!"/>
      <definedName name="test41_1_4" refersTo="#REF!"/>
      <definedName name="test41_2_1_1" refersTo="#REF!"/>
      <definedName name="test41_2_1_4" refersTo="#REF!"/>
      <definedName name="test41_2_2_1" refersTo="#REF!"/>
      <definedName name="test41_2_4" refersTo="#REF!"/>
      <definedName name="test41_3_1" refersTo="#REF!"/>
      <definedName name="test41_3_1_4" refersTo="#REF!"/>
      <definedName name="test41_3_2_1" refersTo="#REF!"/>
      <definedName name="test41_3_4" refersTo="#REF!"/>
      <definedName name="test41_4" refersTo="#REF!"/>
      <definedName name="test41_4_1" refersTo="#REF!"/>
      <definedName name="test41_4_1_1" refersTo="#REF!"/>
      <definedName name="test41_4_1_1_1" refersTo="#REF!"/>
      <definedName name="test41_4_1_1_1_4" refersTo="#REF!"/>
      <definedName name="test41_4_1_1_4" refersTo="#REF!"/>
      <definedName name="test41_4_1_4" refersTo="#REF!"/>
      <definedName name="test41_4_4" refersTo="#REF!"/>
      <definedName name="test41_5_1" refersTo="#REF!"/>
      <definedName name="test41_5_2_1" refersTo="#REF!"/>
      <definedName name="test41_7_1" refersTo="#REF!"/>
      <definedName name="test41_7_2_1" refersTo="#REF!"/>
      <definedName name="test42_1_1_1" refersTo="#REF!"/>
      <definedName name="test42_1_1_1_4" refersTo="#REF!"/>
      <definedName name="test42_1_1_4" refersTo="#REF!"/>
      <definedName name="test42_1_4" refersTo="#REF!"/>
      <definedName name="test42_2_1_1" refersTo="#REF!"/>
      <definedName name="test42_2_1_4" refersTo="#REF!"/>
      <definedName name="test42_2_2_1" refersTo="#REF!"/>
      <definedName name="test42_2_4" refersTo="#REF!"/>
      <definedName name="test42_3_1" refersTo="#REF!"/>
      <definedName name="test42_3_1_4" refersTo="#REF!"/>
      <definedName name="test42_3_2_1" refersTo="#REF!"/>
      <definedName name="test42_3_4" refersTo="#REF!"/>
      <definedName name="test42_4" refersTo="#REF!"/>
      <definedName name="test42_4_1" refersTo="#REF!"/>
      <definedName name="test42_4_1_1" refersTo="#REF!"/>
      <definedName name="test42_4_1_1_1" refersTo="#REF!"/>
      <definedName name="test42_4_1_1_1_4" refersTo="#REF!"/>
      <definedName name="test42_4_1_1_4" refersTo="#REF!"/>
      <definedName name="test42_4_1_4" refersTo="#REF!"/>
      <definedName name="test42_4_4" refersTo="#REF!"/>
      <definedName name="test42_5_1" refersTo="#REF!"/>
      <definedName name="test42_5_2_1" refersTo="#REF!"/>
      <definedName name="test42_7_1" refersTo="#REF!"/>
      <definedName name="test42_7_2_1" refersTo="#REF!"/>
      <definedName name="test43_1_1_1" refersTo="#REF!"/>
      <definedName name="test43_1_1_1_4" refersTo="#REF!"/>
      <definedName name="test43_1_1_4" refersTo="#REF!"/>
      <definedName name="test43_1_4" refersTo="#REF!"/>
      <definedName name="test43_2_1_1" refersTo="#REF!"/>
      <definedName name="test43_2_1_4" refersTo="#REF!"/>
      <definedName name="test43_2_2_1" refersTo="#REF!"/>
      <definedName name="test43_2_4" refersTo="#REF!"/>
      <definedName name="test43_3_1" refersTo="#REF!"/>
      <definedName name="test43_3_1_4" refersTo="#REF!"/>
      <definedName name="test43_3_2_1" refersTo="#REF!"/>
      <definedName name="test43_3_4" refersTo="#REF!"/>
      <definedName name="test43_4" refersTo="#REF!"/>
      <definedName name="test43_4_1" refersTo="#REF!"/>
      <definedName name="test43_4_1_1" refersTo="#REF!"/>
      <definedName name="test43_4_1_1_1" refersTo="#REF!"/>
      <definedName name="test43_4_1_1_1_4" refersTo="#REF!"/>
      <definedName name="test43_4_1_1_4" refersTo="#REF!"/>
      <definedName name="test43_4_1_4" refersTo="#REF!"/>
      <definedName name="test43_4_4" refersTo="#REF!"/>
      <definedName name="test43_5_1" refersTo="#REF!"/>
      <definedName name="test43_5_2_1" refersTo="#REF!"/>
      <definedName name="test43_7_1" refersTo="#REF!"/>
      <definedName name="test43_7_2_1" refersTo="#REF!"/>
      <definedName name="test44_1_1_1" refersTo="#REF!"/>
      <definedName name="test44_1_1_1_4" refersTo="#REF!"/>
      <definedName name="test44_1_1_4" refersTo="#REF!"/>
      <definedName name="test44_1_4" refersTo="#REF!"/>
      <definedName name="test44_2_1_1" refersTo="#REF!"/>
      <definedName name="test44_2_1_4" refersTo="#REF!"/>
      <definedName name="test44_2_2_1" refersTo="#REF!"/>
      <definedName name="test44_2_4" refersTo="#REF!"/>
      <definedName name="test44_3_1" refersTo="#REF!"/>
      <definedName name="test44_3_1_4" refersTo="#REF!"/>
      <definedName name="test44_3_2_1" refersTo="#REF!"/>
      <definedName name="test44_3_4" refersTo="#REF!"/>
      <definedName name="test44_4" refersTo="#REF!"/>
      <definedName name="test44_4_1" refersTo="#REF!"/>
      <definedName name="test44_4_1_1" refersTo="#REF!"/>
      <definedName name="test44_4_1_1_1" refersTo="#REF!"/>
      <definedName name="test44_4_1_1_1_4" refersTo="#REF!"/>
      <definedName name="test44_4_1_1_4" refersTo="#REF!"/>
      <definedName name="test44_4_1_4" refersTo="#REF!"/>
      <definedName name="test44_4_4" refersTo="#REF!"/>
      <definedName name="test44_5_1" refersTo="#REF!"/>
      <definedName name="test44_5_2_1" refersTo="#REF!"/>
      <definedName name="test44_7_1" refersTo="#REF!"/>
      <definedName name="test44_7_2_1" refersTo="#REF!"/>
      <definedName name="test45_1_1_1" refersTo="#REF!"/>
      <definedName name="test45_1_1_1_4" refersTo="#REF!"/>
      <definedName name="test45_1_1_4" refersTo="#REF!"/>
      <definedName name="test45_1_4" refersTo="#REF!"/>
      <definedName name="test45_2_1_1" refersTo="#REF!"/>
      <definedName name="test45_2_1_4" refersTo="#REF!"/>
      <definedName name="test45_2_2_1" refersTo="#REF!"/>
      <definedName name="test45_2_4" refersTo="#REF!"/>
      <definedName name="test45_3_1" refersTo="#REF!"/>
      <definedName name="test45_3_1_4" refersTo="#REF!"/>
      <definedName name="test45_3_2_1" refersTo="#REF!"/>
      <definedName name="test45_3_4" refersTo="#REF!"/>
      <definedName name="test45_4" refersTo="#REF!"/>
      <definedName name="test45_4_1" refersTo="#REF!"/>
      <definedName name="test45_4_1_1" refersTo="#REF!"/>
      <definedName name="test45_4_1_1_1" refersTo="#REF!"/>
      <definedName name="test45_4_1_1_1_4" refersTo="#REF!"/>
      <definedName name="test45_4_1_1_4" refersTo="#REF!"/>
      <definedName name="test45_4_1_4" refersTo="#REF!"/>
      <definedName name="test45_4_4" refersTo="#REF!"/>
      <definedName name="test45_5_1" refersTo="#REF!"/>
      <definedName name="test45_5_2_1" refersTo="#REF!"/>
      <definedName name="test45_7_1" refersTo="#REF!"/>
      <definedName name="test45_7_2_1" refersTo="#REF!"/>
      <definedName name="test46_1_1_1" refersTo="#REF!"/>
      <definedName name="test46_1_1_1_4" refersTo="#REF!"/>
      <definedName name="test46_1_1_4" refersTo="#REF!"/>
      <definedName name="test46_1_4" refersTo="#REF!"/>
      <definedName name="test46_2_1_1" refersTo="#REF!"/>
      <definedName name="test46_2_1_4" refersTo="#REF!"/>
      <definedName name="test46_2_2_1" refersTo="#REF!"/>
      <definedName name="test46_2_4" refersTo="#REF!"/>
      <definedName name="test46_3_1" refersTo="#REF!"/>
      <definedName name="test46_3_1_4" refersTo="#REF!"/>
      <definedName name="test46_3_2_1" refersTo="#REF!"/>
      <definedName name="test46_3_4" refersTo="#REF!"/>
      <definedName name="test46_4" refersTo="#REF!"/>
      <definedName name="test46_4_1" refersTo="#REF!"/>
      <definedName name="test46_4_1_1" refersTo="#REF!"/>
      <definedName name="test46_4_1_1_1" refersTo="#REF!"/>
      <definedName name="test46_4_1_1_1_4" refersTo="#REF!"/>
      <definedName name="test46_4_1_1_4" refersTo="#REF!"/>
      <definedName name="test46_4_1_4" refersTo="#REF!"/>
      <definedName name="test46_4_4" refersTo="#REF!"/>
      <definedName name="test46_5_1" refersTo="#REF!"/>
      <definedName name="test46_5_2_1" refersTo="#REF!"/>
      <definedName name="test46_7_1" refersTo="#REF!"/>
      <definedName name="test46_7_2_1" refersTo="#REF!"/>
      <definedName name="test47_1_1_1" refersTo="#REF!"/>
      <definedName name="test47_1_1_1_4" refersTo="#REF!"/>
      <definedName name="test47_1_1_4" refersTo="#REF!"/>
      <definedName name="test47_1_4" refersTo="#REF!"/>
      <definedName name="test47_2_1_1" refersTo="#REF!"/>
      <definedName name="test47_2_1_4" refersTo="#REF!"/>
      <definedName name="test47_2_2_1" refersTo="#REF!"/>
      <definedName name="test47_2_4" refersTo="#REF!"/>
      <definedName name="test47_3_1" refersTo="#REF!"/>
      <definedName name="test47_3_1_4" refersTo="#REF!"/>
      <definedName name="test47_3_2_1" refersTo="#REF!"/>
      <definedName name="test47_3_4" refersTo="#REF!"/>
      <definedName name="test47_4" refersTo="#REF!"/>
      <definedName name="test47_4_1" refersTo="#REF!"/>
      <definedName name="test47_4_1_1" refersTo="#REF!"/>
      <definedName name="test47_4_1_1_1" refersTo="#REF!"/>
      <definedName name="test47_4_1_1_1_4" refersTo="#REF!"/>
      <definedName name="test47_4_1_1_4" refersTo="#REF!"/>
      <definedName name="test47_4_1_4" refersTo="#REF!"/>
      <definedName name="test47_4_4" refersTo="#REF!"/>
      <definedName name="test47_5_1" refersTo="#REF!"/>
      <definedName name="test47_5_2_1" refersTo="#REF!"/>
      <definedName name="test47_7_1" refersTo="#REF!"/>
      <definedName name="test47_7_2_1" refersTo="#REF!"/>
      <definedName name="test48" refersTo="#REF!"/>
      <definedName name="test48_2" refersTo="#REF!"/>
      <definedName name="test48_5" refersTo="#REF!"/>
      <definedName name="VVV" refersTo="#REF!"/>
      <definedName name="WERQWER" refersTo="#REF!"/>
      <definedName name="WQER" refersTo="#REF!"/>
      <definedName name="www_3" refersTo="#REF!"/>
      <definedName name="xsuxujjcyckvk" refersTo="#REF!"/>
      <definedName name="xxx" refersTo="#REF!"/>
      <definedName name="xxx_1" refersTo="#REF!"/>
      <definedName name="xxx_1_1" refersTo="#REF!"/>
      <definedName name="xxx_1_1_1" refersTo="#REF!"/>
      <definedName name="xxx_1_1_1_1" refersTo="#REF!"/>
      <definedName name="xxx_1_1_1_1_1" refersTo="#REF!"/>
      <definedName name="xxx_1_1_1_1_2" refersTo="#REF!"/>
      <definedName name="xxx_1_1_1_2" refersTo="#REF!"/>
      <definedName name="xxx_1_1_2" refersTo="#REF!"/>
      <definedName name="xxx_1_1_2_2" refersTo="#REF!"/>
      <definedName name="xxx_1_10" refersTo="#REF!"/>
      <definedName name="xxx_1_10_1" refersTo="#REF!"/>
      <definedName name="xxx_1_10_1_1" refersTo="#REF!"/>
      <definedName name="xxx_1_10_1_1_1" refersTo="#REF!"/>
      <definedName name="xxx_1_10_1_1_1_2" refersTo="#REF!"/>
      <definedName name="xxx_1_10_1_1_2" refersTo="#REF!"/>
      <definedName name="xxx_1_10_1_2" refersTo="#REF!"/>
      <definedName name="xxx_1_10_2" refersTo="#REF!"/>
      <definedName name="xxx_1_12" refersTo="#REF!"/>
      <definedName name="xxx_1_12_1" refersTo="#REF!"/>
      <definedName name="xxx_1_12_1_1" refersTo="#REF!"/>
      <definedName name="xxx_1_12_1_1_1" refersTo="#REF!"/>
      <definedName name="xxx_1_12_1_1_1_2" refersTo="#REF!"/>
      <definedName name="xxx_1_12_1_1_2" refersTo="#REF!"/>
      <definedName name="xxx_1_12_1_2" refersTo="#REF!"/>
      <definedName name="xxx_1_12_2" refersTo="#REF!"/>
      <definedName name="xxx_1_2" refersTo="#REF!"/>
      <definedName name="xxx_1_4" refersTo="#REF!"/>
      <definedName name="xxx_1_5" refersTo="#REF!"/>
      <definedName name="xxx_10" refersTo="#REF!"/>
      <definedName name="xxx_10_1" refersTo="#REF!"/>
      <definedName name="xxx_10_1_1" refersTo="#REF!"/>
      <definedName name="xxx_10_1_1_1" refersTo="#REF!"/>
      <definedName name="xxx_10_1_1_1_2" refersTo="#REF!"/>
      <definedName name="xxx_10_1_1_2" refersTo="#REF!"/>
      <definedName name="xxx_10_1_2" refersTo="#REF!"/>
      <definedName name="xxx_10_2" refersTo="#REF!"/>
      <definedName name="xxx_11" refersTo="#REF!"/>
      <definedName name="xxx_11_1" refersTo="#REF!"/>
      <definedName name="xxx_11_1_1" refersTo="#REF!"/>
      <definedName name="xxx_11_1_1_1" refersTo="#REF!"/>
      <definedName name="xxx_11_1_1_1_2" refersTo="#REF!"/>
      <definedName name="xxx_11_1_1_2" refersTo="#REF!"/>
      <definedName name="xxx_11_1_2" refersTo="#REF!"/>
      <definedName name="xxx_11_10" refersTo="#REF!"/>
      <definedName name="xxx_11_10_1" refersTo="#REF!"/>
      <definedName name="xxx_11_10_1_1" refersTo="#REF!"/>
      <definedName name="xxx_11_10_1_1_1" refersTo="#REF!"/>
      <definedName name="xxx_11_10_1_1_1_2" refersTo="#REF!"/>
      <definedName name="xxx_11_10_1_1_2" refersTo="#REF!"/>
      <definedName name="xxx_11_10_1_2" refersTo="#REF!"/>
      <definedName name="xxx_11_10_2" refersTo="#REF!"/>
      <definedName name="xxx_11_12" refersTo="#REF!"/>
      <definedName name="xxx_11_12_1" refersTo="#REF!"/>
      <definedName name="xxx_11_12_1_1" refersTo="#REF!"/>
      <definedName name="xxx_11_12_1_1_1" refersTo="#REF!"/>
      <definedName name="xxx_11_12_1_1_1_2" refersTo="#REF!"/>
      <definedName name="xxx_11_12_1_1_2" refersTo="#REF!"/>
      <definedName name="xxx_11_12_1_2" refersTo="#REF!"/>
      <definedName name="xxx_11_12_2" refersTo="#REF!"/>
      <definedName name="xxx_11_2" refersTo="#REF!"/>
      <definedName name="xxx_11_4" refersTo="#REF!"/>
      <definedName name="xxx_11_5" refersTo="#REF!"/>
      <definedName name="xxx_12" refersTo="#REF!"/>
      <definedName name="xxx_12_1" refersTo="#REF!"/>
      <definedName name="xxx_12_1_1" refersTo="#REF!"/>
      <definedName name="xxx_12_1_1_1" refersTo="#REF!"/>
      <definedName name="xxx_12_1_1_1_2" refersTo="#REF!"/>
      <definedName name="xxx_12_1_1_2" refersTo="#REF!"/>
      <definedName name="xxx_12_1_2" refersTo="#REF!"/>
      <definedName name="xxx_12_2" refersTo="#REF!"/>
      <definedName name="xxx_2" refersTo="#REF!"/>
      <definedName name="xxx_3" refersTo="#REF!"/>
      <definedName name="xxx_3_1" refersTo="#REF!"/>
      <definedName name="xxx_3_1_1" refersTo="#REF!"/>
      <definedName name="xxx_3_1_1_1" refersTo="#REF!"/>
      <definedName name="xxx_3_1_1_1_2" refersTo="#REF!"/>
      <definedName name="xxx_3_1_1_2" refersTo="#REF!"/>
      <definedName name="xxx_3_1_2" refersTo="#REF!"/>
      <definedName name="xxx_3_10" refersTo="#REF!"/>
      <definedName name="xxx_3_10_1" refersTo="#REF!"/>
      <definedName name="xxx_3_10_1_1" refersTo="#REF!"/>
      <definedName name="xxx_3_10_1_1_1" refersTo="#REF!"/>
      <definedName name="xxx_3_10_1_1_1_2" refersTo="#REF!"/>
      <definedName name="xxx_3_10_1_1_2" refersTo="#REF!"/>
      <definedName name="xxx_3_10_1_2" refersTo="#REF!"/>
      <definedName name="xxx_3_10_2" refersTo="#REF!"/>
      <definedName name="xxx_3_12" refersTo="#REF!"/>
      <definedName name="xxx_3_12_1" refersTo="#REF!"/>
      <definedName name="xxx_3_12_1_1" refersTo="#REF!"/>
      <definedName name="xxx_3_12_1_1_1" refersTo="#REF!"/>
      <definedName name="xxx_3_12_1_1_1_2" refersTo="#REF!"/>
      <definedName name="xxx_3_12_1_1_2" refersTo="#REF!"/>
      <definedName name="xxx_3_12_1_2" refersTo="#REF!"/>
      <definedName name="xxx_3_12_2" refersTo="#REF!"/>
      <definedName name="xxx_3_2" refersTo="#REF!"/>
      <definedName name="xxx_3_4" refersTo="#REF!"/>
      <definedName name="xxx_3_5" refersTo="#REF!"/>
      <definedName name="xxx_4" refersTo="#REF!"/>
      <definedName name="xxx_5" refersTo="#REF!"/>
      <definedName name="xxx_6" refersTo="#REF!"/>
      <definedName name="xxx_6_1" refersTo="#REF!"/>
      <definedName name="xxx_6_1_1" refersTo="#REF!"/>
      <definedName name="xxx_6_1_1_1" refersTo="#REF!"/>
      <definedName name="xxx_6_1_1_1_2" refersTo="#REF!"/>
      <definedName name="xxx_6_1_1_2" refersTo="#REF!"/>
      <definedName name="xxx_6_1_2" refersTo="#REF!"/>
      <definedName name="xxx_6_10" refersTo="#REF!"/>
      <definedName name="xxx_6_10_1" refersTo="#REF!"/>
      <definedName name="xxx_6_10_1_1" refersTo="#REF!"/>
      <definedName name="xxx_6_10_1_1_1" refersTo="#REF!"/>
      <definedName name="xxx_6_10_1_1_1_2" refersTo="#REF!"/>
      <definedName name="xxx_6_10_1_1_2" refersTo="#REF!"/>
      <definedName name="xxx_6_10_1_2" refersTo="#REF!"/>
      <definedName name="xxx_6_10_2" refersTo="#REF!"/>
      <definedName name="xxx_6_12" refersTo="#REF!"/>
      <definedName name="xxx_6_12_1" refersTo="#REF!"/>
      <definedName name="xxx_6_12_1_1" refersTo="#REF!"/>
      <definedName name="xxx_6_12_1_1_1" refersTo="#REF!"/>
      <definedName name="xxx_6_12_1_1_1_2" refersTo="#REF!"/>
      <definedName name="xxx_6_12_1_1_2" refersTo="#REF!"/>
      <definedName name="xxx_6_12_1_2" refersTo="#REF!"/>
      <definedName name="xxx_6_12_2" refersTo="#REF!"/>
      <definedName name="xxx_6_2" refersTo="#REF!"/>
      <definedName name="xxx_6_4" refersTo="#REF!"/>
      <definedName name="xxx_6_5" refersTo="#REF!"/>
      <definedName name="xxx_8" refersTo="#REF!"/>
      <definedName name="xxx_8_1" refersTo="#REF!"/>
      <definedName name="xxx_8_1_1" refersTo="#REF!"/>
      <definedName name="xxx_8_1_1_1" refersTo="#REF!"/>
      <definedName name="xxx_8_1_1_1_2" refersTo="#REF!"/>
      <definedName name="xxx_8_1_1_2" refersTo="#REF!"/>
      <definedName name="xxx_8_1_2" refersTo="#REF!"/>
      <definedName name="xxx_8_10" refersTo="#REF!"/>
      <definedName name="xxx_8_10_1" refersTo="#REF!"/>
      <definedName name="xxx_8_10_1_1" refersTo="#REF!"/>
      <definedName name="xxx_8_10_1_1_1" refersTo="#REF!"/>
      <definedName name="xxx_8_10_1_1_1_2" refersTo="#REF!"/>
      <definedName name="xxx_8_10_1_1_2" refersTo="#REF!"/>
      <definedName name="xxx_8_10_1_2" refersTo="#REF!"/>
      <definedName name="xxx_8_10_2" refersTo="#REF!"/>
      <definedName name="xxx_8_12" refersTo="#REF!"/>
      <definedName name="xxx_8_12_1" refersTo="#REF!"/>
      <definedName name="xxx_8_12_1_1" refersTo="#REF!"/>
      <definedName name="xxx_8_12_1_1_1" refersTo="#REF!"/>
      <definedName name="xxx_8_12_1_1_1_2" refersTo="#REF!"/>
      <definedName name="xxx_8_12_1_1_2" refersTo="#REF!"/>
      <definedName name="xxx_8_12_1_2" refersTo="#REF!"/>
      <definedName name="xxx_8_12_2" refersTo="#REF!"/>
      <definedName name="xxx_8_2" refersTo="#REF!"/>
      <definedName name="xxx_8_4" refersTo="#REF!"/>
      <definedName name="xxx_8_5" refersTo="#REF!"/>
      <definedName name="xxx_9" refersTo="#REF!"/>
      <definedName name="xxx_9_1" refersTo="#REF!"/>
      <definedName name="xxx_9_1_1" refersTo="#REF!"/>
      <definedName name="xxx_9_1_1_1" refersTo="#REF!"/>
      <definedName name="xxx_9_1_1_1_2" refersTo="#REF!"/>
      <definedName name="xxx_9_1_1_2" refersTo="#REF!"/>
      <definedName name="xxx_9_1_2" refersTo="#REF!"/>
      <definedName name="xxx_9_10" refersTo="#REF!"/>
      <definedName name="xxx_9_10_1" refersTo="#REF!"/>
      <definedName name="xxx_9_10_1_1" refersTo="#REF!"/>
      <definedName name="xxx_9_10_1_1_1" refersTo="#REF!"/>
      <definedName name="xxx_9_10_1_1_1_2" refersTo="#REF!"/>
      <definedName name="xxx_9_10_1_1_2" refersTo="#REF!"/>
      <definedName name="xxx_9_10_1_2" refersTo="#REF!"/>
      <definedName name="xxx_9_10_2" refersTo="#REF!"/>
      <definedName name="xxx_9_12" refersTo="#REF!"/>
      <definedName name="xxx_9_12_1" refersTo="#REF!"/>
      <definedName name="xxx_9_12_1_1" refersTo="#REF!"/>
      <definedName name="xxx_9_12_1_1_1" refersTo="#REF!"/>
      <definedName name="xxx_9_12_1_1_1_2" refersTo="#REF!"/>
      <definedName name="xxx_9_12_1_1_2" refersTo="#REF!"/>
      <definedName name="xxx_9_12_1_2" refersTo="#REF!"/>
      <definedName name="xxx_9_12_2" refersTo="#REF!"/>
      <definedName name="xxx_9_2" refersTo="#REF!"/>
      <definedName name="xxx_9_4" refersTo="#REF!"/>
      <definedName name="xxx_9_5" refersTo="#REF!"/>
      <definedName name="ZenjituCopy" refersTo="#REF!"/>
      <definedName name="zz_1_1_1" refersTo="#REF!"/>
      <definedName name="zz_1_1_1_4" refersTo="#REF!"/>
      <definedName name="zz_1_1_4" refersTo="#REF!"/>
      <definedName name="zz_1_4" refersTo="#REF!"/>
      <definedName name="zz_2_1_1" refersTo="#REF!"/>
      <definedName name="zz_2_1_4" refersTo="#REF!"/>
      <definedName name="zz_2_2_1" refersTo="#REF!"/>
      <definedName name="zz_2_4" refersTo="#REF!"/>
      <definedName name="zz_3_1" refersTo="#REF!"/>
      <definedName name="zz_3_1_4" refersTo="#REF!"/>
      <definedName name="zz_3_2_1" refersTo="#REF!"/>
      <definedName name="zz_3_4" refersTo="#REF!"/>
      <definedName name="zz_4" refersTo="#REF!"/>
      <definedName name="zz_4_1" refersTo="#REF!"/>
      <definedName name="zz_4_1_1" refersTo="#REF!"/>
      <definedName name="zz_4_1_1_1" refersTo="#REF!"/>
      <definedName name="zz_4_1_1_1_4" refersTo="#REF!"/>
      <definedName name="zz_4_1_1_4" refersTo="#REF!"/>
      <definedName name="zz_4_1_4" refersTo="#REF!"/>
      <definedName name="zz_4_4" refersTo="#REF!"/>
      <definedName name="zz_5_1" refersTo="#REF!"/>
      <definedName name="zz_5_2_1" refersTo="#REF!"/>
      <definedName name="zz_7_1" refersTo="#REF!"/>
      <definedName name="zz_7_2_1" refersTo="#REF!"/>
      <definedName name="zzz" refersTo="#REF!"/>
      <definedName name="zzz_2" refersTo="#REF!"/>
      <definedName name="zzz_5" refersTo="#REF!"/>
      <definedName name="エディット8_Change___0_3" refersTo="#REF!"/>
      <definedName name="エディット8_Change_3" refersTo="#REF!"/>
      <definedName name="エディット8_Change_4" refersTo="#REF!"/>
      <definedName name="だぶり" refersTo="#REF!"/>
      <definedName name="メニュｰ画面" refersTo="#REF!"/>
      <definedName name="印刷_1" refersTo="#REF!"/>
      <definedName name="印刷_1_1" refersTo="#REF!"/>
      <definedName name="印刷_1_1_1" refersTo="#REF!"/>
      <definedName name="印刷_1_1_1_1" refersTo="#REF!"/>
      <definedName name="印刷_1_1_1_1_1" refersTo="#REF!"/>
      <definedName name="印刷_1_1_1_1_1_2" refersTo="#REF!"/>
      <definedName name="印刷_1_1_1_1_2" refersTo="#REF!"/>
      <definedName name="印刷_1_1_1_2" refersTo="#REF!"/>
      <definedName name="印刷_1_1_1_2_2" refersTo="#REF!"/>
      <definedName name="印刷_1_1_2" refersTo="#REF!"/>
      <definedName name="印刷_1_1_2_1" refersTo="#REF!"/>
      <definedName name="印刷_1_1_2_1_1" refersTo="#REF!"/>
      <definedName name="印刷_1_1_2_1_2" refersTo="#REF!"/>
      <definedName name="印刷_1_1_2_2" refersTo="#REF!"/>
      <definedName name="印刷_1_10" refersTo="#REF!"/>
      <definedName name="印刷_1_10_1" refersTo="#REF!"/>
      <definedName name="印刷_1_10_1_1" refersTo="#REF!"/>
      <definedName name="印刷_1_10_1_1_1" refersTo="#REF!"/>
      <definedName name="印刷_1_10_1_1_1_2" refersTo="#REF!"/>
      <definedName name="印刷_1_10_1_1_2" refersTo="#REF!"/>
      <definedName name="印刷_1_10_1_2" refersTo="#REF!"/>
      <definedName name="印刷_1_10_2" refersTo="#REF!"/>
      <definedName name="印刷_1_12" refersTo="#REF!"/>
      <definedName name="印刷_1_12_1" refersTo="#REF!"/>
      <definedName name="印刷_1_12_1_1" refersTo="#REF!"/>
      <definedName name="印刷_1_12_1_1_1" refersTo="#REF!"/>
      <definedName name="印刷_1_12_1_1_1_2" refersTo="#REF!"/>
      <definedName name="印刷_1_12_1_1_2" refersTo="#REF!"/>
      <definedName name="印刷_1_12_1_2" refersTo="#REF!"/>
      <definedName name="印刷_1_12_2" refersTo="#REF!"/>
      <definedName name="印刷_1_2" refersTo="#REF!"/>
      <definedName name="印刷_1_4" refersTo="#REF!"/>
      <definedName name="印刷_1_5" refersTo="#REF!"/>
      <definedName name="印刷_10" refersTo="#REF!"/>
      <definedName name="印刷_10_1" refersTo="#REF!"/>
      <definedName name="印刷_10_1_1" refersTo="#REF!"/>
      <definedName name="印刷_10_1_1_1" refersTo="#REF!"/>
      <definedName name="印刷_10_1_1_1_2" refersTo="#REF!"/>
      <definedName name="印刷_10_1_1_2" refersTo="#REF!"/>
      <definedName name="印刷_10_1_2" refersTo="#REF!"/>
      <definedName name="印刷_10_2" refersTo="#REF!"/>
      <definedName name="印刷_11" refersTo="#REF!"/>
      <definedName name="印刷_11_1" refersTo="#REF!"/>
      <definedName name="印刷_11_1_1" refersTo="#REF!"/>
      <definedName name="印刷_11_1_1_1" refersTo="#REF!"/>
      <definedName name="印刷_11_1_1_1_2" refersTo="#REF!"/>
      <definedName name="印刷_11_1_1_2" refersTo="#REF!"/>
      <definedName name="印刷_11_1_2" refersTo="#REF!"/>
      <definedName name="印刷_11_10" refersTo="#REF!"/>
      <definedName name="印刷_11_10_1" refersTo="#REF!"/>
      <definedName name="印刷_11_10_1_1" refersTo="#REF!"/>
      <definedName name="印刷_11_10_1_1_1" refersTo="#REF!"/>
      <definedName name="印刷_11_10_1_1_1_2" refersTo="#REF!"/>
      <definedName name="印刷_11_10_1_1_2" refersTo="#REF!"/>
      <definedName name="印刷_11_10_1_2" refersTo="#REF!"/>
      <definedName name="印刷_11_10_2" refersTo="#REF!"/>
      <definedName name="印刷_11_12" refersTo="#REF!"/>
      <definedName name="印刷_11_12_1" refersTo="#REF!"/>
      <definedName name="印刷_11_12_1_1" refersTo="#REF!"/>
      <definedName name="印刷_11_12_1_1_1" refersTo="#REF!"/>
      <definedName name="印刷_11_12_1_1_1_2" refersTo="#REF!"/>
      <definedName name="印刷_11_12_1_1_2" refersTo="#REF!"/>
      <definedName name="印刷_11_12_1_2" refersTo="#REF!"/>
      <definedName name="印刷_11_12_2" refersTo="#REF!"/>
      <definedName name="印刷_11_2" refersTo="#REF!"/>
      <definedName name="印刷_11_4" refersTo="#REF!"/>
      <definedName name="印刷_11_5" refersTo="#REF!"/>
      <definedName name="印刷_12" refersTo="#REF!"/>
      <definedName name="印刷_12_1" refersTo="#REF!"/>
      <definedName name="印刷_12_1_1" refersTo="#REF!"/>
      <definedName name="印刷_12_1_1_1" refersTo="#REF!"/>
      <definedName name="印刷_12_1_1_1_2" refersTo="#REF!"/>
      <definedName name="印刷_12_1_1_2" refersTo="#REF!"/>
      <definedName name="印刷_12_1_2" refersTo="#REF!"/>
      <definedName name="印刷_12_2" refersTo="#REF!"/>
      <definedName name="印刷_2" refersTo="#REF!"/>
      <definedName name="印刷_2_2" refersTo="#REF!"/>
      <definedName name="印刷_3" refersTo="#REF!"/>
      <definedName name="印刷_3_1" refersTo="#REF!"/>
      <definedName name="印刷_3_1_1" refersTo="#REF!"/>
      <definedName name="印刷_3_1_1_1" refersTo="#REF!"/>
      <definedName name="印刷_3_1_1_1_2" refersTo="#REF!"/>
      <definedName name="印刷_3_1_1_2" refersTo="#REF!"/>
      <definedName name="印刷_3_1_2" refersTo="#REF!"/>
      <definedName name="印刷_3_10" refersTo="#REF!"/>
      <definedName name="印刷_3_10_1" refersTo="#REF!"/>
      <definedName name="印刷_3_10_1_1" refersTo="#REF!"/>
      <definedName name="印刷_3_10_1_1_1" refersTo="#REF!"/>
      <definedName name="印刷_3_10_1_1_1_2" refersTo="#REF!"/>
      <definedName name="印刷_3_10_1_1_2" refersTo="#REF!"/>
      <definedName name="印刷_3_10_1_2" refersTo="#REF!"/>
      <definedName name="印刷_3_10_2" refersTo="#REF!"/>
      <definedName name="印刷_3_12" refersTo="#REF!"/>
      <definedName name="印刷_3_12_1" refersTo="#REF!"/>
      <definedName name="印刷_3_12_1_1" refersTo="#REF!"/>
      <definedName name="印刷_3_12_1_1_1" refersTo="#REF!"/>
      <definedName name="印刷_3_12_1_1_1_2" refersTo="#REF!"/>
      <definedName name="印刷_3_12_1_1_2" refersTo="#REF!"/>
      <definedName name="印刷_3_12_1_2" refersTo="#REF!"/>
      <definedName name="印刷_3_12_2" refersTo="#REF!"/>
      <definedName name="印刷_3_2" refersTo="#REF!"/>
      <definedName name="印刷_3_4" refersTo="#REF!"/>
      <definedName name="印刷_3_5" refersTo="#REF!"/>
      <definedName name="印刷_4" refersTo="#REF!"/>
      <definedName name="印刷_4_1" refersTo="#REF!"/>
      <definedName name="印刷_4_1_1" refersTo="#REF!"/>
      <definedName name="印刷_4_1_1_1" refersTo="#REF!"/>
      <definedName name="印刷_4_1_1_1_2" refersTo="#REF!"/>
      <definedName name="印刷_4_1_1_2" refersTo="#REF!"/>
      <definedName name="印刷_4_1_2" refersTo="#REF!"/>
      <definedName name="印刷_4_2" refersTo="#REF!"/>
      <definedName name="印刷_5" refersTo="#REF!"/>
      <definedName name="印刷_5_1" refersTo="#REF!"/>
      <definedName name="印刷_5_1_1" refersTo="#REF!"/>
      <definedName name="印刷_5_1_1_1" refersTo="#REF!"/>
      <definedName name="印刷_5_1_1_1_2" refersTo="#REF!"/>
      <definedName name="印刷_5_1_1_2" refersTo="#REF!"/>
      <definedName name="印刷_5_1_2" refersTo="#REF!"/>
      <definedName name="印刷_5_2" refersTo="#REF!"/>
      <definedName name="印刷_6" refersTo="#REF!"/>
      <definedName name="印刷_6_1" refersTo="#REF!"/>
      <definedName name="印刷_6_1_1" refersTo="#REF!"/>
      <definedName name="印刷_6_1_1_1" refersTo="#REF!"/>
      <definedName name="印刷_6_1_1_1_1" refersTo="#REF!"/>
      <definedName name="印刷_6_1_1_1_1_2" refersTo="#REF!"/>
      <definedName name="印刷_6_1_1_1_2" refersTo="#REF!"/>
      <definedName name="印刷_6_1_1_2" refersTo="#REF!"/>
      <definedName name="印刷_6_1_2" refersTo="#REF!"/>
      <definedName name="印刷_6_1_2_1" refersTo="#REF!"/>
      <definedName name="印刷_6_1_2_1_1" refersTo="#REF!"/>
      <definedName name="印刷_6_1_2_1_2" refersTo="#REF!"/>
      <definedName name="印刷_6_1_2_2" refersTo="#REF!"/>
      <definedName name="印刷_6_10" refersTo="#REF!"/>
      <definedName name="印刷_6_10_1" refersTo="#REF!"/>
      <definedName name="印刷_6_10_1_1" refersTo="#REF!"/>
      <definedName name="印刷_6_10_1_1_1" refersTo="#REF!"/>
      <definedName name="印刷_6_10_1_1_1_2" refersTo="#REF!"/>
      <definedName name="印刷_6_10_1_1_2" refersTo="#REF!"/>
      <definedName name="印刷_6_10_1_2" refersTo="#REF!"/>
      <definedName name="印刷_6_10_2" refersTo="#REF!"/>
      <definedName name="印刷_6_12" refersTo="#REF!"/>
      <definedName name="印刷_6_12_1" refersTo="#REF!"/>
      <definedName name="印刷_6_12_1_1" refersTo="#REF!"/>
      <definedName name="印刷_6_12_1_1_1" refersTo="#REF!"/>
      <definedName name="印刷_6_12_1_1_1_2" refersTo="#REF!"/>
      <definedName name="印刷_6_12_1_1_2" refersTo="#REF!"/>
      <definedName name="印刷_6_12_1_2" refersTo="#REF!"/>
      <definedName name="印刷_6_12_2" refersTo="#REF!"/>
      <definedName name="印刷_6_2" refersTo="#REF!"/>
      <definedName name="印刷_6_4" refersTo="#REF!"/>
      <definedName name="印刷_6_5" refersTo="#REF!"/>
      <definedName name="印刷_7" refersTo="#REF!"/>
      <definedName name="印刷_7_1" refersTo="#REF!"/>
      <definedName name="印刷_7_1_1" refersTo="#REF!"/>
      <definedName name="印刷_7_1_1_1" refersTo="#REF!"/>
      <definedName name="印刷_7_1_1_1_2" refersTo="#REF!"/>
      <definedName name="印刷_7_1_1_2" refersTo="#REF!"/>
      <definedName name="印刷_7_1_2" refersTo="#REF!"/>
      <definedName name="印刷_7_2" refersTo="#REF!"/>
      <definedName name="印刷_8" refersTo="#REF!"/>
      <definedName name="印刷_8_1" refersTo="#REF!"/>
      <definedName name="印刷_8_1_1" refersTo="#REF!"/>
      <definedName name="印刷_8_1_1_1" refersTo="#REF!"/>
      <definedName name="印刷_8_1_1_1_1" refersTo="#REF!"/>
      <definedName name="印刷_8_1_1_1_1_2" refersTo="#REF!"/>
      <definedName name="印刷_8_1_1_1_2" refersTo="#REF!"/>
      <definedName name="印刷_8_1_1_2" refersTo="#REF!"/>
      <definedName name="印刷_8_1_1_2_2" refersTo="#REF!"/>
      <definedName name="印刷_8_1_2" refersTo="#REF!"/>
      <definedName name="印刷_8_1_2_1" refersTo="#REF!"/>
      <definedName name="印刷_8_1_2_1_1" refersTo="#REF!"/>
      <definedName name="印刷_8_1_2_1_2" refersTo="#REF!"/>
      <definedName name="印刷_8_1_2_2" refersTo="#REF!"/>
      <definedName name="印刷_8_10" refersTo="#REF!"/>
      <definedName name="印刷_8_10_1" refersTo="#REF!"/>
      <definedName name="印刷_8_10_1_1" refersTo="#REF!"/>
      <definedName name="印刷_8_10_1_1_1" refersTo="#REF!"/>
      <definedName name="印刷_8_10_1_1_1_2" refersTo="#REF!"/>
      <definedName name="印刷_8_10_1_1_2" refersTo="#REF!"/>
      <definedName name="印刷_8_10_1_2" refersTo="#REF!"/>
      <definedName name="印刷_8_10_2" refersTo="#REF!"/>
      <definedName name="印刷_8_12" refersTo="#REF!"/>
      <definedName name="印刷_8_12_1" refersTo="#REF!"/>
      <definedName name="印刷_8_12_1_1" refersTo="#REF!"/>
      <definedName name="印刷_8_12_1_1_1" refersTo="#REF!"/>
      <definedName name="印刷_8_12_1_1_1_2" refersTo="#REF!"/>
      <definedName name="印刷_8_12_1_1_2" refersTo="#REF!"/>
      <definedName name="印刷_8_12_1_2" refersTo="#REF!"/>
      <definedName name="印刷_8_12_2" refersTo="#REF!"/>
      <definedName name="印刷_8_2" refersTo="#REF!"/>
      <definedName name="印刷_8_4" refersTo="#REF!"/>
      <definedName name="印刷_8_5" refersTo="#REF!"/>
      <definedName name="印刷_9" refersTo="#REF!"/>
      <definedName name="印刷_9_1" refersTo="#REF!"/>
      <definedName name="印刷_9_1_1" refersTo="#REF!"/>
      <definedName name="印刷_9_1_1_1" refersTo="#REF!"/>
      <definedName name="印刷_9_1_1_1_2" refersTo="#REF!"/>
      <definedName name="印刷_9_1_1_2" refersTo="#REF!"/>
      <definedName name="印刷_9_1_2" refersTo="#REF!"/>
      <definedName name="印刷_9_10" refersTo="#REF!"/>
      <definedName name="印刷_9_10_1" refersTo="#REF!"/>
      <definedName name="印刷_9_10_1_1" refersTo="#REF!"/>
      <definedName name="印刷_9_10_1_1_1" refersTo="#REF!"/>
      <definedName name="印刷_9_10_1_1_1_2" refersTo="#REF!"/>
      <definedName name="印刷_9_10_1_1_2" refersTo="#REF!"/>
      <definedName name="印刷_9_10_1_2" refersTo="#REF!"/>
      <definedName name="印刷_9_10_2" refersTo="#REF!"/>
      <definedName name="印刷_9_12" refersTo="#REF!"/>
      <definedName name="印刷_9_12_1" refersTo="#REF!"/>
      <definedName name="印刷_9_12_1_1" refersTo="#REF!"/>
      <definedName name="印刷_9_12_1_1_1" refersTo="#REF!"/>
      <definedName name="印刷_9_12_1_1_1_2" refersTo="#REF!"/>
      <definedName name="印刷_9_12_1_1_2" refersTo="#REF!"/>
      <definedName name="印刷_9_12_1_2" refersTo="#REF!"/>
      <definedName name="印刷_9_12_2" refersTo="#REF!"/>
      <definedName name="印刷_9_2" refersTo="#REF!"/>
      <definedName name="印刷_9_4" refersTo="#REF!"/>
      <definedName name="印刷_9_5" refersTo="#REF!"/>
      <definedName name="印刷２" refersTo="#REF!"/>
      <definedName name="台数" refersTo="#REF!"/>
      <definedName name="号口不具合" refersTo="#REF!"/>
      <definedName name="号口不具合_2" refersTo="#REF!"/>
      <definedName name="号口不具合_5" refersTo="#REF!"/>
      <definedName name="戻る" refersTo="#REF!"/>
      <definedName name="次へ" refersTo="#REF!"/>
      <definedName name="生計ﾃﾞｰﾀ" refersTo="#REF!"/>
      <definedName name="裕髭選租_1" refersTo="#REF!"/>
      <definedName name="裕髭選租_1_1" refersTo="#REF!"/>
      <definedName name="裕髭選租_1_1_1" refersTo="#REF!"/>
      <definedName name="裕髭選租_1_1_1_2" refersTo="#REF!"/>
      <definedName name="裕髭選租_1_1_2" refersTo="#REF!"/>
      <definedName name="裕髭選租_1_2" refersTo="#REF!"/>
      <definedName name="裕髭選租_2" refersTo="#REF!"/>
      <definedName name="西恒久活用" refersTo="#REF!"/>
      <definedName name="西東" refersTo="#REF!"/>
      <definedName name="西西活用" refersTo="#REF!"/>
      <definedName name="配車要望" refersTo="#REF!"/>
      <definedName name="類別選択_1" refersTo="#REF!"/>
      <definedName name="類別選択_1_1" refersTo="#REF!"/>
      <definedName name="類別選択_1_1_1" refersTo="#REF!"/>
      <definedName name="類別選択_1_1_1_2" refersTo="#REF!"/>
      <definedName name="類別選択_1_1_2" refersTo="#REF!"/>
      <definedName name="類別選択_1_2" refersTo="#REF!"/>
      <definedName name="類別選択_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Jan"/>
      <sheetName val="Jan (2)"/>
      <sheetName val="Feb"/>
      <sheetName val="Feb (2)"/>
      <sheetName val="Sheet3"/>
      <sheetName val="Juni"/>
      <sheetName val="Juni (2)"/>
      <sheetName val="Juli"/>
      <sheetName val="Juli (2)"/>
      <sheetName val="Juli (3)"/>
      <sheetName val="Juli (4)"/>
      <sheetName val="Agustus"/>
      <sheetName val="Agustus (2)"/>
      <sheetName val="Agustus (3)"/>
      <sheetName val="Agustus (4)"/>
      <sheetName val="Sheet4"/>
      <sheetName val="Sheet8"/>
      <sheetName val="SS Desember 2019"/>
    </sheetNames>
    <definedNames>
      <definedName name="_?????8_Change" refersTo="#REF!"/>
      <definedName name="_?????8_Change___0" refersTo="#REF!"/>
      <definedName name="_?????8_Change___0_3" refersTo="#REF!"/>
      <definedName name="_?????8_Change_3" refersTo="#REF!"/>
      <definedName name="_?????8_Change11_??___0___0" refersTo="#REF!"/>
      <definedName name="____jig2" refersTo="#REF!"/>
      <definedName name="_Module1_.全印刷" refersTo="#REF!"/>
      <definedName name="_TES47" refersTo="#REF!"/>
      <definedName name="_tes50" refersTo="#REF!"/>
      <definedName name="a_1_4" refersTo="#REF!"/>
      <definedName name="aaa_1_1_1" refersTo="#REF!"/>
      <definedName name="aaa_1_1_1_4" refersTo="#REF!"/>
      <definedName name="aaa_1_1_4" refersTo="#REF!"/>
      <definedName name="aaa_1_4" refersTo="#REF!"/>
      <definedName name="aaa_2_1" refersTo="#REF!"/>
      <definedName name="aaa_2_1_4" refersTo="#REF!"/>
      <definedName name="aaa_2_4" refersTo="#REF!"/>
      <definedName name="aaa_3_1" refersTo="#REF!"/>
      <definedName name="aaa_3_1_4" refersTo="#REF!"/>
      <definedName name="aaa_3_4" refersTo="#REF!"/>
      <definedName name="aaa_4" refersTo="#REF!"/>
      <definedName name="aaa_4_1" refersTo="#REF!"/>
      <definedName name="aaa_4_1_1" refersTo="#REF!"/>
      <definedName name="aaa_4_1_1_1" refersTo="#REF!"/>
      <definedName name="aaa_4_1_1_1_4" refersTo="#REF!"/>
      <definedName name="aaa_4_1_1_4" refersTo="#REF!"/>
      <definedName name="aaa_4_1_4" refersTo="#REF!"/>
      <definedName name="aaa_4_4" refersTo="#REF!"/>
      <definedName name="AAAA_1_1_1" refersTo="#REF!"/>
      <definedName name="AAAA_1_1_1_4" refersTo="#REF!"/>
      <definedName name="AAAA_1_1_4" refersTo="#REF!"/>
      <definedName name="AAAA_1_4" refersTo="#REF!"/>
      <definedName name="AAAA_2_1_1" refersTo="#REF!"/>
      <definedName name="AAAA_2_1_4" refersTo="#REF!"/>
      <definedName name="AAAA_2_2_1" refersTo="#REF!"/>
      <definedName name="AAAA_2_4" refersTo="#REF!"/>
      <definedName name="AAAA_3_1" refersTo="#REF!"/>
      <definedName name="AAAA_3_1_4" refersTo="#REF!"/>
      <definedName name="AAAA_3_2_1" refersTo="#REF!"/>
      <definedName name="AAAA_3_4" refersTo="#REF!"/>
      <definedName name="AAAA_4" refersTo="#REF!"/>
      <definedName name="AAAA_4_1" refersTo="#REF!"/>
      <definedName name="AAAA_4_1_1" refersTo="#REF!"/>
      <definedName name="AAAA_4_1_1_1" refersTo="#REF!"/>
      <definedName name="AAAA_4_1_1_1_4" refersTo="#REF!"/>
      <definedName name="AAAA_4_1_1_4" refersTo="#REF!"/>
      <definedName name="AAAA_4_1_4" refersTo="#REF!"/>
      <definedName name="AAAA_4_4" refersTo="#REF!"/>
      <definedName name="AAAA_5_1" refersTo="#REF!"/>
      <definedName name="AAAA_5_2_1" refersTo="#REF!"/>
      <definedName name="AAAA_7_1" refersTo="#REF!"/>
      <definedName name="AAAA_7_2_1" refersTo="#REF!"/>
      <definedName name="aaaaa" refersTo="#REF!"/>
      <definedName name="aaaaa_2" refersTo="#REF!"/>
      <definedName name="aaaaa_5" refersTo="#REF!"/>
      <definedName name="AAAAA3" refersTo="#REF!"/>
      <definedName name="aaaaaa" refersTo="#REF!"/>
      <definedName name="aas_3" refersTo="#REF!"/>
      <definedName name="abc" refersTo="#REF!"/>
      <definedName name="abc_1" refersTo="#REF!"/>
      <definedName name="abc_1_1" refersTo="#REF!"/>
      <definedName name="abc_1_1_1" refersTo="#REF!"/>
      <definedName name="abc_1_1_1_1" refersTo="#REF!"/>
      <definedName name="abc_1_1_1_1_1" refersTo="#REF!"/>
      <definedName name="abc_1_1_1_1_2" refersTo="#REF!"/>
      <definedName name="abc_1_1_1_2" refersTo="#REF!"/>
      <definedName name="abc_1_1_2" refersTo="#REF!"/>
      <definedName name="abc_1_1_2_2" refersTo="#REF!"/>
      <definedName name="abc_1_10" refersTo="#REF!"/>
      <definedName name="abc_1_10_1" refersTo="#REF!"/>
      <definedName name="abc_1_10_1_1" refersTo="#REF!"/>
      <definedName name="abc_1_10_1_1_1" refersTo="#REF!"/>
      <definedName name="abc_1_10_1_1_1_2" refersTo="#REF!"/>
      <definedName name="abc_1_10_1_1_2" refersTo="#REF!"/>
      <definedName name="abc_1_10_1_2" refersTo="#REF!"/>
      <definedName name="abc_1_10_2" refersTo="#REF!"/>
      <definedName name="abc_1_12" refersTo="#REF!"/>
      <definedName name="abc_1_12_1" refersTo="#REF!"/>
      <definedName name="abc_1_12_1_1" refersTo="#REF!"/>
      <definedName name="abc_1_12_1_1_1" refersTo="#REF!"/>
      <definedName name="abc_1_12_1_1_1_2" refersTo="#REF!"/>
      <definedName name="abc_1_12_1_1_2" refersTo="#REF!"/>
      <definedName name="abc_1_12_1_2" refersTo="#REF!"/>
      <definedName name="abc_1_12_2" refersTo="#REF!"/>
      <definedName name="abc_1_2" refersTo="#REF!"/>
      <definedName name="abc_1_4" refersTo="#REF!"/>
      <definedName name="abc_1_5" refersTo="#REF!"/>
      <definedName name="abc_10" refersTo="#REF!"/>
      <definedName name="abc_10_1" refersTo="#REF!"/>
      <definedName name="abc_10_1_1" refersTo="#REF!"/>
      <definedName name="abc_10_1_1_1" refersTo="#REF!"/>
      <definedName name="abc_10_1_1_1_2" refersTo="#REF!"/>
      <definedName name="abc_10_1_1_2" refersTo="#REF!"/>
      <definedName name="abc_10_1_2" refersTo="#REF!"/>
      <definedName name="abc_10_2" refersTo="#REF!"/>
      <definedName name="abc_11" refersTo="#REF!"/>
      <definedName name="abc_11_1" refersTo="#REF!"/>
      <definedName name="abc_11_1_1" refersTo="#REF!"/>
      <definedName name="abc_11_1_1_1" refersTo="#REF!"/>
      <definedName name="abc_11_1_1_1_2" refersTo="#REF!"/>
      <definedName name="abc_11_1_1_2" refersTo="#REF!"/>
      <definedName name="abc_11_1_2" refersTo="#REF!"/>
      <definedName name="abc_11_10" refersTo="#REF!"/>
      <definedName name="abc_11_10_1" refersTo="#REF!"/>
      <definedName name="abc_11_10_1_1" refersTo="#REF!"/>
      <definedName name="abc_11_10_1_1_1" refersTo="#REF!"/>
      <definedName name="abc_11_10_1_1_1_2" refersTo="#REF!"/>
      <definedName name="abc_11_10_1_1_2" refersTo="#REF!"/>
      <definedName name="abc_11_10_1_2" refersTo="#REF!"/>
      <definedName name="abc_11_10_2" refersTo="#REF!"/>
      <definedName name="abc_11_12" refersTo="#REF!"/>
      <definedName name="abc_11_12_1" refersTo="#REF!"/>
      <definedName name="abc_11_12_1_1" refersTo="#REF!"/>
      <definedName name="abc_11_12_1_1_1" refersTo="#REF!"/>
      <definedName name="abc_11_12_1_1_1_2" refersTo="#REF!"/>
      <definedName name="abc_11_12_1_1_2" refersTo="#REF!"/>
      <definedName name="abc_11_12_1_2" refersTo="#REF!"/>
      <definedName name="abc_11_12_2" refersTo="#REF!"/>
      <definedName name="abc_11_2" refersTo="#REF!"/>
      <definedName name="abc_11_4" refersTo="#REF!"/>
      <definedName name="abc_11_5" refersTo="#REF!"/>
      <definedName name="abc_12" refersTo="#REF!"/>
      <definedName name="abc_12_1" refersTo="#REF!"/>
      <definedName name="abc_12_1_1" refersTo="#REF!"/>
      <definedName name="abc_12_1_1_1" refersTo="#REF!"/>
      <definedName name="abc_12_1_1_1_2" refersTo="#REF!"/>
      <definedName name="abc_12_1_1_2" refersTo="#REF!"/>
      <definedName name="abc_12_1_2" refersTo="#REF!"/>
      <definedName name="abc_12_2" refersTo="#REF!"/>
      <definedName name="abc_2" refersTo="#REF!"/>
      <definedName name="abc_3" refersTo="#REF!"/>
      <definedName name="abc_3_1" refersTo="#REF!"/>
      <definedName name="abc_3_1_1" refersTo="#REF!"/>
      <definedName name="abc_3_1_1_1" refersTo="#REF!"/>
      <definedName name="abc_3_1_1_1_2" refersTo="#REF!"/>
      <definedName name="abc_3_1_1_2" refersTo="#REF!"/>
      <definedName name="abc_3_1_2" refersTo="#REF!"/>
      <definedName name="abc_3_10" refersTo="#REF!"/>
      <definedName name="abc_3_10_1" refersTo="#REF!"/>
      <definedName name="abc_3_10_1_1" refersTo="#REF!"/>
      <definedName name="abc_3_10_1_1_1" refersTo="#REF!"/>
      <definedName name="abc_3_10_1_1_1_2" refersTo="#REF!"/>
      <definedName name="abc_3_10_1_1_2" refersTo="#REF!"/>
      <definedName name="abc_3_10_1_2" refersTo="#REF!"/>
      <definedName name="abc_3_10_2" refersTo="#REF!"/>
      <definedName name="abc_3_12" refersTo="#REF!"/>
      <definedName name="abc_3_12_1" refersTo="#REF!"/>
      <definedName name="abc_3_12_1_1" refersTo="#REF!"/>
      <definedName name="abc_3_12_1_1_1" refersTo="#REF!"/>
      <definedName name="abc_3_12_1_1_1_2" refersTo="#REF!"/>
      <definedName name="abc_3_12_1_1_2" refersTo="#REF!"/>
      <definedName name="abc_3_12_1_2" refersTo="#REF!"/>
      <definedName name="abc_3_12_2" refersTo="#REF!"/>
      <definedName name="abc_3_2" refersTo="#REF!"/>
      <definedName name="abc_3_4" refersTo="#REF!"/>
      <definedName name="abc_3_5" refersTo="#REF!"/>
      <definedName name="abc_4" refersTo="#REF!"/>
      <definedName name="abc_5" refersTo="#REF!"/>
      <definedName name="abc_6" refersTo="#REF!"/>
      <definedName name="abc_6_1" refersTo="#REF!"/>
      <definedName name="abc_6_1_1" refersTo="#REF!"/>
      <definedName name="abc_6_1_1_1" refersTo="#REF!"/>
      <definedName name="abc_6_1_1_1_2" refersTo="#REF!"/>
      <definedName name="abc_6_1_1_2" refersTo="#REF!"/>
      <definedName name="abc_6_1_2" refersTo="#REF!"/>
      <definedName name="abc_6_10" refersTo="#REF!"/>
      <definedName name="abc_6_10_1" refersTo="#REF!"/>
      <definedName name="abc_6_10_1_1" refersTo="#REF!"/>
      <definedName name="abc_6_10_1_1_1" refersTo="#REF!"/>
      <definedName name="abc_6_10_1_1_1_2" refersTo="#REF!"/>
      <definedName name="abc_6_10_1_1_2" refersTo="#REF!"/>
      <definedName name="abc_6_10_1_2" refersTo="#REF!"/>
      <definedName name="abc_6_10_2" refersTo="#REF!"/>
      <definedName name="abc_6_12" refersTo="#REF!"/>
      <definedName name="abc_6_12_1" refersTo="#REF!"/>
      <definedName name="abc_6_12_1_1" refersTo="#REF!"/>
      <definedName name="abc_6_12_1_1_1" refersTo="#REF!"/>
      <definedName name="abc_6_12_1_1_1_2" refersTo="#REF!"/>
      <definedName name="abc_6_12_1_1_2" refersTo="#REF!"/>
      <definedName name="abc_6_12_1_2" refersTo="#REF!"/>
      <definedName name="abc_6_12_2" refersTo="#REF!"/>
      <definedName name="abc_6_2" refersTo="#REF!"/>
      <definedName name="abc_6_4" refersTo="#REF!"/>
      <definedName name="abc_6_5" refersTo="#REF!"/>
      <definedName name="abc_8" refersTo="#REF!"/>
      <definedName name="abc_8_1" refersTo="#REF!"/>
      <definedName name="abc_8_1_1" refersTo="#REF!"/>
      <definedName name="abc_8_1_1_1" refersTo="#REF!"/>
      <definedName name="abc_8_1_1_1_2" refersTo="#REF!"/>
      <definedName name="abc_8_1_1_2" refersTo="#REF!"/>
      <definedName name="abc_8_1_2" refersTo="#REF!"/>
      <definedName name="abc_8_10" refersTo="#REF!"/>
      <definedName name="abc_8_10_1" refersTo="#REF!"/>
      <definedName name="abc_8_10_1_1" refersTo="#REF!"/>
      <definedName name="abc_8_10_1_1_1" refersTo="#REF!"/>
      <definedName name="abc_8_10_1_1_1_2" refersTo="#REF!"/>
      <definedName name="abc_8_10_1_1_2" refersTo="#REF!"/>
      <definedName name="abc_8_10_1_2" refersTo="#REF!"/>
      <definedName name="abc_8_10_2" refersTo="#REF!"/>
      <definedName name="abc_8_12" refersTo="#REF!"/>
      <definedName name="abc_8_12_1" refersTo="#REF!"/>
      <definedName name="abc_8_12_1_1" refersTo="#REF!"/>
      <definedName name="abc_8_12_1_1_1" refersTo="#REF!"/>
      <definedName name="abc_8_12_1_1_1_2" refersTo="#REF!"/>
      <definedName name="abc_8_12_1_1_2" refersTo="#REF!"/>
      <definedName name="abc_8_12_1_2" refersTo="#REF!"/>
      <definedName name="abc_8_12_2" refersTo="#REF!"/>
      <definedName name="abc_8_2" refersTo="#REF!"/>
      <definedName name="abc_8_4" refersTo="#REF!"/>
      <definedName name="abc_8_5" refersTo="#REF!"/>
      <definedName name="abc_9" refersTo="#REF!"/>
      <definedName name="abc_9_1" refersTo="#REF!"/>
      <definedName name="abc_9_1_1" refersTo="#REF!"/>
      <definedName name="abc_9_1_1_1" refersTo="#REF!"/>
      <definedName name="abc_9_1_1_1_2" refersTo="#REF!"/>
      <definedName name="abc_9_1_1_2" refersTo="#REF!"/>
      <definedName name="abc_9_1_2" refersTo="#REF!"/>
      <definedName name="abc_9_10" refersTo="#REF!"/>
      <definedName name="abc_9_10_1" refersTo="#REF!"/>
      <definedName name="abc_9_10_1_1" refersTo="#REF!"/>
      <definedName name="abc_9_10_1_1_1" refersTo="#REF!"/>
      <definedName name="abc_9_10_1_1_1_2" refersTo="#REF!"/>
      <definedName name="abc_9_10_1_1_2" refersTo="#REF!"/>
      <definedName name="abc_9_10_1_2" refersTo="#REF!"/>
      <definedName name="abc_9_10_2" refersTo="#REF!"/>
      <definedName name="abc_9_12" refersTo="#REF!"/>
      <definedName name="abc_9_12_1" refersTo="#REF!"/>
      <definedName name="abc_9_12_1_1" refersTo="#REF!"/>
      <definedName name="abc_9_12_1_1_1" refersTo="#REF!"/>
      <definedName name="abc_9_12_1_1_1_2" refersTo="#REF!"/>
      <definedName name="abc_9_12_1_1_2" refersTo="#REF!"/>
      <definedName name="abc_9_12_1_2" refersTo="#REF!"/>
      <definedName name="abc_9_12_2" refersTo="#REF!"/>
      <definedName name="abc_9_2" refersTo="#REF!"/>
      <definedName name="abc_9_4" refersTo="#REF!"/>
      <definedName name="abc_9_5" refersTo="#REF!"/>
      <definedName name="abie_3" refersTo="#REF!"/>
      <definedName name="acccccc" refersTo="#REF!"/>
      <definedName name="adasd" refersTo="#REF!"/>
      <definedName name="adsasdfasdf" refersTo="#REF!"/>
      <definedName name="adv" refersTo="#REF!"/>
      <definedName name="ADX" refersTo="#REF!"/>
      <definedName name="alokasi_depresiasi" refersTo="#REF!"/>
      <definedName name="as_1_1_1" refersTo="#REF!"/>
      <definedName name="as_1_1_1_4" refersTo="#REF!"/>
      <definedName name="as_1_1_4" refersTo="#REF!"/>
      <definedName name="as_1_4" refersTo="#REF!"/>
      <definedName name="as_2_1" refersTo="#REF!"/>
      <definedName name="as_2_1_4" refersTo="#REF!"/>
      <definedName name="as_2_4" refersTo="#REF!"/>
      <definedName name="as_3_1" refersTo="#REF!"/>
      <definedName name="as_3_1_4" refersTo="#REF!"/>
      <definedName name="as_3_4" refersTo="#REF!"/>
      <definedName name="as_4" refersTo="#REF!"/>
      <definedName name="as_4_1" refersTo="#REF!"/>
      <definedName name="as_4_1_1" refersTo="#REF!"/>
      <definedName name="as_4_1_1_1" refersTo="#REF!"/>
      <definedName name="as_4_1_1_1_4" refersTo="#REF!"/>
      <definedName name="as_4_1_1_4" refersTo="#REF!"/>
      <definedName name="as_4_1_4" refersTo="#REF!"/>
      <definedName name="as_4_4" refersTo="#REF!"/>
      <definedName name="asd_1" refersTo="#REF!"/>
      <definedName name="asd_1_1" refersTo="#REF!"/>
      <definedName name="asd_1_1_1" refersTo="#REF!"/>
      <definedName name="asd_1_1_1_1" refersTo="#REF!"/>
      <definedName name="asd_1_1_1_1_1" refersTo="#REF!"/>
      <definedName name="asd_1_1_1_1_2" refersTo="#REF!"/>
      <definedName name="asd_1_1_1_2" refersTo="#REF!"/>
      <definedName name="asd_1_1_2" refersTo="#REF!"/>
      <definedName name="asd_1_1_2_2" refersTo="#REF!"/>
      <definedName name="asd_1_10" refersTo="#REF!"/>
      <definedName name="asd_1_10_1" refersTo="#REF!"/>
      <definedName name="asd_1_10_1_1" refersTo="#REF!"/>
      <definedName name="asd_1_10_1_1_1" refersTo="#REF!"/>
      <definedName name="asd_1_10_1_1_1_2" refersTo="#REF!"/>
      <definedName name="asd_1_10_1_1_2" refersTo="#REF!"/>
      <definedName name="asd_1_10_1_2" refersTo="#REF!"/>
      <definedName name="asd_1_10_2" refersTo="#REF!"/>
      <definedName name="asd_1_12" refersTo="#REF!"/>
      <definedName name="asd_1_12_1" refersTo="#REF!"/>
      <definedName name="asd_1_12_1_1" refersTo="#REF!"/>
      <definedName name="asd_1_12_1_1_1" refersTo="#REF!"/>
      <definedName name="asd_1_12_1_1_1_2" refersTo="#REF!"/>
      <definedName name="asd_1_12_1_1_2" refersTo="#REF!"/>
      <definedName name="asd_1_12_1_2" refersTo="#REF!"/>
      <definedName name="asd_1_12_2" refersTo="#REF!"/>
      <definedName name="asd_1_2" refersTo="#REF!"/>
      <definedName name="asd_1_4" refersTo="#REF!"/>
      <definedName name="asd_1_5" refersTo="#REF!"/>
      <definedName name="asd_10" refersTo="#REF!"/>
      <definedName name="asd_10_1" refersTo="#REF!"/>
      <definedName name="asd_10_1_1" refersTo="#REF!"/>
      <definedName name="asd_10_1_1_1" refersTo="#REF!"/>
      <definedName name="asd_10_1_1_1_2" refersTo="#REF!"/>
      <definedName name="asd_10_1_1_2" refersTo="#REF!"/>
      <definedName name="asd_10_1_2" refersTo="#REF!"/>
      <definedName name="asd_10_2" refersTo="#REF!"/>
      <definedName name="asd_11" refersTo="#REF!"/>
      <definedName name="asd_11_1" refersTo="#REF!"/>
      <definedName name="asd_11_1_1" refersTo="#REF!"/>
      <definedName name="asd_11_1_1_1" refersTo="#REF!"/>
      <definedName name="asd_11_1_1_1_2" refersTo="#REF!"/>
      <definedName name="asd_11_1_1_2" refersTo="#REF!"/>
      <definedName name="asd_11_1_2" refersTo="#REF!"/>
      <definedName name="asd_11_10" refersTo="#REF!"/>
      <definedName name="asd_11_10_1" refersTo="#REF!"/>
      <definedName name="asd_11_10_1_1" refersTo="#REF!"/>
      <definedName name="asd_11_10_1_1_1" refersTo="#REF!"/>
      <definedName name="asd_11_10_1_1_1_2" refersTo="#REF!"/>
      <definedName name="asd_11_10_1_1_2" refersTo="#REF!"/>
      <definedName name="asd_11_10_1_2" refersTo="#REF!"/>
      <definedName name="asd_11_10_2" refersTo="#REF!"/>
      <definedName name="asd_11_12" refersTo="#REF!"/>
      <definedName name="asd_11_12_1" refersTo="#REF!"/>
      <definedName name="asd_11_12_1_1" refersTo="#REF!"/>
      <definedName name="asd_11_12_1_1_1" refersTo="#REF!"/>
      <definedName name="asd_11_12_1_1_1_2" refersTo="#REF!"/>
      <definedName name="asd_11_12_1_1_2" refersTo="#REF!"/>
      <definedName name="asd_11_12_1_2" refersTo="#REF!"/>
      <definedName name="asd_11_12_2" refersTo="#REF!"/>
      <definedName name="asd_11_2" refersTo="#REF!"/>
      <definedName name="asd_11_4" refersTo="#REF!"/>
      <definedName name="asd_11_5" refersTo="#REF!"/>
      <definedName name="asd_12" refersTo="#REF!"/>
      <definedName name="asd_12_1" refersTo="#REF!"/>
      <definedName name="asd_12_1_1" refersTo="#REF!"/>
      <definedName name="asd_12_1_1_1" refersTo="#REF!"/>
      <definedName name="asd_12_1_1_1_2" refersTo="#REF!"/>
      <definedName name="asd_12_1_1_2" refersTo="#REF!"/>
      <definedName name="asd_12_1_2" refersTo="#REF!"/>
      <definedName name="asd_12_2" refersTo="#REF!"/>
      <definedName name="asd_2" refersTo="#REF!"/>
      <definedName name="asd_3" refersTo="#REF!"/>
      <definedName name="asd_3_1" refersTo="#REF!"/>
      <definedName name="asd_3_1_1" refersTo="#REF!"/>
      <definedName name="asd_3_1_1_1" refersTo="#REF!"/>
      <definedName name="asd_3_1_1_1_2" refersTo="#REF!"/>
      <definedName name="asd_3_1_1_2" refersTo="#REF!"/>
      <definedName name="asd_3_1_2" refersTo="#REF!"/>
      <definedName name="asd_3_10" refersTo="#REF!"/>
      <definedName name="asd_3_10_1" refersTo="#REF!"/>
      <definedName name="asd_3_10_1_1" refersTo="#REF!"/>
      <definedName name="asd_3_10_1_1_1" refersTo="#REF!"/>
      <definedName name="asd_3_10_1_1_1_2" refersTo="#REF!"/>
      <definedName name="asd_3_10_1_1_2" refersTo="#REF!"/>
      <definedName name="asd_3_10_1_2" refersTo="#REF!"/>
      <definedName name="asd_3_10_2" refersTo="#REF!"/>
      <definedName name="asd_3_12" refersTo="#REF!"/>
      <definedName name="asd_3_12_1" refersTo="#REF!"/>
      <definedName name="asd_3_12_1_1" refersTo="#REF!"/>
      <definedName name="asd_3_12_1_1_1" refersTo="#REF!"/>
      <definedName name="asd_3_12_1_1_1_2" refersTo="#REF!"/>
      <definedName name="asd_3_12_1_1_2" refersTo="#REF!"/>
      <definedName name="asd_3_12_1_2" refersTo="#REF!"/>
      <definedName name="asd_3_12_2" refersTo="#REF!"/>
      <definedName name="asd_3_2" refersTo="#REF!"/>
      <definedName name="asd_3_4" refersTo="#REF!"/>
      <definedName name="asd_3_5" refersTo="#REF!"/>
      <definedName name="asd_4" refersTo="#REF!"/>
      <definedName name="asd_5" refersTo="#REF!"/>
      <definedName name="asd_6" refersTo="#REF!"/>
      <definedName name="asd_6_1" refersTo="#REF!"/>
      <definedName name="asd_6_1_1" refersTo="#REF!"/>
      <definedName name="asd_6_1_1_1" refersTo="#REF!"/>
      <definedName name="asd_6_1_1_1_2" refersTo="#REF!"/>
      <definedName name="asd_6_1_1_2" refersTo="#REF!"/>
      <definedName name="asd_6_1_2" refersTo="#REF!"/>
      <definedName name="asd_6_10" refersTo="#REF!"/>
      <definedName name="asd_6_10_1" refersTo="#REF!"/>
      <definedName name="asd_6_10_1_1" refersTo="#REF!"/>
      <definedName name="asd_6_10_1_1_1" refersTo="#REF!"/>
      <definedName name="asd_6_10_1_1_1_2" refersTo="#REF!"/>
      <definedName name="asd_6_10_1_1_2" refersTo="#REF!"/>
      <definedName name="asd_6_10_1_2" refersTo="#REF!"/>
      <definedName name="asd_6_10_2" refersTo="#REF!"/>
      <definedName name="asd_6_12" refersTo="#REF!"/>
      <definedName name="asd_6_12_1" refersTo="#REF!"/>
      <definedName name="asd_6_12_1_1" refersTo="#REF!"/>
      <definedName name="asd_6_12_1_1_1" refersTo="#REF!"/>
      <definedName name="asd_6_12_1_1_1_2" refersTo="#REF!"/>
      <definedName name="asd_6_12_1_1_2" refersTo="#REF!"/>
      <definedName name="asd_6_12_1_2" refersTo="#REF!"/>
      <definedName name="asd_6_12_2" refersTo="#REF!"/>
      <definedName name="asd_6_2" refersTo="#REF!"/>
      <definedName name="asd_6_4" refersTo="#REF!"/>
      <definedName name="asd_6_5" refersTo="#REF!"/>
      <definedName name="asd_8" refersTo="#REF!"/>
      <definedName name="asd_8_1" refersTo="#REF!"/>
      <definedName name="asd_8_1_1" refersTo="#REF!"/>
      <definedName name="asd_8_1_1_1" refersTo="#REF!"/>
      <definedName name="asd_8_1_1_1_2" refersTo="#REF!"/>
      <definedName name="asd_8_1_1_2" refersTo="#REF!"/>
      <definedName name="asd_8_1_2" refersTo="#REF!"/>
      <definedName name="asd_8_10" refersTo="#REF!"/>
      <definedName name="asd_8_10_1" refersTo="#REF!"/>
      <definedName name="asd_8_10_1_1" refersTo="#REF!"/>
      <definedName name="asd_8_10_1_1_1" refersTo="#REF!"/>
      <definedName name="asd_8_10_1_1_1_2" refersTo="#REF!"/>
      <definedName name="asd_8_10_1_1_2" refersTo="#REF!"/>
      <definedName name="asd_8_10_1_2" refersTo="#REF!"/>
      <definedName name="asd_8_10_2" refersTo="#REF!"/>
      <definedName name="asd_8_12" refersTo="#REF!"/>
      <definedName name="asd_8_12_1" refersTo="#REF!"/>
      <definedName name="asd_8_12_1_1" refersTo="#REF!"/>
      <definedName name="asd_8_12_1_1_1" refersTo="#REF!"/>
      <definedName name="asd_8_12_1_1_1_2" refersTo="#REF!"/>
      <definedName name="asd_8_12_1_1_2" refersTo="#REF!"/>
      <definedName name="asd_8_12_1_2" refersTo="#REF!"/>
      <definedName name="asd_8_12_2" refersTo="#REF!"/>
      <definedName name="asd_8_2" refersTo="#REF!"/>
      <definedName name="asd_8_4" refersTo="#REF!"/>
      <definedName name="asd_8_5" refersTo="#REF!"/>
      <definedName name="asd_9" refersTo="#REF!"/>
      <definedName name="asd_9_1" refersTo="#REF!"/>
      <definedName name="asd_9_1_1" refersTo="#REF!"/>
      <definedName name="asd_9_1_1_1" refersTo="#REF!"/>
      <definedName name="asd_9_1_1_1_2" refersTo="#REF!"/>
      <definedName name="asd_9_1_1_2" refersTo="#REF!"/>
      <definedName name="asd_9_1_2" refersTo="#REF!"/>
      <definedName name="asd_9_10" refersTo="#REF!"/>
      <definedName name="asd_9_10_1" refersTo="#REF!"/>
      <definedName name="asd_9_10_1_1" refersTo="#REF!"/>
      <definedName name="asd_9_10_1_1_1" refersTo="#REF!"/>
      <definedName name="asd_9_10_1_1_1_2" refersTo="#REF!"/>
      <definedName name="asd_9_10_1_1_2" refersTo="#REF!"/>
      <definedName name="asd_9_10_1_2" refersTo="#REF!"/>
      <definedName name="asd_9_10_2" refersTo="#REF!"/>
      <definedName name="asd_9_12" refersTo="#REF!"/>
      <definedName name="asd_9_12_1" refersTo="#REF!"/>
      <definedName name="asd_9_12_1_1" refersTo="#REF!"/>
      <definedName name="asd_9_12_1_1_1" refersTo="#REF!"/>
      <definedName name="asd_9_12_1_1_1_2" refersTo="#REF!"/>
      <definedName name="asd_9_12_1_1_2" refersTo="#REF!"/>
      <definedName name="asd_9_12_1_2" refersTo="#REF!"/>
      <definedName name="asd_9_12_2" refersTo="#REF!"/>
      <definedName name="asd_9_2" refersTo="#REF!"/>
      <definedName name="asd_9_4" refersTo="#REF!"/>
      <definedName name="asd_9_5" refersTo="#REF!"/>
      <definedName name="asdas" refersTo="#REF!"/>
      <definedName name="asdasdasdas" refersTo="#REF!"/>
      <definedName name="ASDQW" refersTo="#REF!"/>
      <definedName name="ASDQZ" refersTo="#REF!"/>
      <definedName name="ass" refersTo="#REF!"/>
      <definedName name="ASSS" refersTo="#REF!"/>
      <definedName name="ASSSSS" refersTo="#REF!"/>
      <definedName name="Aug" refersTo="#REF!"/>
      <definedName name="b_3" refersTo="#REF!"/>
      <definedName name="backup" refersTo="#REF!"/>
      <definedName name="bb" refersTo="#REF!"/>
      <definedName name="bbbb" refersTo="#REF!"/>
      <definedName name="CC" refersTo="#REF!"/>
      <definedName name="ccc" refersTo="#REF!"/>
      <definedName name="clm_re_showC" refersTo="#REF!"/>
      <definedName name="clm_un_show" refersTo="#REF!"/>
      <definedName name="copy_C" refersTo="#REF!"/>
      <definedName name="d_3" refersTo="#REF!"/>
      <definedName name="d40d" refersTo="#REF!"/>
      <definedName name="depresiasiY120_9200" refersTo="#REF!"/>
      <definedName name="f_3" refersTo="#REF!"/>
      <definedName name="FBS" refersTo="#REF!"/>
      <definedName name="fdd" refersTo="#REF!"/>
      <definedName name="fgfsgr" refersTo="#REF!"/>
      <definedName name="FGH" refersTo="#REF!"/>
      <definedName name="FGH_1" refersTo="#REF!"/>
      <definedName name="FGH_1_1" refersTo="#REF!"/>
      <definedName name="FGH_1_1_1" refersTo="#REF!"/>
      <definedName name="FGH_1_1_1_1" refersTo="#REF!"/>
      <definedName name="FGH_1_1_1_1_1" refersTo="#REF!"/>
      <definedName name="FGH_1_1_1_1_2" refersTo="#REF!"/>
      <definedName name="FGH_1_1_1_2" refersTo="#REF!"/>
      <definedName name="FGH_1_1_2" refersTo="#REF!"/>
      <definedName name="FGH_1_1_2_2" refersTo="#REF!"/>
      <definedName name="FGH_1_10" refersTo="#REF!"/>
      <definedName name="FGH_1_10_1" refersTo="#REF!"/>
      <definedName name="FGH_1_10_1_1" refersTo="#REF!"/>
      <definedName name="FGH_1_10_1_1_1" refersTo="#REF!"/>
      <definedName name="FGH_1_10_1_1_1_2" refersTo="#REF!"/>
      <definedName name="FGH_1_10_1_1_2" refersTo="#REF!"/>
      <definedName name="FGH_1_10_1_2" refersTo="#REF!"/>
      <definedName name="FGH_1_10_2" refersTo="#REF!"/>
      <definedName name="FGH_1_12" refersTo="#REF!"/>
      <definedName name="FGH_1_12_1" refersTo="#REF!"/>
      <definedName name="FGH_1_12_1_1" refersTo="#REF!"/>
      <definedName name="FGH_1_12_1_1_1" refersTo="#REF!"/>
      <definedName name="FGH_1_12_1_1_1_2" refersTo="#REF!"/>
      <definedName name="FGH_1_12_1_1_2" refersTo="#REF!"/>
      <definedName name="FGH_1_12_1_2" refersTo="#REF!"/>
      <definedName name="FGH_1_12_2" refersTo="#REF!"/>
      <definedName name="FGH_1_2" refersTo="#REF!"/>
      <definedName name="FGH_1_4" refersTo="#REF!"/>
      <definedName name="FGH_1_5" refersTo="#REF!"/>
      <definedName name="FGH_10" refersTo="#REF!"/>
      <definedName name="FGH_10_1" refersTo="#REF!"/>
      <definedName name="FGH_10_1_1" refersTo="#REF!"/>
      <definedName name="FGH_10_1_1_1" refersTo="#REF!"/>
      <definedName name="FGH_10_1_1_1_2" refersTo="#REF!"/>
      <definedName name="FGH_10_1_1_2" refersTo="#REF!"/>
      <definedName name="FGH_10_1_2" refersTo="#REF!"/>
      <definedName name="FGH_10_2" refersTo="#REF!"/>
      <definedName name="FGH_11" refersTo="#REF!"/>
      <definedName name="FGH_11_1" refersTo="#REF!"/>
      <definedName name="FGH_11_1_1" refersTo="#REF!"/>
      <definedName name="FGH_11_1_1_1" refersTo="#REF!"/>
      <definedName name="FGH_11_1_1_1_2" refersTo="#REF!"/>
      <definedName name="FGH_11_1_1_2" refersTo="#REF!"/>
      <definedName name="FGH_11_1_2" refersTo="#REF!"/>
      <definedName name="FGH_11_10" refersTo="#REF!"/>
      <definedName name="FGH_11_10_1" refersTo="#REF!"/>
      <definedName name="FGH_11_10_1_1" refersTo="#REF!"/>
      <definedName name="FGH_11_10_1_1_1" refersTo="#REF!"/>
      <definedName name="FGH_11_10_1_1_1_2" refersTo="#REF!"/>
      <definedName name="FGH_11_10_1_1_2" refersTo="#REF!"/>
      <definedName name="FGH_11_10_1_2" refersTo="#REF!"/>
      <definedName name="FGH_11_10_2" refersTo="#REF!"/>
      <definedName name="FGH_11_12" refersTo="#REF!"/>
      <definedName name="FGH_11_12_1" refersTo="#REF!"/>
      <definedName name="FGH_11_12_1_1" refersTo="#REF!"/>
      <definedName name="FGH_11_12_1_1_1" refersTo="#REF!"/>
      <definedName name="FGH_11_12_1_1_1_2" refersTo="#REF!"/>
      <definedName name="FGH_11_12_1_1_2" refersTo="#REF!"/>
      <definedName name="FGH_11_12_1_2" refersTo="#REF!"/>
      <definedName name="FGH_11_12_2" refersTo="#REF!"/>
      <definedName name="FGH_11_2" refersTo="#REF!"/>
      <definedName name="FGH_11_4" refersTo="#REF!"/>
      <definedName name="FGH_11_5" refersTo="#REF!"/>
      <definedName name="FGH_12" refersTo="#REF!"/>
      <definedName name="FGH_12_1" refersTo="#REF!"/>
      <definedName name="FGH_12_1_1" refersTo="#REF!"/>
      <definedName name="FGH_12_1_1_1" refersTo="#REF!"/>
      <definedName name="FGH_12_1_1_1_2" refersTo="#REF!"/>
      <definedName name="FGH_12_1_1_2" refersTo="#REF!"/>
      <definedName name="FGH_12_1_2" refersTo="#REF!"/>
      <definedName name="FGH_12_2" refersTo="#REF!"/>
      <definedName name="FGH_2" refersTo="#REF!"/>
      <definedName name="FGH_3" refersTo="#REF!"/>
      <definedName name="FGH_3_1" refersTo="#REF!"/>
      <definedName name="FGH_3_1_1" refersTo="#REF!"/>
      <definedName name="FGH_3_1_1_1" refersTo="#REF!"/>
      <definedName name="FGH_3_1_1_1_2" refersTo="#REF!"/>
      <definedName name="FGH_3_1_1_2" refersTo="#REF!"/>
      <definedName name="FGH_3_1_2" refersTo="#REF!"/>
      <definedName name="FGH_3_10" refersTo="#REF!"/>
      <definedName name="FGH_3_10_1" refersTo="#REF!"/>
      <definedName name="FGH_3_10_1_1" refersTo="#REF!"/>
      <definedName name="FGH_3_10_1_1_1" refersTo="#REF!"/>
      <definedName name="FGH_3_10_1_1_1_2" refersTo="#REF!"/>
      <definedName name="FGH_3_10_1_1_2" refersTo="#REF!"/>
      <definedName name="FGH_3_10_1_2" refersTo="#REF!"/>
      <definedName name="FGH_3_10_2" refersTo="#REF!"/>
      <definedName name="FGH_3_12" refersTo="#REF!"/>
      <definedName name="FGH_3_12_1" refersTo="#REF!"/>
      <definedName name="FGH_3_12_1_1" refersTo="#REF!"/>
      <definedName name="FGH_3_12_1_1_1" refersTo="#REF!"/>
      <definedName name="FGH_3_12_1_1_1_2" refersTo="#REF!"/>
      <definedName name="FGH_3_12_1_1_2" refersTo="#REF!"/>
      <definedName name="FGH_3_12_1_2" refersTo="#REF!"/>
      <definedName name="FGH_3_12_2" refersTo="#REF!"/>
      <definedName name="FGH_3_2" refersTo="#REF!"/>
      <definedName name="FGH_3_4" refersTo="#REF!"/>
      <definedName name="FGH_3_5" refersTo="#REF!"/>
      <definedName name="FGH_4" refersTo="#REF!"/>
      <definedName name="FGH_5" refersTo="#REF!"/>
      <definedName name="FGH_6" refersTo="#REF!"/>
      <definedName name="FGH_6_1" refersTo="#REF!"/>
      <definedName name="FGH_6_1_1" refersTo="#REF!"/>
      <definedName name="FGH_6_1_1_1" refersTo="#REF!"/>
      <definedName name="FGH_6_1_1_1_2" refersTo="#REF!"/>
      <definedName name="FGH_6_1_1_2" refersTo="#REF!"/>
      <definedName name="FGH_6_1_2" refersTo="#REF!"/>
      <definedName name="FGH_6_10" refersTo="#REF!"/>
      <definedName name="FGH_6_10_1" refersTo="#REF!"/>
      <definedName name="FGH_6_10_1_1" refersTo="#REF!"/>
      <definedName name="FGH_6_10_1_1_1" refersTo="#REF!"/>
      <definedName name="FGH_6_10_1_1_1_2" refersTo="#REF!"/>
      <definedName name="FGH_6_10_1_1_2" refersTo="#REF!"/>
      <definedName name="FGH_6_10_1_2" refersTo="#REF!"/>
      <definedName name="FGH_6_10_2" refersTo="#REF!"/>
      <definedName name="FGH_6_12" refersTo="#REF!"/>
      <definedName name="FGH_6_12_1" refersTo="#REF!"/>
      <definedName name="FGH_6_12_1_1" refersTo="#REF!"/>
      <definedName name="FGH_6_12_1_1_1" refersTo="#REF!"/>
      <definedName name="FGH_6_12_1_1_1_2" refersTo="#REF!"/>
      <definedName name="FGH_6_12_1_1_2" refersTo="#REF!"/>
      <definedName name="FGH_6_12_1_2" refersTo="#REF!"/>
      <definedName name="FGH_6_12_2" refersTo="#REF!"/>
      <definedName name="FGH_6_2" refersTo="#REF!"/>
      <definedName name="FGH_6_4" refersTo="#REF!"/>
      <definedName name="FGH_6_5" refersTo="#REF!"/>
      <definedName name="FGH_8" refersTo="#REF!"/>
      <definedName name="FGH_8_1" refersTo="#REF!"/>
      <definedName name="FGH_8_1_1" refersTo="#REF!"/>
      <definedName name="FGH_8_1_1_1" refersTo="#REF!"/>
      <definedName name="FGH_8_1_1_1_2" refersTo="#REF!"/>
      <definedName name="FGH_8_1_1_2" refersTo="#REF!"/>
      <definedName name="FGH_8_1_2" refersTo="#REF!"/>
      <definedName name="FGH_8_10" refersTo="#REF!"/>
      <definedName name="FGH_8_10_1" refersTo="#REF!"/>
      <definedName name="FGH_8_10_1_1" refersTo="#REF!"/>
      <definedName name="FGH_8_10_1_1_1" refersTo="#REF!"/>
      <definedName name="FGH_8_10_1_1_1_2" refersTo="#REF!"/>
      <definedName name="FGH_8_10_1_1_2" refersTo="#REF!"/>
      <definedName name="FGH_8_10_1_2" refersTo="#REF!"/>
      <definedName name="FGH_8_10_2" refersTo="#REF!"/>
      <definedName name="FGH_8_12" refersTo="#REF!"/>
      <definedName name="FGH_8_12_1" refersTo="#REF!"/>
      <definedName name="FGH_8_12_1_1" refersTo="#REF!"/>
      <definedName name="FGH_8_12_1_1_1" refersTo="#REF!"/>
      <definedName name="FGH_8_12_1_1_1_2" refersTo="#REF!"/>
      <definedName name="FGH_8_12_1_1_2" refersTo="#REF!"/>
      <definedName name="FGH_8_12_1_2" refersTo="#REF!"/>
      <definedName name="FGH_8_12_2" refersTo="#REF!"/>
      <definedName name="FGH_8_2" refersTo="#REF!"/>
      <definedName name="FGH_8_4" refersTo="#REF!"/>
      <definedName name="FGH_8_5" refersTo="#REF!"/>
      <definedName name="FGH_9" refersTo="#REF!"/>
      <definedName name="FGH_9_1" refersTo="#REF!"/>
      <definedName name="FGH_9_1_1" refersTo="#REF!"/>
      <definedName name="FGH_9_1_1_1" refersTo="#REF!"/>
      <definedName name="FGH_9_1_1_1_2" refersTo="#REF!"/>
      <definedName name="FGH_9_1_1_2" refersTo="#REF!"/>
      <definedName name="FGH_9_1_2" refersTo="#REF!"/>
      <definedName name="FGH_9_10" refersTo="#REF!"/>
      <definedName name="FGH_9_10_1" refersTo="#REF!"/>
      <definedName name="FGH_9_10_1_1" refersTo="#REF!"/>
      <definedName name="FGH_9_10_1_1_1" refersTo="#REF!"/>
      <definedName name="FGH_9_10_1_1_1_2" refersTo="#REF!"/>
      <definedName name="FGH_9_10_1_1_2" refersTo="#REF!"/>
      <definedName name="FGH_9_10_1_2" refersTo="#REF!"/>
      <definedName name="FGH_9_10_2" refersTo="#REF!"/>
      <definedName name="FGH_9_12" refersTo="#REF!"/>
      <definedName name="FGH_9_12_1" refersTo="#REF!"/>
      <definedName name="FGH_9_12_1_1" refersTo="#REF!"/>
      <definedName name="FGH_9_12_1_1_1" refersTo="#REF!"/>
      <definedName name="FGH_9_12_1_1_1_2" refersTo="#REF!"/>
      <definedName name="FGH_9_12_1_1_2" refersTo="#REF!"/>
      <definedName name="FGH_9_12_1_2" refersTo="#REF!"/>
      <definedName name="FGH_9_12_2" refersTo="#REF!"/>
      <definedName name="FGH_9_2" refersTo="#REF!"/>
      <definedName name="FGH_9_4" refersTo="#REF!"/>
      <definedName name="FGH_9_5" refersTo="#REF!"/>
      <definedName name="For_Notes" refersTo="#REF!"/>
      <definedName name="GCJHGCJHGC" refersTo="#REF!"/>
      <definedName name="gg_3" refersTo="#REF!"/>
      <definedName name="GURAFU1" refersTo="#REF!"/>
      <definedName name="h_2" refersTo="#REF!"/>
      <definedName name="h_5" refersTo="#REF!"/>
      <definedName name="i" refersTo="#REF!"/>
      <definedName name="IMP" refersTo="#REF!"/>
      <definedName name="IMPROV" refersTo="#REF!"/>
      <definedName name="IP画面ヘ" refersTo="#REF!"/>
      <definedName name="JAN" refersTo="#REF!"/>
      <definedName name="jbs" refersTo="#REF!"/>
      <definedName name="jbs_2" refersTo="#REF!"/>
      <definedName name="jbs_5" refersTo="#REF!"/>
      <definedName name="jig2_3" refersTo="#REF!"/>
      <definedName name="JYSTYTKU" refersTo="#REF!"/>
      <definedName name="JYUUYOU" refersTo="#REF!"/>
      <definedName name="katashiki" refersTo="#REF!"/>
      <definedName name="kkk" refersTo="#REF!"/>
      <definedName name="lll" refersTo="#REF!"/>
      <definedName name="LM台数" refersTo="#REF!"/>
      <definedName name="Loading" refersTo="#REF!"/>
      <definedName name="Ｍ" refersTo="#REF!"/>
      <definedName name="Ｍ_2" refersTo="#REF!"/>
      <definedName name="m_3" refersTo="#REF!"/>
      <definedName name="Ｍ_3" refersTo="#REF!"/>
      <definedName name="Ｍ_5" refersTo="#REF!"/>
      <definedName name="MENURETURN" refersTo="#REF!"/>
      <definedName name="MMMM" refersTo="#REF!"/>
      <definedName name="morita_1_1_1" refersTo="#REF!"/>
      <definedName name="morita_1_1_1_4" refersTo="#REF!"/>
      <definedName name="morita_1_1_4" refersTo="#REF!"/>
      <definedName name="morita_1_4" refersTo="#REF!"/>
      <definedName name="morita_2_1_1" refersTo="#REF!"/>
      <definedName name="morita_2_1_4" refersTo="#REF!"/>
      <definedName name="morita_2_2_1" refersTo="#REF!"/>
      <definedName name="morita_2_4" refersTo="#REF!"/>
      <definedName name="morita_3_1" refersTo="#REF!"/>
      <definedName name="morita_3_1_4" refersTo="#REF!"/>
      <definedName name="morita_3_2_1" refersTo="#REF!"/>
      <definedName name="morita_3_4" refersTo="#REF!"/>
      <definedName name="morita_4" refersTo="#REF!"/>
      <definedName name="morita_4_1" refersTo="#REF!"/>
      <definedName name="morita_4_1_1" refersTo="#REF!"/>
      <definedName name="morita_4_1_1_1" refersTo="#REF!"/>
      <definedName name="morita_4_1_1_1_4" refersTo="#REF!"/>
      <definedName name="morita_4_1_1_4" refersTo="#REF!"/>
      <definedName name="morita_4_1_4" refersTo="#REF!"/>
      <definedName name="morita_4_4" refersTo="#REF!"/>
      <definedName name="morita_5_1" refersTo="#REF!"/>
      <definedName name="morita_5_2_1" refersTo="#REF!"/>
      <definedName name="morita_7_1" refersTo="#REF!"/>
      <definedName name="morita_7_2_1" refersTo="#REF!"/>
      <definedName name="MPC派生車前出" refersTo="#REF!"/>
      <definedName name="n_3" refersTo="#REF!"/>
      <definedName name="print_C" refersTo="#REF!"/>
      <definedName name="qdqwd" refersTo="#REF!"/>
      <definedName name="qq" refersTo="#REF!"/>
      <definedName name="qqqq" refersTo="#REF!"/>
      <definedName name="re_1_1_1" refersTo="#REF!"/>
      <definedName name="re_1_1_1_4" refersTo="#REF!"/>
      <definedName name="re_1_1_4" refersTo="#REF!"/>
      <definedName name="re_1_4" refersTo="#REF!"/>
      <definedName name="re_2_1" refersTo="#REF!"/>
      <definedName name="re_2_1_4" refersTo="#REF!"/>
      <definedName name="re_2_4" refersTo="#REF!"/>
      <definedName name="re_3_1" refersTo="#REF!"/>
      <definedName name="re_3_1_4" refersTo="#REF!"/>
      <definedName name="re_3_2_1" refersTo="#REF!"/>
      <definedName name="re_3_4" refersTo="#REF!"/>
      <definedName name="re_4" refersTo="#REF!"/>
      <definedName name="re_4_1" refersTo="#REF!"/>
      <definedName name="re_4_1_1" refersTo="#REF!"/>
      <definedName name="re_4_1_1_1" refersTo="#REF!"/>
      <definedName name="re_4_1_1_1_4" refersTo="#REF!"/>
      <definedName name="re_4_1_1_4" refersTo="#REF!"/>
      <definedName name="re_4_1_4" refersTo="#REF!"/>
      <definedName name="re_4_4" refersTo="#REF!"/>
      <definedName name="Record3_1_1_1" refersTo="#REF!"/>
      <definedName name="Record3_1_1_1_4" refersTo="#REF!"/>
      <definedName name="Record3_1_1_4" refersTo="#REF!"/>
      <definedName name="Record3_1_4" refersTo="#REF!"/>
      <definedName name="Record3_2_1_1" refersTo="#REF!"/>
      <definedName name="Record3_2_1_4" refersTo="#REF!"/>
      <definedName name="Record3_2_2_1" refersTo="#REF!"/>
      <definedName name="Record3_2_4" refersTo="#REF!"/>
      <definedName name="Record3_3_1" refersTo="#REF!"/>
      <definedName name="Record3_3_1_4" refersTo="#REF!"/>
      <definedName name="Record3_3_2_1" refersTo="#REF!"/>
      <definedName name="Record3_3_4" refersTo="#REF!"/>
      <definedName name="Record3_4" refersTo="#REF!"/>
      <definedName name="Record3_4_1" refersTo="#REF!"/>
      <definedName name="Record3_4_1_1" refersTo="#REF!"/>
      <definedName name="Record3_4_1_1_1" refersTo="#REF!"/>
      <definedName name="Record3_4_1_1_1_4" refersTo="#REF!"/>
      <definedName name="Record3_4_1_1_4" refersTo="#REF!"/>
      <definedName name="Record3_4_1_4" refersTo="#REF!"/>
      <definedName name="Record3_4_4" refersTo="#REF!"/>
      <definedName name="Record3_5_1" refersTo="#REF!"/>
      <definedName name="Record3_5_2_1" refersTo="#REF!"/>
      <definedName name="Record3_7_1" refersTo="#REF!"/>
      <definedName name="Record3_7_2_1" refersTo="#REF!"/>
      <definedName name="Record4_1_1_1" refersTo="#REF!"/>
      <definedName name="Record4_1_1_1_4" refersTo="#REF!"/>
      <definedName name="Record4_1_1_4" refersTo="#REF!"/>
      <definedName name="Record4_1_4" refersTo="#REF!"/>
      <definedName name="Record4_2_1_1" refersTo="#REF!"/>
      <definedName name="Record4_2_1_4" refersTo="#REF!"/>
      <definedName name="Record4_2_2_1" refersTo="#REF!"/>
      <definedName name="Record4_2_4" refersTo="#REF!"/>
      <definedName name="Record4_3_1" refersTo="#REF!"/>
      <definedName name="Record4_3_1_4" refersTo="#REF!"/>
      <definedName name="Record4_3_2_1" refersTo="#REF!"/>
      <definedName name="Record4_3_4" refersTo="#REF!"/>
      <definedName name="Record4_4" refersTo="#REF!"/>
      <definedName name="Record4_4_1" refersTo="#REF!"/>
      <definedName name="Record4_4_1_1" refersTo="#REF!"/>
      <definedName name="Record4_4_1_1_1" refersTo="#REF!"/>
      <definedName name="Record4_4_1_1_1_4" refersTo="#REF!"/>
      <definedName name="Record4_4_1_1_4" refersTo="#REF!"/>
      <definedName name="Record4_4_1_4" refersTo="#REF!"/>
      <definedName name="Record4_4_4" refersTo="#REF!"/>
      <definedName name="Record4_5_1" refersTo="#REF!"/>
      <definedName name="Record4_5_2_1" refersTo="#REF!"/>
      <definedName name="Record4_7_1" refersTo="#REF!"/>
      <definedName name="Record4_7_2_1" refersTo="#REF!"/>
      <definedName name="record5" refersTo="#REF!"/>
      <definedName name="record5_2" refersTo="#REF!"/>
      <definedName name="record5_5" refersTo="#REF!"/>
      <definedName name="reihan_3" refersTo="#REF!"/>
      <definedName name="request2_open" refersTo="#REF!"/>
      <definedName name="Resume1_1_1_1" refersTo="#REF!"/>
      <definedName name="Resume1_1_1_1_4" refersTo="#REF!"/>
      <definedName name="Resume1_1_1_4" refersTo="#REF!"/>
      <definedName name="Resume1_1_4" refersTo="#REF!"/>
      <definedName name="Resume1_2_1" refersTo="#REF!"/>
      <definedName name="Resume1_2_1_4" refersTo="#REF!"/>
      <definedName name="Resume1_2_4" refersTo="#REF!"/>
      <definedName name="Resume1_3_1" refersTo="#REF!"/>
      <definedName name="Resume1_3_1_4" refersTo="#REF!"/>
      <definedName name="Resume1_3_2_1" refersTo="#REF!"/>
      <definedName name="Resume1_3_4" refersTo="#REF!"/>
      <definedName name="Resume1_4" refersTo="#REF!"/>
      <definedName name="Resume1_4_1" refersTo="#REF!"/>
      <definedName name="Resume1_4_1_1" refersTo="#REF!"/>
      <definedName name="Resume1_4_1_1_1" refersTo="#REF!"/>
      <definedName name="Resume1_4_1_1_1_4" refersTo="#REF!"/>
      <definedName name="Resume1_4_1_1_4" refersTo="#REF!"/>
      <definedName name="Resume1_4_1_4" refersTo="#REF!"/>
      <definedName name="Resume1_4_4" refersTo="#REF!"/>
      <definedName name="Revise" refersTo="#REF!"/>
      <definedName name="Revise_1" refersTo="#REF!"/>
      <definedName name="Revise_1_1" refersTo="#REF!"/>
      <definedName name="Revise_1_1_1" refersTo="#REF!"/>
      <definedName name="Revise_1_1_1_2" refersTo="#REF!"/>
      <definedName name="Revise_1_1_2" refersTo="#REF!"/>
      <definedName name="Revise_1_2" refersTo="#REF!"/>
      <definedName name="Revise_10" refersTo="#REF!"/>
      <definedName name="Revise_10_1" refersTo="#REF!"/>
      <definedName name="Revise_10_1_1" refersTo="#REF!"/>
      <definedName name="Revise_10_1_1_1" refersTo="#REF!"/>
      <definedName name="Revise_10_1_1_1_2" refersTo="#REF!"/>
      <definedName name="Revise_10_1_1_2" refersTo="#REF!"/>
      <definedName name="Revise_10_1_2" refersTo="#REF!"/>
      <definedName name="Revise_10_2" refersTo="#REF!"/>
      <definedName name="Revise_12" refersTo="#REF!"/>
      <definedName name="Revise_12_1" refersTo="#REF!"/>
      <definedName name="Revise_12_1_1" refersTo="#REF!"/>
      <definedName name="Revise_12_1_1_1" refersTo="#REF!"/>
      <definedName name="Revise_12_1_1_1_2" refersTo="#REF!"/>
      <definedName name="Revise_12_1_1_2" refersTo="#REF!"/>
      <definedName name="Revise_12_1_2" refersTo="#REF!"/>
      <definedName name="Revise_12_2" refersTo="#REF!"/>
      <definedName name="Revise_2" refersTo="#REF!"/>
      <definedName name="Revise_4" refersTo="#REF!"/>
      <definedName name="Revise_5" refersTo="#REF!"/>
      <definedName name="revise2" refersTo="#REF!"/>
      <definedName name="revise2_1" refersTo="#REF!"/>
      <definedName name="revise2_1_1" refersTo="#REF!"/>
      <definedName name="revise2_1_1_1" refersTo="#REF!"/>
      <definedName name="revise2_1_1_1_2" refersTo="#REF!"/>
      <definedName name="revise2_1_1_2" refersTo="#REF!"/>
      <definedName name="revise2_1_2" refersTo="#REF!"/>
      <definedName name="revise2_10" refersTo="#REF!"/>
      <definedName name="revise2_10_1" refersTo="#REF!"/>
      <definedName name="revise2_10_1_1" refersTo="#REF!"/>
      <definedName name="revise2_10_1_1_1" refersTo="#REF!"/>
      <definedName name="revise2_10_1_1_1_2" refersTo="#REF!"/>
      <definedName name="revise2_10_1_1_2" refersTo="#REF!"/>
      <definedName name="revise2_10_1_2" refersTo="#REF!"/>
      <definedName name="revise2_10_2" refersTo="#REF!"/>
      <definedName name="revise2_12" refersTo="#REF!"/>
      <definedName name="revise2_12_1" refersTo="#REF!"/>
      <definedName name="revise2_12_1_1" refersTo="#REF!"/>
      <definedName name="revise2_12_1_1_1" refersTo="#REF!"/>
      <definedName name="revise2_12_1_1_1_2" refersTo="#REF!"/>
      <definedName name="revise2_12_1_1_2" refersTo="#REF!"/>
      <definedName name="revise2_12_1_2" refersTo="#REF!"/>
      <definedName name="revise2_12_2" refersTo="#REF!"/>
      <definedName name="revise2_2" refersTo="#REF!"/>
      <definedName name="revise2_4" refersTo="#REF!"/>
      <definedName name="revise2_5" refersTo="#REF!"/>
      <definedName name="row_re_showC" refersTo="#REF!"/>
      <definedName name="row_un_show" refersTo="#REF!"/>
      <definedName name="rul" refersTo="#REF!"/>
      <definedName name="sdf_1" refersTo="#REF!"/>
      <definedName name="sdf_2_1" refersTo="#REF!"/>
      <definedName name="SEIDOHinban" refersTo="#REF!"/>
      <definedName name="SEIDOJIGUJUN" refersTo="#REF!"/>
      <definedName name="SEIDOJIGUJUN_2" refersTo="#REF!"/>
      <definedName name="SEIDOJIGUJUN_3" refersTo="#REF!"/>
      <definedName name="SEIDOJIGUJUN_5" refersTo="#REF!"/>
      <definedName name="SEIDOJUN" refersTo="#REF!"/>
      <definedName name="SEIDOKATAJUN" refersTo="#REF!"/>
      <definedName name="SEIDOKATAJUN_2" refersTo="#REF!"/>
      <definedName name="SEIDOKATAJUN_3" refersTo="#REF!"/>
      <definedName name="SEIDOKATAJUN_5" refersTo="#REF!"/>
      <definedName name="SEIDOListPrint" refersTo="#REF!"/>
      <definedName name="SEIDOMAKER" refersTo="#REF!"/>
      <definedName name="sheet_1_1_1" refersTo="#REF!"/>
      <definedName name="sheet_1_1_1_4" refersTo="#REF!"/>
      <definedName name="sheet_1_1_4" refersTo="#REF!"/>
      <definedName name="sheet_1_4" refersTo="#REF!"/>
      <definedName name="sheet_2_1" refersTo="#REF!"/>
      <definedName name="sheet_2_1_4" refersTo="#REF!"/>
      <definedName name="sheet_2_4" refersTo="#REF!"/>
      <definedName name="sheet_3_1" refersTo="#REF!"/>
      <definedName name="sheet_3_1_4" refersTo="#REF!"/>
      <definedName name="sheet_3_2_1" refersTo="#REF!"/>
      <definedName name="sheet_3_4" refersTo="#REF!"/>
      <definedName name="sheet_4" refersTo="#REF!"/>
      <definedName name="sheet_4_1" refersTo="#REF!"/>
      <definedName name="sheet_4_1_1" refersTo="#REF!"/>
      <definedName name="sheet_4_1_1_1" refersTo="#REF!"/>
      <definedName name="sheet_4_1_1_1_4" refersTo="#REF!"/>
      <definedName name="sheet_4_1_1_4" refersTo="#REF!"/>
      <definedName name="sheet_4_1_4" refersTo="#REF!"/>
      <definedName name="sheet_4_4" refersTo="#REF!"/>
      <definedName name="sheet2" refersTo="#REF!"/>
      <definedName name="sheet4" refersTo="#REF!"/>
      <definedName name="solar" refersTo="#REF!"/>
      <definedName name="sss" refersTo="#REF!"/>
      <definedName name="tec" refersTo="#REF!"/>
      <definedName name="tec_2" refersTo="#REF!"/>
      <definedName name="tec_5" refersTo="#REF!"/>
      <definedName name="tes_2" refersTo="#REF!"/>
      <definedName name="tes_3" refersTo="#REF!"/>
      <definedName name="tes_5" refersTo="#REF!"/>
      <definedName name="TES45_1_1_1" refersTo="#REF!"/>
      <definedName name="TES45_1_1_1_4" refersTo="#REF!"/>
      <definedName name="TES45_1_1_4" refersTo="#REF!"/>
      <definedName name="TES45_1_4" refersTo="#REF!"/>
      <definedName name="TES45_2_1_1" refersTo="#REF!"/>
      <definedName name="TES45_2_1_4" refersTo="#REF!"/>
      <definedName name="TES45_2_2_1" refersTo="#REF!"/>
      <definedName name="TES45_2_4" refersTo="#REF!"/>
      <definedName name="TES45_3_1" refersTo="#REF!"/>
      <definedName name="TES45_3_1_4" refersTo="#REF!"/>
      <definedName name="TES45_3_2_1" refersTo="#REF!"/>
      <definedName name="TES45_3_4" refersTo="#REF!"/>
      <definedName name="TES45_4" refersTo="#REF!"/>
      <definedName name="TES45_4_1" refersTo="#REF!"/>
      <definedName name="TES45_4_1_1" refersTo="#REF!"/>
      <definedName name="TES45_4_1_1_1" refersTo="#REF!"/>
      <definedName name="TES45_4_1_1_1_4" refersTo="#REF!"/>
      <definedName name="TES45_4_1_1_4" refersTo="#REF!"/>
      <definedName name="TES45_4_1_4" refersTo="#REF!"/>
      <definedName name="TES45_4_4" refersTo="#REF!"/>
      <definedName name="TES45_5_1" refersTo="#REF!"/>
      <definedName name="TES45_5_2_1" refersTo="#REF!"/>
      <definedName name="TES45_7_1" refersTo="#REF!"/>
      <definedName name="TES45_7_2_1" refersTo="#REF!"/>
      <definedName name="TES46_1_1_1" refersTo="#REF!"/>
      <definedName name="TES46_1_1_1_4" refersTo="#REF!"/>
      <definedName name="TES46_1_1_4" refersTo="#REF!"/>
      <definedName name="TES46_1_4" refersTo="#REF!"/>
      <definedName name="TES46_2_1_1" refersTo="#REF!"/>
      <definedName name="TES46_2_1_4" refersTo="#REF!"/>
      <definedName name="TES46_2_2_1" refersTo="#REF!"/>
      <definedName name="TES46_2_4" refersTo="#REF!"/>
      <definedName name="TES46_3_1" refersTo="#REF!"/>
      <definedName name="TES46_3_1_4" refersTo="#REF!"/>
      <definedName name="TES46_3_2_1" refersTo="#REF!"/>
      <definedName name="TES46_3_4" refersTo="#REF!"/>
      <definedName name="TES46_4" refersTo="#REF!"/>
      <definedName name="TES46_4_1" refersTo="#REF!"/>
      <definedName name="TES46_4_1_1" refersTo="#REF!"/>
      <definedName name="TES46_4_1_1_1" refersTo="#REF!"/>
      <definedName name="TES46_4_1_1_1_4" refersTo="#REF!"/>
      <definedName name="TES46_4_1_1_4" refersTo="#REF!"/>
      <definedName name="TES46_4_1_4" refersTo="#REF!"/>
      <definedName name="TES46_4_4" refersTo="#REF!"/>
      <definedName name="TES46_5_1" refersTo="#REF!"/>
      <definedName name="TES46_5_2_1" refersTo="#REF!"/>
      <definedName name="TES46_7_1" refersTo="#REF!"/>
      <definedName name="TES46_7_2_1" refersTo="#REF!"/>
      <definedName name="TES47_2" refersTo="#REF!"/>
      <definedName name="TES47_5" refersTo="#REF!"/>
      <definedName name="tes50_2" refersTo="#REF!"/>
      <definedName name="tes50_5" refersTo="#REF!"/>
      <definedName name="test" refersTo="#REF!"/>
      <definedName name="test31_1_1_1" refersTo="#REF!"/>
      <definedName name="test31_1_1_1_4" refersTo="#REF!"/>
      <definedName name="test31_1_1_4" refersTo="#REF!"/>
      <definedName name="test31_1_4" refersTo="#REF!"/>
      <definedName name="test31_2_1_1" refersTo="#REF!"/>
      <definedName name="test31_2_1_4" refersTo="#REF!"/>
      <definedName name="test31_2_2_1" refersTo="#REF!"/>
      <definedName name="test31_2_4" refersTo="#REF!"/>
      <definedName name="test31_3_1" refersTo="#REF!"/>
      <definedName name="test31_3_1_4" refersTo="#REF!"/>
      <definedName name="test31_3_2_1" refersTo="#REF!"/>
      <definedName name="test31_3_4" refersTo="#REF!"/>
      <definedName name="test31_4" refersTo="#REF!"/>
      <definedName name="test31_4_1" refersTo="#REF!"/>
      <definedName name="test31_4_1_1" refersTo="#REF!"/>
      <definedName name="test31_4_1_1_1" refersTo="#REF!"/>
      <definedName name="test31_4_1_1_1_4" refersTo="#REF!"/>
      <definedName name="test31_4_1_1_4" refersTo="#REF!"/>
      <definedName name="test31_4_1_4" refersTo="#REF!"/>
      <definedName name="test31_4_4" refersTo="#REF!"/>
      <definedName name="test31_5_1" refersTo="#REF!"/>
      <definedName name="test31_5_2_1" refersTo="#REF!"/>
      <definedName name="test31_7_1" refersTo="#REF!"/>
      <definedName name="test31_7_2_1" refersTo="#REF!"/>
      <definedName name="test32_1_1_1" refersTo="#REF!"/>
      <definedName name="test32_1_1_1_4" refersTo="#REF!"/>
      <definedName name="test32_1_1_4" refersTo="#REF!"/>
      <definedName name="test32_1_4" refersTo="#REF!"/>
      <definedName name="test32_2_1_1" refersTo="#REF!"/>
      <definedName name="test32_2_1_4" refersTo="#REF!"/>
      <definedName name="test32_2_2_1" refersTo="#REF!"/>
      <definedName name="test32_2_4" refersTo="#REF!"/>
      <definedName name="test32_3_1" refersTo="#REF!"/>
      <definedName name="test32_3_1_4" refersTo="#REF!"/>
      <definedName name="test32_3_2_1" refersTo="#REF!"/>
      <definedName name="test32_3_4" refersTo="#REF!"/>
      <definedName name="test32_4" refersTo="#REF!"/>
      <definedName name="test32_4_1" refersTo="#REF!"/>
      <definedName name="test32_4_1_1" refersTo="#REF!"/>
      <definedName name="test32_4_1_1_1" refersTo="#REF!"/>
      <definedName name="test32_4_1_1_1_4" refersTo="#REF!"/>
      <definedName name="test32_4_1_1_4" refersTo="#REF!"/>
      <definedName name="test32_4_1_4" refersTo="#REF!"/>
      <definedName name="test32_4_4" refersTo="#REF!"/>
      <definedName name="test32_5_1" refersTo="#REF!"/>
      <definedName name="test32_5_2_1" refersTo="#REF!"/>
      <definedName name="test32_7_1" refersTo="#REF!"/>
      <definedName name="test32_7_2_1" refersTo="#REF!"/>
      <definedName name="test33_1_1_1" refersTo="#REF!"/>
      <definedName name="test33_1_1_1_4" refersTo="#REF!"/>
      <definedName name="test33_1_1_4" refersTo="#REF!"/>
      <definedName name="test33_1_4" refersTo="#REF!"/>
      <definedName name="test33_2_1_1" refersTo="#REF!"/>
      <definedName name="test33_2_1_4" refersTo="#REF!"/>
      <definedName name="test33_2_2_1" refersTo="#REF!"/>
      <definedName name="test33_2_4" refersTo="#REF!"/>
      <definedName name="test33_3_1" refersTo="#REF!"/>
      <definedName name="test33_3_1_4" refersTo="#REF!"/>
      <definedName name="test33_3_2_1" refersTo="#REF!"/>
      <definedName name="test33_3_4" refersTo="#REF!"/>
      <definedName name="test33_4" refersTo="#REF!"/>
      <definedName name="test33_4_1" refersTo="#REF!"/>
      <definedName name="test33_4_1_1" refersTo="#REF!"/>
      <definedName name="test33_4_1_1_1" refersTo="#REF!"/>
      <definedName name="test33_4_1_1_1_4" refersTo="#REF!"/>
      <definedName name="test33_4_1_1_4" refersTo="#REF!"/>
      <definedName name="test33_4_1_4" refersTo="#REF!"/>
      <definedName name="test33_4_4" refersTo="#REF!"/>
      <definedName name="test33_5_1" refersTo="#REF!"/>
      <definedName name="test33_5_2_1" refersTo="#REF!"/>
      <definedName name="test33_7_1" refersTo="#REF!"/>
      <definedName name="test33_7_2_1" refersTo="#REF!"/>
      <definedName name="test34_1_1_1" refersTo="#REF!"/>
      <definedName name="test34_1_1_1_4" refersTo="#REF!"/>
      <definedName name="test34_1_1_4" refersTo="#REF!"/>
      <definedName name="test34_1_4" refersTo="#REF!"/>
      <definedName name="test34_2_1_1" refersTo="#REF!"/>
      <definedName name="test34_2_1_4" refersTo="#REF!"/>
      <definedName name="test34_2_2_1" refersTo="#REF!"/>
      <definedName name="test34_2_4" refersTo="#REF!"/>
      <definedName name="test34_3_1" refersTo="#REF!"/>
      <definedName name="test34_3_1_4" refersTo="#REF!"/>
      <definedName name="test34_3_2_1" refersTo="#REF!"/>
      <definedName name="test34_3_4" refersTo="#REF!"/>
      <definedName name="test34_4" refersTo="#REF!"/>
      <definedName name="test34_4_1" refersTo="#REF!"/>
      <definedName name="test34_4_1_1" refersTo="#REF!"/>
      <definedName name="test34_4_1_1_1" refersTo="#REF!"/>
      <definedName name="test34_4_1_1_1_4" refersTo="#REF!"/>
      <definedName name="test34_4_1_1_4" refersTo="#REF!"/>
      <definedName name="test34_4_1_4" refersTo="#REF!"/>
      <definedName name="test34_4_4" refersTo="#REF!"/>
      <definedName name="test34_5_1" refersTo="#REF!"/>
      <definedName name="test34_5_2_1" refersTo="#REF!"/>
      <definedName name="test34_7_1" refersTo="#REF!"/>
      <definedName name="test34_7_2_1" refersTo="#REF!"/>
      <definedName name="test35_1_1_1" refersTo="#REF!"/>
      <definedName name="test35_1_1_1_4" refersTo="#REF!"/>
      <definedName name="test35_1_1_4" refersTo="#REF!"/>
      <definedName name="test35_1_4" refersTo="#REF!"/>
      <definedName name="test35_2_1_1" refersTo="#REF!"/>
      <definedName name="test35_2_1_4" refersTo="#REF!"/>
      <definedName name="test35_2_2_1" refersTo="#REF!"/>
      <definedName name="test35_2_4" refersTo="#REF!"/>
      <definedName name="test35_3_1" refersTo="#REF!"/>
      <definedName name="test35_3_1_4" refersTo="#REF!"/>
      <definedName name="test35_3_2_1" refersTo="#REF!"/>
      <definedName name="test35_3_4" refersTo="#REF!"/>
      <definedName name="test35_4" refersTo="#REF!"/>
      <definedName name="test35_4_1" refersTo="#REF!"/>
      <definedName name="test35_4_1_1" refersTo="#REF!"/>
      <definedName name="test35_4_1_1_1" refersTo="#REF!"/>
      <definedName name="test35_4_1_1_1_4" refersTo="#REF!"/>
      <definedName name="test35_4_1_1_4" refersTo="#REF!"/>
      <definedName name="test35_4_1_4" refersTo="#REF!"/>
      <definedName name="test35_4_4" refersTo="#REF!"/>
      <definedName name="test35_5_1" refersTo="#REF!"/>
      <definedName name="test35_5_2_1" refersTo="#REF!"/>
      <definedName name="test35_7_1" refersTo="#REF!"/>
      <definedName name="test35_7_2_1" refersTo="#REF!"/>
      <definedName name="test36_1_1_1" refersTo="#REF!"/>
      <definedName name="test36_1_1_1_4" refersTo="#REF!"/>
      <definedName name="test36_1_1_4" refersTo="#REF!"/>
      <definedName name="test36_1_4" refersTo="#REF!"/>
      <definedName name="test36_2_1_1" refersTo="#REF!"/>
      <definedName name="test36_2_1_4" refersTo="#REF!"/>
      <definedName name="test36_2_2_1" refersTo="#REF!"/>
      <definedName name="test36_2_4" refersTo="#REF!"/>
      <definedName name="test36_3_1" refersTo="#REF!"/>
      <definedName name="test36_3_1_4" refersTo="#REF!"/>
      <definedName name="test36_3_2_1" refersTo="#REF!"/>
      <definedName name="test36_3_4" refersTo="#REF!"/>
      <definedName name="test36_4" refersTo="#REF!"/>
      <definedName name="test36_4_1" refersTo="#REF!"/>
      <definedName name="test36_4_1_1" refersTo="#REF!"/>
      <definedName name="test36_4_1_1_1" refersTo="#REF!"/>
      <definedName name="test36_4_1_1_1_4" refersTo="#REF!"/>
      <definedName name="test36_4_1_1_4" refersTo="#REF!"/>
      <definedName name="test36_4_1_4" refersTo="#REF!"/>
      <definedName name="test36_4_4" refersTo="#REF!"/>
      <definedName name="test36_5_1" refersTo="#REF!"/>
      <definedName name="test36_5_2_1" refersTo="#REF!"/>
      <definedName name="test36_7_1" refersTo="#REF!"/>
      <definedName name="test36_7_2_1" refersTo="#REF!"/>
      <definedName name="test37_1_1_1" refersTo="#REF!"/>
      <definedName name="test37_1_1_1_4" refersTo="#REF!"/>
      <definedName name="test37_1_1_4" refersTo="#REF!"/>
      <definedName name="test37_1_4" refersTo="#REF!"/>
      <definedName name="test37_2_1_1" refersTo="#REF!"/>
      <definedName name="test37_2_1_4" refersTo="#REF!"/>
      <definedName name="test37_2_2_1" refersTo="#REF!"/>
      <definedName name="test37_2_4" refersTo="#REF!"/>
      <definedName name="test37_3_1" refersTo="#REF!"/>
      <definedName name="test37_3_1_4" refersTo="#REF!"/>
      <definedName name="test37_3_2_1" refersTo="#REF!"/>
      <definedName name="test37_3_4" refersTo="#REF!"/>
      <definedName name="test37_4" refersTo="#REF!"/>
      <definedName name="test37_4_1" refersTo="#REF!"/>
      <definedName name="test37_4_1_1" refersTo="#REF!"/>
      <definedName name="test37_4_1_1_1" refersTo="#REF!"/>
      <definedName name="test37_4_1_1_1_4" refersTo="#REF!"/>
      <definedName name="test37_4_1_1_4" refersTo="#REF!"/>
      <definedName name="test37_4_1_4" refersTo="#REF!"/>
      <definedName name="test37_4_4" refersTo="#REF!"/>
      <definedName name="test37_5_1" refersTo="#REF!"/>
      <definedName name="test37_5_2_1" refersTo="#REF!"/>
      <definedName name="test37_7_1" refersTo="#REF!"/>
      <definedName name="test37_7_2_1" refersTo="#REF!"/>
      <definedName name="test41_1_1_1" refersTo="#REF!"/>
      <definedName name="test41_1_1_1_4" refersTo="#REF!"/>
      <definedName name="test41_1_1_4" refersTo="#REF!"/>
      <definedName name="test41_1_4" refersTo="#REF!"/>
      <definedName name="test41_2_1_1" refersTo="#REF!"/>
      <definedName name="test41_2_1_4" refersTo="#REF!"/>
      <definedName name="test41_2_2_1" refersTo="#REF!"/>
      <definedName name="test41_2_4" refersTo="#REF!"/>
      <definedName name="test41_3_1" refersTo="#REF!"/>
      <definedName name="test41_3_1_4" refersTo="#REF!"/>
      <definedName name="test41_3_2_1" refersTo="#REF!"/>
      <definedName name="test41_3_4" refersTo="#REF!"/>
      <definedName name="test41_4" refersTo="#REF!"/>
      <definedName name="test41_4_1" refersTo="#REF!"/>
      <definedName name="test41_4_1_1" refersTo="#REF!"/>
      <definedName name="test41_4_1_1_1" refersTo="#REF!"/>
      <definedName name="test41_4_1_1_1_4" refersTo="#REF!"/>
      <definedName name="test41_4_1_1_4" refersTo="#REF!"/>
      <definedName name="test41_4_1_4" refersTo="#REF!"/>
      <definedName name="test41_4_4" refersTo="#REF!"/>
      <definedName name="test41_5_1" refersTo="#REF!"/>
      <definedName name="test41_5_2_1" refersTo="#REF!"/>
      <definedName name="test41_7_1" refersTo="#REF!"/>
      <definedName name="test41_7_2_1" refersTo="#REF!"/>
      <definedName name="test42_1_1_1" refersTo="#REF!"/>
      <definedName name="test42_1_1_1_4" refersTo="#REF!"/>
      <definedName name="test42_1_1_4" refersTo="#REF!"/>
      <definedName name="test42_1_4" refersTo="#REF!"/>
      <definedName name="test42_2_1_1" refersTo="#REF!"/>
      <definedName name="test42_2_1_4" refersTo="#REF!"/>
      <definedName name="test42_2_2_1" refersTo="#REF!"/>
      <definedName name="test42_2_4" refersTo="#REF!"/>
      <definedName name="test42_3_1" refersTo="#REF!"/>
      <definedName name="test42_3_1_4" refersTo="#REF!"/>
      <definedName name="test42_3_2_1" refersTo="#REF!"/>
      <definedName name="test42_3_4" refersTo="#REF!"/>
      <definedName name="test42_4" refersTo="#REF!"/>
      <definedName name="test42_4_1" refersTo="#REF!"/>
      <definedName name="test42_4_1_1" refersTo="#REF!"/>
      <definedName name="test42_4_1_1_1" refersTo="#REF!"/>
      <definedName name="test42_4_1_1_1_4" refersTo="#REF!"/>
      <definedName name="test42_4_1_1_4" refersTo="#REF!"/>
      <definedName name="test42_4_1_4" refersTo="#REF!"/>
      <definedName name="test42_4_4" refersTo="#REF!"/>
      <definedName name="test42_5_1" refersTo="#REF!"/>
      <definedName name="test42_5_2_1" refersTo="#REF!"/>
      <definedName name="test42_7_1" refersTo="#REF!"/>
      <definedName name="test42_7_2_1" refersTo="#REF!"/>
      <definedName name="test43_1_1_1" refersTo="#REF!"/>
      <definedName name="test43_1_1_1_4" refersTo="#REF!"/>
      <definedName name="test43_1_1_4" refersTo="#REF!"/>
      <definedName name="test43_1_4" refersTo="#REF!"/>
      <definedName name="test43_2_1_1" refersTo="#REF!"/>
      <definedName name="test43_2_1_4" refersTo="#REF!"/>
      <definedName name="test43_2_2_1" refersTo="#REF!"/>
      <definedName name="test43_2_4" refersTo="#REF!"/>
      <definedName name="test43_3_1" refersTo="#REF!"/>
      <definedName name="test43_3_1_4" refersTo="#REF!"/>
      <definedName name="test43_3_2_1" refersTo="#REF!"/>
      <definedName name="test43_3_4" refersTo="#REF!"/>
      <definedName name="test43_4" refersTo="#REF!"/>
      <definedName name="test43_4_1" refersTo="#REF!"/>
      <definedName name="test43_4_1_1" refersTo="#REF!"/>
      <definedName name="test43_4_1_1_1" refersTo="#REF!"/>
      <definedName name="test43_4_1_1_1_4" refersTo="#REF!"/>
      <definedName name="test43_4_1_1_4" refersTo="#REF!"/>
      <definedName name="test43_4_1_4" refersTo="#REF!"/>
      <definedName name="test43_4_4" refersTo="#REF!"/>
      <definedName name="test43_5_1" refersTo="#REF!"/>
      <definedName name="test43_5_2_1" refersTo="#REF!"/>
      <definedName name="test43_7_1" refersTo="#REF!"/>
      <definedName name="test43_7_2_1" refersTo="#REF!"/>
      <definedName name="test44_1_1_1" refersTo="#REF!"/>
      <definedName name="test44_1_1_1_4" refersTo="#REF!"/>
      <definedName name="test44_1_1_4" refersTo="#REF!"/>
      <definedName name="test44_1_4" refersTo="#REF!"/>
      <definedName name="test44_2_1_1" refersTo="#REF!"/>
      <definedName name="test44_2_1_4" refersTo="#REF!"/>
      <definedName name="test44_2_2_1" refersTo="#REF!"/>
      <definedName name="test44_2_4" refersTo="#REF!"/>
      <definedName name="test44_3_1" refersTo="#REF!"/>
      <definedName name="test44_3_1_4" refersTo="#REF!"/>
      <definedName name="test44_3_2_1" refersTo="#REF!"/>
      <definedName name="test44_3_4" refersTo="#REF!"/>
      <definedName name="test44_4" refersTo="#REF!"/>
      <definedName name="test44_4_1" refersTo="#REF!"/>
      <definedName name="test44_4_1_1" refersTo="#REF!"/>
      <definedName name="test44_4_1_1_1" refersTo="#REF!"/>
      <definedName name="test44_4_1_1_1_4" refersTo="#REF!"/>
      <definedName name="test44_4_1_1_4" refersTo="#REF!"/>
      <definedName name="test44_4_1_4" refersTo="#REF!"/>
      <definedName name="test44_4_4" refersTo="#REF!"/>
      <definedName name="test44_5_1" refersTo="#REF!"/>
      <definedName name="test44_5_2_1" refersTo="#REF!"/>
      <definedName name="test44_7_1" refersTo="#REF!"/>
      <definedName name="test44_7_2_1" refersTo="#REF!"/>
      <definedName name="test45_1_1_1" refersTo="#REF!"/>
      <definedName name="test45_1_1_1_4" refersTo="#REF!"/>
      <definedName name="test45_1_1_4" refersTo="#REF!"/>
      <definedName name="test45_1_4" refersTo="#REF!"/>
      <definedName name="test45_2_1_1" refersTo="#REF!"/>
      <definedName name="test45_2_1_4" refersTo="#REF!"/>
      <definedName name="test45_2_2_1" refersTo="#REF!"/>
      <definedName name="test45_2_4" refersTo="#REF!"/>
      <definedName name="test45_3_1" refersTo="#REF!"/>
      <definedName name="test45_3_1_4" refersTo="#REF!"/>
      <definedName name="test45_3_2_1" refersTo="#REF!"/>
      <definedName name="test45_3_4" refersTo="#REF!"/>
      <definedName name="test45_4" refersTo="#REF!"/>
      <definedName name="test45_4_1" refersTo="#REF!"/>
      <definedName name="test45_4_1_1" refersTo="#REF!"/>
      <definedName name="test45_4_1_1_1" refersTo="#REF!"/>
      <definedName name="test45_4_1_1_1_4" refersTo="#REF!"/>
      <definedName name="test45_4_1_1_4" refersTo="#REF!"/>
      <definedName name="test45_4_1_4" refersTo="#REF!"/>
      <definedName name="test45_4_4" refersTo="#REF!"/>
      <definedName name="test45_5_1" refersTo="#REF!"/>
      <definedName name="test45_5_2_1" refersTo="#REF!"/>
      <definedName name="test45_7_1" refersTo="#REF!"/>
      <definedName name="test45_7_2_1" refersTo="#REF!"/>
      <definedName name="test46_1_1_1" refersTo="#REF!"/>
      <definedName name="test46_1_1_1_4" refersTo="#REF!"/>
      <definedName name="test46_1_1_4" refersTo="#REF!"/>
      <definedName name="test46_1_4" refersTo="#REF!"/>
      <definedName name="test46_2_1_1" refersTo="#REF!"/>
      <definedName name="test46_2_1_4" refersTo="#REF!"/>
      <definedName name="test46_2_2_1" refersTo="#REF!"/>
      <definedName name="test46_2_4" refersTo="#REF!"/>
      <definedName name="test46_3_1" refersTo="#REF!"/>
      <definedName name="test46_3_1_4" refersTo="#REF!"/>
      <definedName name="test46_3_2_1" refersTo="#REF!"/>
      <definedName name="test46_3_4" refersTo="#REF!"/>
      <definedName name="test46_4" refersTo="#REF!"/>
      <definedName name="test46_4_1" refersTo="#REF!"/>
      <definedName name="test46_4_1_1" refersTo="#REF!"/>
      <definedName name="test46_4_1_1_1" refersTo="#REF!"/>
      <definedName name="test46_4_1_1_1_4" refersTo="#REF!"/>
      <definedName name="test46_4_1_1_4" refersTo="#REF!"/>
      <definedName name="test46_4_1_4" refersTo="#REF!"/>
      <definedName name="test46_4_4" refersTo="#REF!"/>
      <definedName name="test46_5_1" refersTo="#REF!"/>
      <definedName name="test46_5_2_1" refersTo="#REF!"/>
      <definedName name="test46_7_1" refersTo="#REF!"/>
      <definedName name="test46_7_2_1" refersTo="#REF!"/>
      <definedName name="test47_1_1_1" refersTo="#REF!"/>
      <definedName name="test47_1_1_1_4" refersTo="#REF!"/>
      <definedName name="test47_1_1_4" refersTo="#REF!"/>
      <definedName name="test47_1_4" refersTo="#REF!"/>
      <definedName name="test47_2_1_1" refersTo="#REF!"/>
      <definedName name="test47_2_1_4" refersTo="#REF!"/>
      <definedName name="test47_2_2_1" refersTo="#REF!"/>
      <definedName name="test47_2_4" refersTo="#REF!"/>
      <definedName name="test47_3_1" refersTo="#REF!"/>
      <definedName name="test47_3_1_4" refersTo="#REF!"/>
      <definedName name="test47_3_2_1" refersTo="#REF!"/>
      <definedName name="test47_3_4" refersTo="#REF!"/>
      <definedName name="test47_4" refersTo="#REF!"/>
      <definedName name="test47_4_1" refersTo="#REF!"/>
      <definedName name="test47_4_1_1" refersTo="#REF!"/>
      <definedName name="test47_4_1_1_1" refersTo="#REF!"/>
      <definedName name="test47_4_1_1_1_4" refersTo="#REF!"/>
      <definedName name="test47_4_1_1_4" refersTo="#REF!"/>
      <definedName name="test47_4_1_4" refersTo="#REF!"/>
      <definedName name="test47_4_4" refersTo="#REF!"/>
      <definedName name="test47_5_1" refersTo="#REF!"/>
      <definedName name="test47_5_2_1" refersTo="#REF!"/>
      <definedName name="test47_7_1" refersTo="#REF!"/>
      <definedName name="test47_7_2_1" refersTo="#REF!"/>
      <definedName name="test48" refersTo="#REF!"/>
      <definedName name="test48_2" refersTo="#REF!"/>
      <definedName name="test48_5" refersTo="#REF!"/>
      <definedName name="VVV" refersTo="#REF!"/>
      <definedName name="WERQWER" refersTo="#REF!"/>
      <definedName name="WQER" refersTo="#REF!"/>
      <definedName name="www_3" refersTo="#REF!"/>
      <definedName name="xsuxujjcyckvk" refersTo="#REF!"/>
      <definedName name="xxx" refersTo="#REF!"/>
      <definedName name="xxx_1" refersTo="#REF!"/>
      <definedName name="xxx_1_1" refersTo="#REF!"/>
      <definedName name="xxx_1_1_1" refersTo="#REF!"/>
      <definedName name="xxx_1_1_1_1" refersTo="#REF!"/>
      <definedName name="xxx_1_1_1_1_1" refersTo="#REF!"/>
      <definedName name="xxx_1_1_1_1_2" refersTo="#REF!"/>
      <definedName name="xxx_1_1_1_2" refersTo="#REF!"/>
      <definedName name="xxx_1_1_2" refersTo="#REF!"/>
      <definedName name="xxx_1_1_2_2" refersTo="#REF!"/>
      <definedName name="xxx_1_10" refersTo="#REF!"/>
      <definedName name="xxx_1_10_1" refersTo="#REF!"/>
      <definedName name="xxx_1_10_1_1" refersTo="#REF!"/>
      <definedName name="xxx_1_10_1_1_1" refersTo="#REF!"/>
      <definedName name="xxx_1_10_1_1_1_2" refersTo="#REF!"/>
      <definedName name="xxx_1_10_1_1_2" refersTo="#REF!"/>
      <definedName name="xxx_1_10_1_2" refersTo="#REF!"/>
      <definedName name="xxx_1_10_2" refersTo="#REF!"/>
      <definedName name="xxx_1_12" refersTo="#REF!"/>
      <definedName name="xxx_1_12_1" refersTo="#REF!"/>
      <definedName name="xxx_1_12_1_1" refersTo="#REF!"/>
      <definedName name="xxx_1_12_1_1_1" refersTo="#REF!"/>
      <definedName name="xxx_1_12_1_1_1_2" refersTo="#REF!"/>
      <definedName name="xxx_1_12_1_1_2" refersTo="#REF!"/>
      <definedName name="xxx_1_12_1_2" refersTo="#REF!"/>
      <definedName name="xxx_1_12_2" refersTo="#REF!"/>
      <definedName name="xxx_1_2" refersTo="#REF!"/>
      <definedName name="xxx_1_4" refersTo="#REF!"/>
      <definedName name="xxx_1_5" refersTo="#REF!"/>
      <definedName name="xxx_10" refersTo="#REF!"/>
      <definedName name="xxx_10_1" refersTo="#REF!"/>
      <definedName name="xxx_10_1_1" refersTo="#REF!"/>
      <definedName name="xxx_10_1_1_1" refersTo="#REF!"/>
      <definedName name="xxx_10_1_1_1_2" refersTo="#REF!"/>
      <definedName name="xxx_10_1_1_2" refersTo="#REF!"/>
      <definedName name="xxx_10_1_2" refersTo="#REF!"/>
      <definedName name="xxx_10_2" refersTo="#REF!"/>
      <definedName name="xxx_11" refersTo="#REF!"/>
      <definedName name="xxx_11_1" refersTo="#REF!"/>
      <definedName name="xxx_11_1_1" refersTo="#REF!"/>
      <definedName name="xxx_11_1_1_1" refersTo="#REF!"/>
      <definedName name="xxx_11_1_1_1_2" refersTo="#REF!"/>
      <definedName name="xxx_11_1_1_2" refersTo="#REF!"/>
      <definedName name="xxx_11_1_2" refersTo="#REF!"/>
      <definedName name="xxx_11_10" refersTo="#REF!"/>
      <definedName name="xxx_11_10_1" refersTo="#REF!"/>
      <definedName name="xxx_11_10_1_1" refersTo="#REF!"/>
      <definedName name="xxx_11_10_1_1_1" refersTo="#REF!"/>
      <definedName name="xxx_11_10_1_1_1_2" refersTo="#REF!"/>
      <definedName name="xxx_11_10_1_1_2" refersTo="#REF!"/>
      <definedName name="xxx_11_10_1_2" refersTo="#REF!"/>
      <definedName name="xxx_11_10_2" refersTo="#REF!"/>
      <definedName name="xxx_11_12" refersTo="#REF!"/>
      <definedName name="xxx_11_12_1" refersTo="#REF!"/>
      <definedName name="xxx_11_12_1_1" refersTo="#REF!"/>
      <definedName name="xxx_11_12_1_1_1" refersTo="#REF!"/>
      <definedName name="xxx_11_12_1_1_1_2" refersTo="#REF!"/>
      <definedName name="xxx_11_12_1_1_2" refersTo="#REF!"/>
      <definedName name="xxx_11_12_1_2" refersTo="#REF!"/>
      <definedName name="xxx_11_12_2" refersTo="#REF!"/>
      <definedName name="xxx_11_2" refersTo="#REF!"/>
      <definedName name="xxx_11_4" refersTo="#REF!"/>
      <definedName name="xxx_11_5" refersTo="#REF!"/>
      <definedName name="xxx_12" refersTo="#REF!"/>
      <definedName name="xxx_12_1" refersTo="#REF!"/>
      <definedName name="xxx_12_1_1" refersTo="#REF!"/>
      <definedName name="xxx_12_1_1_1" refersTo="#REF!"/>
      <definedName name="xxx_12_1_1_1_2" refersTo="#REF!"/>
      <definedName name="xxx_12_1_1_2" refersTo="#REF!"/>
      <definedName name="xxx_12_1_2" refersTo="#REF!"/>
      <definedName name="xxx_12_2" refersTo="#REF!"/>
      <definedName name="xxx_2" refersTo="#REF!"/>
      <definedName name="xxx_3" refersTo="#REF!"/>
      <definedName name="xxx_3_1" refersTo="#REF!"/>
      <definedName name="xxx_3_1_1" refersTo="#REF!"/>
      <definedName name="xxx_3_1_1_1" refersTo="#REF!"/>
      <definedName name="xxx_3_1_1_1_2" refersTo="#REF!"/>
      <definedName name="xxx_3_1_1_2" refersTo="#REF!"/>
      <definedName name="xxx_3_1_2" refersTo="#REF!"/>
      <definedName name="xxx_3_10" refersTo="#REF!"/>
      <definedName name="xxx_3_10_1" refersTo="#REF!"/>
      <definedName name="xxx_3_10_1_1" refersTo="#REF!"/>
      <definedName name="xxx_3_10_1_1_1" refersTo="#REF!"/>
      <definedName name="xxx_3_10_1_1_1_2" refersTo="#REF!"/>
      <definedName name="xxx_3_10_1_1_2" refersTo="#REF!"/>
      <definedName name="xxx_3_10_1_2" refersTo="#REF!"/>
      <definedName name="xxx_3_10_2" refersTo="#REF!"/>
      <definedName name="xxx_3_12" refersTo="#REF!"/>
      <definedName name="xxx_3_12_1" refersTo="#REF!"/>
      <definedName name="xxx_3_12_1_1" refersTo="#REF!"/>
      <definedName name="xxx_3_12_1_1_1" refersTo="#REF!"/>
      <definedName name="xxx_3_12_1_1_1_2" refersTo="#REF!"/>
      <definedName name="xxx_3_12_1_1_2" refersTo="#REF!"/>
      <definedName name="xxx_3_12_1_2" refersTo="#REF!"/>
      <definedName name="xxx_3_12_2" refersTo="#REF!"/>
      <definedName name="xxx_3_2" refersTo="#REF!"/>
      <definedName name="xxx_3_4" refersTo="#REF!"/>
      <definedName name="xxx_3_5" refersTo="#REF!"/>
      <definedName name="xxx_4" refersTo="#REF!"/>
      <definedName name="xxx_5" refersTo="#REF!"/>
      <definedName name="xxx_6" refersTo="#REF!"/>
      <definedName name="xxx_6_1" refersTo="#REF!"/>
      <definedName name="xxx_6_1_1" refersTo="#REF!"/>
      <definedName name="xxx_6_1_1_1" refersTo="#REF!"/>
      <definedName name="xxx_6_1_1_1_2" refersTo="#REF!"/>
      <definedName name="xxx_6_1_1_2" refersTo="#REF!"/>
      <definedName name="xxx_6_1_2" refersTo="#REF!"/>
      <definedName name="xxx_6_10" refersTo="#REF!"/>
      <definedName name="xxx_6_10_1" refersTo="#REF!"/>
      <definedName name="xxx_6_10_1_1" refersTo="#REF!"/>
      <definedName name="xxx_6_10_1_1_1" refersTo="#REF!"/>
      <definedName name="xxx_6_10_1_1_1_2" refersTo="#REF!"/>
      <definedName name="xxx_6_10_1_1_2" refersTo="#REF!"/>
      <definedName name="xxx_6_10_1_2" refersTo="#REF!"/>
      <definedName name="xxx_6_10_2" refersTo="#REF!"/>
      <definedName name="xxx_6_12" refersTo="#REF!"/>
      <definedName name="xxx_6_12_1" refersTo="#REF!"/>
      <definedName name="xxx_6_12_1_1" refersTo="#REF!"/>
      <definedName name="xxx_6_12_1_1_1" refersTo="#REF!"/>
      <definedName name="xxx_6_12_1_1_1_2" refersTo="#REF!"/>
      <definedName name="xxx_6_12_1_1_2" refersTo="#REF!"/>
      <definedName name="xxx_6_12_1_2" refersTo="#REF!"/>
      <definedName name="xxx_6_12_2" refersTo="#REF!"/>
      <definedName name="xxx_6_2" refersTo="#REF!"/>
      <definedName name="xxx_6_4" refersTo="#REF!"/>
      <definedName name="xxx_6_5" refersTo="#REF!"/>
      <definedName name="xxx_8" refersTo="#REF!"/>
      <definedName name="xxx_8_1" refersTo="#REF!"/>
      <definedName name="xxx_8_1_1" refersTo="#REF!"/>
      <definedName name="xxx_8_1_1_1" refersTo="#REF!"/>
      <definedName name="xxx_8_1_1_1_2" refersTo="#REF!"/>
      <definedName name="xxx_8_1_1_2" refersTo="#REF!"/>
      <definedName name="xxx_8_1_2" refersTo="#REF!"/>
      <definedName name="xxx_8_10" refersTo="#REF!"/>
      <definedName name="xxx_8_10_1" refersTo="#REF!"/>
      <definedName name="xxx_8_10_1_1" refersTo="#REF!"/>
      <definedName name="xxx_8_10_1_1_1" refersTo="#REF!"/>
      <definedName name="xxx_8_10_1_1_1_2" refersTo="#REF!"/>
      <definedName name="xxx_8_10_1_1_2" refersTo="#REF!"/>
      <definedName name="xxx_8_10_1_2" refersTo="#REF!"/>
      <definedName name="xxx_8_10_2" refersTo="#REF!"/>
      <definedName name="xxx_8_12" refersTo="#REF!"/>
      <definedName name="xxx_8_12_1" refersTo="#REF!"/>
      <definedName name="xxx_8_12_1_1" refersTo="#REF!"/>
      <definedName name="xxx_8_12_1_1_1" refersTo="#REF!"/>
      <definedName name="xxx_8_12_1_1_1_2" refersTo="#REF!"/>
      <definedName name="xxx_8_12_1_1_2" refersTo="#REF!"/>
      <definedName name="xxx_8_12_1_2" refersTo="#REF!"/>
      <definedName name="xxx_8_12_2" refersTo="#REF!"/>
      <definedName name="xxx_8_2" refersTo="#REF!"/>
      <definedName name="xxx_8_4" refersTo="#REF!"/>
      <definedName name="xxx_8_5" refersTo="#REF!"/>
      <definedName name="xxx_9" refersTo="#REF!"/>
      <definedName name="xxx_9_1" refersTo="#REF!"/>
      <definedName name="xxx_9_1_1" refersTo="#REF!"/>
      <definedName name="xxx_9_1_1_1" refersTo="#REF!"/>
      <definedName name="xxx_9_1_1_1_2" refersTo="#REF!"/>
      <definedName name="xxx_9_1_1_2" refersTo="#REF!"/>
      <definedName name="xxx_9_1_2" refersTo="#REF!"/>
      <definedName name="xxx_9_10" refersTo="#REF!"/>
      <definedName name="xxx_9_10_1" refersTo="#REF!"/>
      <definedName name="xxx_9_10_1_1" refersTo="#REF!"/>
      <definedName name="xxx_9_10_1_1_1" refersTo="#REF!"/>
      <definedName name="xxx_9_10_1_1_1_2" refersTo="#REF!"/>
      <definedName name="xxx_9_10_1_1_2" refersTo="#REF!"/>
      <definedName name="xxx_9_10_1_2" refersTo="#REF!"/>
      <definedName name="xxx_9_10_2" refersTo="#REF!"/>
      <definedName name="xxx_9_12" refersTo="#REF!"/>
      <definedName name="xxx_9_12_1" refersTo="#REF!"/>
      <definedName name="xxx_9_12_1_1" refersTo="#REF!"/>
      <definedName name="xxx_9_12_1_1_1" refersTo="#REF!"/>
      <definedName name="xxx_9_12_1_1_1_2" refersTo="#REF!"/>
      <definedName name="xxx_9_12_1_1_2" refersTo="#REF!"/>
      <definedName name="xxx_9_12_1_2" refersTo="#REF!"/>
      <definedName name="xxx_9_12_2" refersTo="#REF!"/>
      <definedName name="xxx_9_2" refersTo="#REF!"/>
      <definedName name="xxx_9_4" refersTo="#REF!"/>
      <definedName name="xxx_9_5" refersTo="#REF!"/>
      <definedName name="ZenjituCopy" refersTo="#REF!"/>
      <definedName name="zz_1_1_1" refersTo="#REF!"/>
      <definedName name="zz_1_1_1_4" refersTo="#REF!"/>
      <definedName name="zz_1_1_4" refersTo="#REF!"/>
      <definedName name="zz_1_4" refersTo="#REF!"/>
      <definedName name="zz_2_1_1" refersTo="#REF!"/>
      <definedName name="zz_2_1_4" refersTo="#REF!"/>
      <definedName name="zz_2_2_1" refersTo="#REF!"/>
      <definedName name="zz_2_4" refersTo="#REF!"/>
      <definedName name="zz_3_1" refersTo="#REF!"/>
      <definedName name="zz_3_1_4" refersTo="#REF!"/>
      <definedName name="zz_3_2_1" refersTo="#REF!"/>
      <definedName name="zz_3_4" refersTo="#REF!"/>
      <definedName name="zz_4" refersTo="#REF!"/>
      <definedName name="zz_4_1" refersTo="#REF!"/>
      <definedName name="zz_4_1_1" refersTo="#REF!"/>
      <definedName name="zz_4_1_1_1" refersTo="#REF!"/>
      <definedName name="zz_4_1_1_1_4" refersTo="#REF!"/>
      <definedName name="zz_4_1_1_4" refersTo="#REF!"/>
      <definedName name="zz_4_1_4" refersTo="#REF!"/>
      <definedName name="zz_4_4" refersTo="#REF!"/>
      <definedName name="zz_5_1" refersTo="#REF!"/>
      <definedName name="zz_5_2_1" refersTo="#REF!"/>
      <definedName name="zz_7_1" refersTo="#REF!"/>
      <definedName name="zz_7_2_1" refersTo="#REF!"/>
      <definedName name="zzz" refersTo="#REF!"/>
      <definedName name="zzz_2" refersTo="#REF!"/>
      <definedName name="zzz_5" refersTo="#REF!"/>
      <definedName name="エディット8_Change___0_3" refersTo="#REF!"/>
      <definedName name="エディット8_Change_3" refersTo="#REF!"/>
      <definedName name="エディット8_Change_4" refersTo="#REF!"/>
      <definedName name="だぶり" refersTo="#REF!"/>
      <definedName name="メニュｰ画面" refersTo="#REF!"/>
      <definedName name="印刷_1" refersTo="#REF!"/>
      <definedName name="印刷_1_1" refersTo="#REF!"/>
      <definedName name="印刷_1_1_1" refersTo="#REF!"/>
      <definedName name="印刷_1_1_1_1" refersTo="#REF!"/>
      <definedName name="印刷_1_1_1_1_1" refersTo="#REF!"/>
      <definedName name="印刷_1_1_1_1_1_2" refersTo="#REF!"/>
      <definedName name="印刷_1_1_1_1_2" refersTo="#REF!"/>
      <definedName name="印刷_1_1_1_2" refersTo="#REF!"/>
      <definedName name="印刷_1_1_1_2_2" refersTo="#REF!"/>
      <definedName name="印刷_1_1_2" refersTo="#REF!"/>
      <definedName name="印刷_1_1_2_1" refersTo="#REF!"/>
      <definedName name="印刷_1_1_2_1_1" refersTo="#REF!"/>
      <definedName name="印刷_1_1_2_1_2" refersTo="#REF!"/>
      <definedName name="印刷_1_1_2_2" refersTo="#REF!"/>
      <definedName name="印刷_1_10" refersTo="#REF!"/>
      <definedName name="印刷_1_10_1" refersTo="#REF!"/>
      <definedName name="印刷_1_10_1_1" refersTo="#REF!"/>
      <definedName name="印刷_1_10_1_1_1" refersTo="#REF!"/>
      <definedName name="印刷_1_10_1_1_1_2" refersTo="#REF!"/>
      <definedName name="印刷_1_10_1_1_2" refersTo="#REF!"/>
      <definedName name="印刷_1_10_1_2" refersTo="#REF!"/>
      <definedName name="印刷_1_10_2" refersTo="#REF!"/>
      <definedName name="印刷_1_12" refersTo="#REF!"/>
      <definedName name="印刷_1_12_1" refersTo="#REF!"/>
      <definedName name="印刷_1_12_1_1" refersTo="#REF!"/>
      <definedName name="印刷_1_12_1_1_1" refersTo="#REF!"/>
      <definedName name="印刷_1_12_1_1_1_2" refersTo="#REF!"/>
      <definedName name="印刷_1_12_1_1_2" refersTo="#REF!"/>
      <definedName name="印刷_1_12_1_2" refersTo="#REF!"/>
      <definedName name="印刷_1_12_2" refersTo="#REF!"/>
      <definedName name="印刷_1_2" refersTo="#REF!"/>
      <definedName name="印刷_1_4" refersTo="#REF!"/>
      <definedName name="印刷_1_5" refersTo="#REF!"/>
      <definedName name="印刷_10" refersTo="#REF!"/>
      <definedName name="印刷_10_1" refersTo="#REF!"/>
      <definedName name="印刷_10_1_1" refersTo="#REF!"/>
      <definedName name="印刷_10_1_1_1" refersTo="#REF!"/>
      <definedName name="印刷_10_1_1_1_2" refersTo="#REF!"/>
      <definedName name="印刷_10_1_1_2" refersTo="#REF!"/>
      <definedName name="印刷_10_1_2" refersTo="#REF!"/>
      <definedName name="印刷_10_2" refersTo="#REF!"/>
      <definedName name="印刷_11" refersTo="#REF!"/>
      <definedName name="印刷_11_1" refersTo="#REF!"/>
      <definedName name="印刷_11_1_1" refersTo="#REF!"/>
      <definedName name="印刷_11_1_1_1" refersTo="#REF!"/>
      <definedName name="印刷_11_1_1_1_2" refersTo="#REF!"/>
      <definedName name="印刷_11_1_1_2" refersTo="#REF!"/>
      <definedName name="印刷_11_1_2" refersTo="#REF!"/>
      <definedName name="印刷_11_10" refersTo="#REF!"/>
      <definedName name="印刷_11_10_1" refersTo="#REF!"/>
      <definedName name="印刷_11_10_1_1" refersTo="#REF!"/>
      <definedName name="印刷_11_10_1_1_1" refersTo="#REF!"/>
      <definedName name="印刷_11_10_1_1_1_2" refersTo="#REF!"/>
      <definedName name="印刷_11_10_1_1_2" refersTo="#REF!"/>
      <definedName name="印刷_11_10_1_2" refersTo="#REF!"/>
      <definedName name="印刷_11_10_2" refersTo="#REF!"/>
      <definedName name="印刷_11_12" refersTo="#REF!"/>
      <definedName name="印刷_11_12_1" refersTo="#REF!"/>
      <definedName name="印刷_11_12_1_1" refersTo="#REF!"/>
      <definedName name="印刷_11_12_1_1_1" refersTo="#REF!"/>
      <definedName name="印刷_11_12_1_1_1_2" refersTo="#REF!"/>
      <definedName name="印刷_11_12_1_1_2" refersTo="#REF!"/>
      <definedName name="印刷_11_12_1_2" refersTo="#REF!"/>
      <definedName name="印刷_11_12_2" refersTo="#REF!"/>
      <definedName name="印刷_11_2" refersTo="#REF!"/>
      <definedName name="印刷_11_4" refersTo="#REF!"/>
      <definedName name="印刷_11_5" refersTo="#REF!"/>
      <definedName name="印刷_12" refersTo="#REF!"/>
      <definedName name="印刷_12_1" refersTo="#REF!"/>
      <definedName name="印刷_12_1_1" refersTo="#REF!"/>
      <definedName name="印刷_12_1_1_1" refersTo="#REF!"/>
      <definedName name="印刷_12_1_1_1_2" refersTo="#REF!"/>
      <definedName name="印刷_12_1_1_2" refersTo="#REF!"/>
      <definedName name="印刷_12_1_2" refersTo="#REF!"/>
      <definedName name="印刷_12_2" refersTo="#REF!"/>
      <definedName name="印刷_2" refersTo="#REF!"/>
      <definedName name="印刷_2_2" refersTo="#REF!"/>
      <definedName name="印刷_3" refersTo="#REF!"/>
      <definedName name="印刷_3_1" refersTo="#REF!"/>
      <definedName name="印刷_3_1_1" refersTo="#REF!"/>
      <definedName name="印刷_3_1_1_1" refersTo="#REF!"/>
      <definedName name="印刷_3_1_1_1_2" refersTo="#REF!"/>
      <definedName name="印刷_3_1_1_2" refersTo="#REF!"/>
      <definedName name="印刷_3_1_2" refersTo="#REF!"/>
      <definedName name="印刷_3_10" refersTo="#REF!"/>
      <definedName name="印刷_3_10_1" refersTo="#REF!"/>
      <definedName name="印刷_3_10_1_1" refersTo="#REF!"/>
      <definedName name="印刷_3_10_1_1_1" refersTo="#REF!"/>
      <definedName name="印刷_3_10_1_1_1_2" refersTo="#REF!"/>
      <definedName name="印刷_3_10_1_1_2" refersTo="#REF!"/>
      <definedName name="印刷_3_10_1_2" refersTo="#REF!"/>
      <definedName name="印刷_3_10_2" refersTo="#REF!"/>
      <definedName name="印刷_3_12" refersTo="#REF!"/>
      <definedName name="印刷_3_12_1" refersTo="#REF!"/>
      <definedName name="印刷_3_12_1_1" refersTo="#REF!"/>
      <definedName name="印刷_3_12_1_1_1" refersTo="#REF!"/>
      <definedName name="印刷_3_12_1_1_1_2" refersTo="#REF!"/>
      <definedName name="印刷_3_12_1_1_2" refersTo="#REF!"/>
      <definedName name="印刷_3_12_1_2" refersTo="#REF!"/>
      <definedName name="印刷_3_12_2" refersTo="#REF!"/>
      <definedName name="印刷_3_2" refersTo="#REF!"/>
      <definedName name="印刷_3_4" refersTo="#REF!"/>
      <definedName name="印刷_3_5" refersTo="#REF!"/>
      <definedName name="印刷_4" refersTo="#REF!"/>
      <definedName name="印刷_4_1" refersTo="#REF!"/>
      <definedName name="印刷_4_1_1" refersTo="#REF!"/>
      <definedName name="印刷_4_1_1_1" refersTo="#REF!"/>
      <definedName name="印刷_4_1_1_1_2" refersTo="#REF!"/>
      <definedName name="印刷_4_1_1_2" refersTo="#REF!"/>
      <definedName name="印刷_4_1_2" refersTo="#REF!"/>
      <definedName name="印刷_4_2" refersTo="#REF!"/>
      <definedName name="印刷_5" refersTo="#REF!"/>
      <definedName name="印刷_5_1" refersTo="#REF!"/>
      <definedName name="印刷_5_1_1" refersTo="#REF!"/>
      <definedName name="印刷_5_1_1_1" refersTo="#REF!"/>
      <definedName name="印刷_5_1_1_1_2" refersTo="#REF!"/>
      <definedName name="印刷_5_1_1_2" refersTo="#REF!"/>
      <definedName name="印刷_5_1_2" refersTo="#REF!"/>
      <definedName name="印刷_5_2" refersTo="#REF!"/>
      <definedName name="印刷_6" refersTo="#REF!"/>
      <definedName name="印刷_6_1" refersTo="#REF!"/>
      <definedName name="印刷_6_1_1" refersTo="#REF!"/>
      <definedName name="印刷_6_1_1_1" refersTo="#REF!"/>
      <definedName name="印刷_6_1_1_1_1" refersTo="#REF!"/>
      <definedName name="印刷_6_1_1_1_1_2" refersTo="#REF!"/>
      <definedName name="印刷_6_1_1_1_2" refersTo="#REF!"/>
      <definedName name="印刷_6_1_1_2" refersTo="#REF!"/>
      <definedName name="印刷_6_1_2" refersTo="#REF!"/>
      <definedName name="印刷_6_1_2_1" refersTo="#REF!"/>
      <definedName name="印刷_6_1_2_1_1" refersTo="#REF!"/>
      <definedName name="印刷_6_1_2_1_2" refersTo="#REF!"/>
      <definedName name="印刷_6_1_2_2" refersTo="#REF!"/>
      <definedName name="印刷_6_10" refersTo="#REF!"/>
      <definedName name="印刷_6_10_1" refersTo="#REF!"/>
      <definedName name="印刷_6_10_1_1" refersTo="#REF!"/>
      <definedName name="印刷_6_10_1_1_1" refersTo="#REF!"/>
      <definedName name="印刷_6_10_1_1_1_2" refersTo="#REF!"/>
      <definedName name="印刷_6_10_1_1_2" refersTo="#REF!"/>
      <definedName name="印刷_6_10_1_2" refersTo="#REF!"/>
      <definedName name="印刷_6_10_2" refersTo="#REF!"/>
      <definedName name="印刷_6_12" refersTo="#REF!"/>
      <definedName name="印刷_6_12_1" refersTo="#REF!"/>
      <definedName name="印刷_6_12_1_1" refersTo="#REF!"/>
      <definedName name="印刷_6_12_1_1_1" refersTo="#REF!"/>
      <definedName name="印刷_6_12_1_1_1_2" refersTo="#REF!"/>
      <definedName name="印刷_6_12_1_1_2" refersTo="#REF!"/>
      <definedName name="印刷_6_12_1_2" refersTo="#REF!"/>
      <definedName name="印刷_6_12_2" refersTo="#REF!"/>
      <definedName name="印刷_6_2" refersTo="#REF!"/>
      <definedName name="印刷_6_4" refersTo="#REF!"/>
      <definedName name="印刷_6_5" refersTo="#REF!"/>
      <definedName name="印刷_7" refersTo="#REF!"/>
      <definedName name="印刷_7_1" refersTo="#REF!"/>
      <definedName name="印刷_7_1_1" refersTo="#REF!"/>
      <definedName name="印刷_7_1_1_1" refersTo="#REF!"/>
      <definedName name="印刷_7_1_1_1_2" refersTo="#REF!"/>
      <definedName name="印刷_7_1_1_2" refersTo="#REF!"/>
      <definedName name="印刷_7_1_2" refersTo="#REF!"/>
      <definedName name="印刷_7_2" refersTo="#REF!"/>
      <definedName name="印刷_8" refersTo="#REF!"/>
      <definedName name="印刷_8_1" refersTo="#REF!"/>
      <definedName name="印刷_8_1_1" refersTo="#REF!"/>
      <definedName name="印刷_8_1_1_1" refersTo="#REF!"/>
      <definedName name="印刷_8_1_1_1_1" refersTo="#REF!"/>
      <definedName name="印刷_8_1_1_1_1_2" refersTo="#REF!"/>
      <definedName name="印刷_8_1_1_1_2" refersTo="#REF!"/>
      <definedName name="印刷_8_1_1_2" refersTo="#REF!"/>
      <definedName name="印刷_8_1_1_2_2" refersTo="#REF!"/>
      <definedName name="印刷_8_1_2" refersTo="#REF!"/>
      <definedName name="印刷_8_1_2_1" refersTo="#REF!"/>
      <definedName name="印刷_8_1_2_1_1" refersTo="#REF!"/>
      <definedName name="印刷_8_1_2_1_2" refersTo="#REF!"/>
      <definedName name="印刷_8_1_2_2" refersTo="#REF!"/>
      <definedName name="印刷_8_10" refersTo="#REF!"/>
      <definedName name="印刷_8_10_1" refersTo="#REF!"/>
      <definedName name="印刷_8_10_1_1" refersTo="#REF!"/>
      <definedName name="印刷_8_10_1_1_1" refersTo="#REF!"/>
      <definedName name="印刷_8_10_1_1_1_2" refersTo="#REF!"/>
      <definedName name="印刷_8_10_1_1_2" refersTo="#REF!"/>
      <definedName name="印刷_8_10_1_2" refersTo="#REF!"/>
      <definedName name="印刷_8_10_2" refersTo="#REF!"/>
      <definedName name="印刷_8_12" refersTo="#REF!"/>
      <definedName name="印刷_8_12_1" refersTo="#REF!"/>
      <definedName name="印刷_8_12_1_1" refersTo="#REF!"/>
      <definedName name="印刷_8_12_1_1_1" refersTo="#REF!"/>
      <definedName name="印刷_8_12_1_1_1_2" refersTo="#REF!"/>
      <definedName name="印刷_8_12_1_1_2" refersTo="#REF!"/>
      <definedName name="印刷_8_12_1_2" refersTo="#REF!"/>
      <definedName name="印刷_8_12_2" refersTo="#REF!"/>
      <definedName name="印刷_8_2" refersTo="#REF!"/>
      <definedName name="印刷_8_4" refersTo="#REF!"/>
      <definedName name="印刷_8_5" refersTo="#REF!"/>
      <definedName name="印刷_9" refersTo="#REF!"/>
      <definedName name="印刷_9_1" refersTo="#REF!"/>
      <definedName name="印刷_9_1_1" refersTo="#REF!"/>
      <definedName name="印刷_9_1_1_1" refersTo="#REF!"/>
      <definedName name="印刷_9_1_1_1_2" refersTo="#REF!"/>
      <definedName name="印刷_9_1_1_2" refersTo="#REF!"/>
      <definedName name="印刷_9_1_2" refersTo="#REF!"/>
      <definedName name="印刷_9_10" refersTo="#REF!"/>
      <definedName name="印刷_9_10_1" refersTo="#REF!"/>
      <definedName name="印刷_9_10_1_1" refersTo="#REF!"/>
      <definedName name="印刷_9_10_1_1_1" refersTo="#REF!"/>
      <definedName name="印刷_9_10_1_1_1_2" refersTo="#REF!"/>
      <definedName name="印刷_9_10_1_1_2" refersTo="#REF!"/>
      <definedName name="印刷_9_10_1_2" refersTo="#REF!"/>
      <definedName name="印刷_9_10_2" refersTo="#REF!"/>
      <definedName name="印刷_9_12" refersTo="#REF!"/>
      <definedName name="印刷_9_12_1" refersTo="#REF!"/>
      <definedName name="印刷_9_12_1_1" refersTo="#REF!"/>
      <definedName name="印刷_9_12_1_1_1" refersTo="#REF!"/>
      <definedName name="印刷_9_12_1_1_1_2" refersTo="#REF!"/>
      <definedName name="印刷_9_12_1_1_2" refersTo="#REF!"/>
      <definedName name="印刷_9_12_1_2" refersTo="#REF!"/>
      <definedName name="印刷_9_12_2" refersTo="#REF!"/>
      <definedName name="印刷_9_2" refersTo="#REF!"/>
      <definedName name="印刷_9_4" refersTo="#REF!"/>
      <definedName name="印刷_9_5" refersTo="#REF!"/>
      <definedName name="印刷２" refersTo="#REF!"/>
      <definedName name="台数" refersTo="#REF!"/>
      <definedName name="号口不具合" refersTo="#REF!"/>
      <definedName name="号口不具合_2" refersTo="#REF!"/>
      <definedName name="号口不具合_5" refersTo="#REF!"/>
      <definedName name="戻る" refersTo="#REF!"/>
      <definedName name="次へ" refersTo="#REF!"/>
      <definedName name="生計ﾃﾞｰﾀ" refersTo="#REF!"/>
      <definedName name="裕髭選租_1" refersTo="#REF!"/>
      <definedName name="裕髭選租_1_1" refersTo="#REF!"/>
      <definedName name="裕髭選租_1_1_1" refersTo="#REF!"/>
      <definedName name="裕髭選租_1_1_1_2" refersTo="#REF!"/>
      <definedName name="裕髭選租_1_1_2" refersTo="#REF!"/>
      <definedName name="裕髭選租_1_2" refersTo="#REF!"/>
      <definedName name="裕髭選租_2" refersTo="#REF!"/>
      <definedName name="西恒久活用" refersTo="#REF!"/>
      <definedName name="西東" refersTo="#REF!"/>
      <definedName name="西西活用" refersTo="#REF!"/>
      <definedName name="配車要望" refersTo="#REF!"/>
      <definedName name="類別選択_1" refersTo="#REF!"/>
      <definedName name="類別選択_1_1" refersTo="#REF!"/>
      <definedName name="類別選択_1_1_1" refersTo="#REF!"/>
      <definedName name="類別選択_1_1_1_2" refersTo="#REF!"/>
      <definedName name="類別選択_1_1_2" refersTo="#REF!"/>
      <definedName name="類別選択_1_2" refersTo="#REF!"/>
      <definedName name="類別選択_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__"/>
      <sheetName val=""/>
      <sheetName val="316?(991027)"/>
      <sheetName val="ヘッダ"/>
      <sheetName val="為替前提"/>
      <sheetName val="ｬｰｴﾀｫeｴ｣"/>
      <sheetName val="動力源"/>
      <sheetName val="forex"/>
      <sheetName val="PP4"/>
      <sheetName val="316_(991027)"/>
      <sheetName val="Total"/>
      <sheetName val="ADVANCE"/>
      <sheetName val="組立運搬・順立て部品"/>
      <sheetName val="吊上げパ_20_"/>
      <sheetName val="590P追加"/>
      <sheetName val="part"/>
      <sheetName val="中型輸出ﾄﾗｯｸ用ｴﾝｼﾞﾝﾃﾞｰﾀ"/>
      <sheetName val="GRAPH EH hanmade 8 maret"/>
      <sheetName val="GRAPH_EH_hanmade_8_maret"/>
      <sheetName val="ppe"/>
      <sheetName val="56ARE04"/>
      <sheetName val="吊上げパ(20)"/>
      <sheetName val="delivery"/>
      <sheetName val="deff"/>
      <sheetName val="ｬｰｴﾀｫeｴ_"/>
      <sheetName val="Sheet3"/>
      <sheetName val="master"/>
      <sheetName val="DATA"/>
      <sheetName val="Part order _ rev 1"/>
      <sheetName val="First order _ additional order"/>
      <sheetName val="９９予算"/>
      <sheetName val="設計課ｺｰﾄﾞ"/>
      <sheetName val="購買総括"/>
      <sheetName val="水自機械"/>
      <sheetName val="OPEX"/>
      <sheetName val="DataList"/>
      <sheetName val="Setting"/>
      <sheetName val="課題一覧"/>
      <sheetName val="日付"/>
      <sheetName val="Ｘ５８５－１Ｓ (2)"/>
      <sheetName val="????? _x0015_ Op"/>
      <sheetName val="CæÊ _x0015_ Op"/>
      <sheetName val="ƒƒCƒ“‰æ–Ê _x0015_ Op"/>
      <sheetName val="メイン画面 _x0015_ Op"/>
      <sheetName val="?"/>
      <sheetName val="Sheet1 (2)"/>
      <sheetName val="sum_gtm"/>
      <sheetName val="いすゞ"/>
      <sheetName val="SLIP"/>
      <sheetName val="_____ _x0015_ Op"/>
      <sheetName val="_"/>
      <sheetName val="Issued 1 PP welding"/>
      <sheetName val="___ "/>
      <sheetName val="海生部品（月次）"/>
      <sheetName val="ｺｰﾄﾞ"/>
      <sheetName val="Schedule"/>
      <sheetName val="06-11-07.selasa"/>
      <sheetName val="06-11-07_selasa"/>
      <sheetName val="ｽｸﾗｯﾌﾟ@"/>
      <sheetName val="列数"/>
      <sheetName val="ｴｷｽﾄﾗ"/>
      <sheetName val="行数"/>
      <sheetName val="ﾍﾞｰｽ"/>
      <sheetName val="List"/>
      <sheetName val="個品ﾘｽﾄ"/>
      <sheetName val="????? _x005f_x0015_ Op"/>
      <sheetName val="CæÊ _x005f_x0015_ Op"/>
      <sheetName val="ƒƒCƒ“‰æ–Ê _x005f_x0015_ Op"/>
      <sheetName val="メイン画面 _x005f_x0015_ Op"/>
      <sheetName val="110614 High CIM"/>
      <sheetName val="Bodyshell"/>
      <sheetName val="リスト"/>
      <sheetName val="zMaster"/>
      <sheetName val="GRAPH_EH_hanmade_8_maret1"/>
      <sheetName val="Part_order___rev_1"/>
      <sheetName val="First_order___additional_order"/>
      <sheetName val="_____ _x005f_x0015_ Op"/>
      <sheetName val="114W2次設変部品確認（組立） (3)"/>
      <sheetName val="ﾃｨｰﾁﾝｸﾞ"/>
      <sheetName val="Sheet1"/>
      <sheetName val="STATUS FOLLOWUP"/>
      <sheetName val="target"/>
      <sheetName val="ｺｰﾄﾞ表"/>
      <sheetName val="default"/>
      <sheetName val="データ辞書"/>
      <sheetName val="マクロ実行前に入力"/>
      <sheetName val="๎–{๎•๑"/>
      <sheetName val="Labul 00"/>
      <sheetName val="HONDA"/>
      <sheetName val="ﾋﾟﾎﾞｯﾄ"/>
      <sheetName val="汎用設備調達日程表"/>
      <sheetName val="UPG表"/>
      <sheetName val="売上高表(半期別)"/>
      <sheetName val="absen juli"/>
      <sheetName val="parameter"/>
      <sheetName val="1WT素材費"/>
      <sheetName val="GRAPH_EH_hanmade_8_maret2"/>
      <sheetName val="Part_order___rev_11"/>
      <sheetName val="First_order___additional_order1"/>
      <sheetName val="Ｘ５８５－１Ｓ_(2)"/>
      <sheetName val="?????__Op"/>
      <sheetName val="CæÊ__Op"/>
      <sheetName val="ƒƒCƒ“‰æ–Ê__Op"/>
      <sheetName val="メイン画面__Op"/>
      <sheetName val="Sheet1_(2)"/>
      <sheetName val="_______Op"/>
      <sheetName val="Issued_1_PP_welding"/>
      <sheetName val="____1"/>
      <sheetName val="?????__x005f_x0015__Op"/>
      <sheetName val="CæÊ__x005f_x0015__Op"/>
      <sheetName val="ƒƒCƒ“‰æ–Ê__x005f_x0015__Op"/>
      <sheetName val="メイン画面__x005f_x0015__Op"/>
      <sheetName val="_______x005f_x0015__Op"/>
      <sheetName val="06-11-07_selasa1"/>
      <sheetName val="110614_High_CIM"/>
      <sheetName val="114W2次設変部品確認（組立）_(3)"/>
      <sheetName val="GRAPH_EH_hanmade_8_maret3"/>
      <sheetName val="Part_order___rev_12"/>
      <sheetName val="First_order___additional_order2"/>
      <sheetName val="Ｘ５８５－１Ｓ_(2)1"/>
      <sheetName val="Sheet1_(2)1"/>
      <sheetName val="Issued_1_PP_welding1"/>
      <sheetName val="____2"/>
      <sheetName val="?????__x005f_x0015__Op1"/>
      <sheetName val="CæÊ__x005f_x0015__Op1"/>
      <sheetName val="ƒƒCƒ“‰æ–Ê__x005f_x0015__Op1"/>
      <sheetName val="メイン画面__x005f_x0015__Op1"/>
      <sheetName val="_______x005f_x0015__Op1"/>
      <sheetName val="06-11-07_selasa2"/>
      <sheetName val="110614_High_CIM1"/>
      <sheetName val="114W2次設変部品確認（組立）_(3)1"/>
      <sheetName val="Report"/>
      <sheetName val="GRAPH_EH_hanmade_8_maret4"/>
      <sheetName val="Part_order___rev_13"/>
      <sheetName val="First_order___additional_order3"/>
      <sheetName val="Ｘ５８５－１Ｓ_(2)2"/>
      <sheetName val="Sheet1_(2)2"/>
      <sheetName val="Issued_1_PP_welding2"/>
      <sheetName val="____3"/>
      <sheetName val="?????__x005f_x0015__Op2"/>
      <sheetName val="CæÊ__x005f_x0015__Op2"/>
      <sheetName val="ƒƒCƒ“‰æ–Ê__x005f_x0015__Op2"/>
      <sheetName val="メイン画面__x005f_x0015__Op2"/>
      <sheetName val="_______x005f_x0015__Op2"/>
      <sheetName val="06-11-07_selasa3"/>
      <sheetName val="110614_High_CIM2"/>
      <sheetName val="114W2次設変部品確認（組立）_(3)2"/>
      <sheetName val="GRAPH_EH_hanmade_8_maret5"/>
      <sheetName val="Part_order___rev_14"/>
      <sheetName val="First_order___additional_order4"/>
      <sheetName val="Ｘ５８５－１Ｓ_(2)3"/>
      <sheetName val="Sheet1_(2)3"/>
      <sheetName val="Issued_1_PP_welding3"/>
      <sheetName val="____4"/>
      <sheetName val="?????__x005f_x0015__Op3"/>
      <sheetName val="CæÊ__x005f_x0015__Op3"/>
      <sheetName val="ƒƒCƒ“‰æ–Ê__x005f_x0015__Op3"/>
      <sheetName val="メイン画面__x005f_x0015__Op3"/>
      <sheetName val="_______x005f_x0015__Op3"/>
      <sheetName val="06-11-07_selasa4"/>
      <sheetName val="110614_High_CIM3"/>
      <sheetName val="114W2次設変部品確認（組立）_(3)3"/>
      <sheetName val="GRAPH_EH_hanmade_8_maret6"/>
      <sheetName val="Part_order___rev_15"/>
      <sheetName val="First_order___additional_order5"/>
      <sheetName val="Ｘ５８５－１Ｓ_(2)4"/>
      <sheetName val="Sheet1_(2)4"/>
      <sheetName val="Issued_1_PP_welding4"/>
      <sheetName val="____5"/>
      <sheetName val="?????__x005f_x0015__Op4"/>
      <sheetName val="CæÊ__x005f_x0015__Op4"/>
      <sheetName val="ƒƒCƒ“‰æ–Ê__x005f_x0015__Op4"/>
      <sheetName val="メイン画面__x005f_x0015__Op4"/>
      <sheetName val="_______x005f_x0015__Op4"/>
      <sheetName val="06-11-07_selasa5"/>
      <sheetName val="110614_High_CIM4"/>
      <sheetName val="114W2次設変部品確認（組立）_(3)4"/>
      <sheetName val="JIEPA"/>
      <sheetName val="CKD_"/>
      <sheetName val="コード表"/>
      <sheetName val="ﾊﾟｲﾌﾟ"/>
      <sheetName val="他材料費"/>
      <sheetName val="冷延鋼板"/>
      <sheetName val="熱延鋼板"/>
      <sheetName val="27850"/>
      <sheetName val="I-KAMAR"/>
      <sheetName val="I_KAMAR"/>
      <sheetName val="Supp.List"/>
      <sheetName val="Sheet2"/>
      <sheetName val="フレーム構成"/>
      <sheetName val="原價圖表"/>
      <sheetName val="設定一覧"/>
      <sheetName val="ﾄﾗｯｸ"/>
      <sheetName val="購買担当"/>
      <sheetName val="前提と仮定"/>
      <sheetName val="リンギ"/>
      <sheetName val="個人ｺｰﾄﾞ"/>
      <sheetName val="材料区分配列表"/>
      <sheetName val="設備分類"/>
      <sheetName val="設置部署"/>
      <sheetName val="????? _x005f_x005f_x005f_x0015_ Op"/>
      <sheetName val="CæÊ _x005f_x005f_x005f_x0015_ Op"/>
      <sheetName val="ƒƒCƒ“‰æ–Ê _x005f_x005f_x005f_x0015_ Op"/>
      <sheetName val="メイン画面 _x005f_x005f_x005f_x0015_ Op"/>
      <sheetName val="_____ _x005f_x005f_x005f_x0015_ Op"/>
      <sheetName val="GRAPH_EH_hanmade_8_maret7"/>
      <sheetName val="Part_order___rev_16"/>
      <sheetName val="First_order___additional_order6"/>
      <sheetName val="Ｘ５８５－１Ｓ_(2)5"/>
      <sheetName val="Sheet1_(2)5"/>
      <sheetName val="Issued_1_PP_welding5"/>
      <sheetName val="____6"/>
      <sheetName val="?????__x005f_x0015__Op5"/>
      <sheetName val="CæÊ__x005f_x0015__Op5"/>
      <sheetName val="ƒƒCƒ“‰æ–Ê__x005f_x0015__Op5"/>
      <sheetName val="メイン画面__x005f_x0015__Op5"/>
      <sheetName val="_______x005f_x0015__Op5"/>
      <sheetName val="06-11-07_selasa6"/>
      <sheetName val="110614_High_CIM5"/>
      <sheetName val="114W2次設変部品確認（組立）_(3)5"/>
      <sheetName val="GRAPH_EH_hanmade_8_maret9"/>
      <sheetName val="Part_order___rev_18"/>
      <sheetName val="First_order___additional_order8"/>
      <sheetName val="Ｘ５８５－１Ｓ_(2)7"/>
      <sheetName val="Sheet1_(2)7"/>
      <sheetName val="Issued_1_PP_welding7"/>
      <sheetName val="____8"/>
      <sheetName val="?????__x005f_x0015__Op7"/>
      <sheetName val="CæÊ__x005f_x0015__Op7"/>
      <sheetName val="ƒƒCƒ“‰æ–Ê__x005f_x0015__Op7"/>
      <sheetName val="メイン画面__x005f_x0015__Op7"/>
      <sheetName val="_______x005f_x0015__Op7"/>
      <sheetName val="06-11-07_selasa8"/>
      <sheetName val="110614_High_CIM7"/>
      <sheetName val="114W2次設変部品確認（組立）_(3)7"/>
      <sheetName val="STATUS_FOLLOWUP2"/>
      <sheetName val="Labul_002"/>
      <sheetName val="GRAPH_EH_hanmade_8_maret8"/>
      <sheetName val="Part_order___rev_17"/>
      <sheetName val="First_order___additional_order7"/>
      <sheetName val="Ｘ５８５－１Ｓ_(2)6"/>
      <sheetName val="Sheet1_(2)6"/>
      <sheetName val="Issued_1_PP_welding6"/>
      <sheetName val="____7"/>
      <sheetName val="?????__x005f_x0015__Op6"/>
      <sheetName val="CæÊ__x005f_x0015__Op6"/>
      <sheetName val="ƒƒCƒ“‰æ–Ê__x005f_x0015__Op6"/>
      <sheetName val="メイン画面__x005f_x0015__Op6"/>
      <sheetName val="_______x005f_x0015__Op6"/>
      <sheetName val="06-11-07_selasa7"/>
      <sheetName val="110614_High_CIM6"/>
      <sheetName val="114W2次設変部品確認（組立）_(3)6"/>
      <sheetName val="STATUS_FOLLOWUP1"/>
      <sheetName val="Labul_001"/>
      <sheetName val="STATUS_FOLLOWUP"/>
      <sheetName val="Labul_00"/>
      <sheetName val="COGD_SUM"/>
      <sheetName val="COGD_EGN"/>
      <sheetName val="Recovered_Sheet1"/>
      <sheetName val="BS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_______x0015__Op"/>
      <sheetName val="CæÊ__x0015__Op"/>
      <sheetName val="ƒƒCƒ“‰æ–Ê__x0015__Op"/>
      <sheetName val="メイン画面__x0015__Op"/>
      <sheetName val="_______x0015__Op1"/>
      <sheetName val="CæÊ__x0015__Op1"/>
      <sheetName val="ƒƒCƒ“‰æ–Ê__x0015__Op1"/>
      <sheetName val="メイン画面__x0015__Op1"/>
      <sheetName val="_______x0015__Op2"/>
      <sheetName val="CæÊ__x0015__Op2"/>
      <sheetName val="ƒƒCƒ“‰æ–Ê__x0015__Op2"/>
      <sheetName val="メイン画面__x0015__Op2"/>
      <sheetName val="_______x0015__Op3"/>
      <sheetName val="CæÊ__x0015__Op3"/>
      <sheetName val="ƒƒCƒ“‰æ–Ê__x0015__Op3"/>
      <sheetName val="メイン画面__x0015__Op3"/>
      <sheetName val="_______x0015__Op4"/>
      <sheetName val="CæÊ__x0015__Op4"/>
      <sheetName val="ƒƒCƒ“‰æ–Ê__x0015__Op4"/>
      <sheetName val="メイン画面__x0015__Op4"/>
      <sheetName val="Pulldown LIST"/>
      <sheetName val="FC"/>
      <sheetName val="_______x005f_x005f_x005f_x0015__Op"/>
      <sheetName val="CæÊ__x005f_x005f_x005f_x0015__Op"/>
      <sheetName val="ƒƒCƒ“‰æ–Ê__x005f_x005f_x005f_x0015__Op"/>
      <sheetName val="メイン画面__x005f_x005f_x005f_x0015__Op"/>
      <sheetName val="_______x005f_x005f_x005f_x0015__Op1"/>
      <sheetName val="CæÊ__x005f_x005f_x005f_x0015__Op1"/>
      <sheetName val="ƒƒCƒ“‰æ–Ê__x005f_x005f_x005f_x0015__Op1"/>
      <sheetName val="メイン画面__x005f_x005f_x005f_x0015__Op1"/>
      <sheetName val="_______x005f_x005f_x005f_x0015__Op2"/>
      <sheetName val="CæÊ__x005f_x005f_x005f_x0015__Op2"/>
      <sheetName val="ƒƒCƒ“‰æ–Ê__x005f_x005f_x005f_x0015__Op2"/>
      <sheetName val="メイン画面__x005f_x005f_x005f_x0015__Op2"/>
      <sheetName val="_______x005f_x005f_x005f_x0015__Op3"/>
      <sheetName val="CæÊ__x005f_x005f_x005f_x0015__Op3"/>
      <sheetName val="ƒƒCƒ“‰æ–Ê__x005f_x005f_x005f_x0015__Op3"/>
      <sheetName val="メイン画面__x005f_x005f_x005f_x0015__Op3"/>
      <sheetName val="_______x005f_x005f_x005f_x0015__Op4"/>
      <sheetName val="CæÊ__x005f_x005f_x005f_x0015__Op4"/>
      <sheetName val="ƒƒCƒ“‰æ–Ê__x005f_x005f_x005f_x0015__Op4"/>
      <sheetName val="メイン画面__x005f_x005f_x005f_x0015__Op4"/>
      <sheetName val="GRAPH_EH_hanmade_8_maret10"/>
      <sheetName val="Part_order___rev_19"/>
      <sheetName val="First_order___additional_order9"/>
      <sheetName val="Ｘ５８５－１Ｓ_(2)8"/>
      <sheetName val="CæÊ__Op5"/>
      <sheetName val="ƒƒCƒ“‰æ–Ê__Op5"/>
      <sheetName val="メイン画面__Op5"/>
      <sheetName val="Sheet1_(2)8"/>
      <sheetName val="____9"/>
      <sheetName val="_______Op5"/>
      <sheetName val="Issued_1_PP_welding8"/>
      <sheetName val="06-11-07_selasa9"/>
      <sheetName val="?????__x005f_x0015__Op8"/>
      <sheetName val="CæÊ__x005f_x0015__Op8"/>
      <sheetName val="ƒƒCƒ“‰æ–Ê__x005f_x0015__Op8"/>
      <sheetName val="メイン画面__x005f_x0015__Op8"/>
      <sheetName val="110614_High_CIM8"/>
      <sheetName val="114W2次設変部品確認（組立）_(3)8"/>
      <sheetName val="_______x005f_x0015__Op8"/>
      <sheetName val="STATUS_FOLLOWUP3"/>
      <sheetName val="Labul_003"/>
      <sheetName val="absen_juli"/>
      <sheetName val="Supp_List"/>
      <sheetName val="?????__x005f_x005f_x005f_x0015__Op"/>
      <sheetName val="Deffered_Charges_"/>
      <sheetName val="_______Op1"/>
      <sheetName val="CæÊ__Op1"/>
      <sheetName val="ƒƒCƒ“‰æ–Ê__Op1"/>
      <sheetName val="メイン画面__Op1"/>
      <sheetName val="_______Op2"/>
      <sheetName val="CæÊ__Op2"/>
      <sheetName val="ƒƒCƒ“‰æ–Ê__Op2"/>
      <sheetName val="メイン画面__Op2"/>
      <sheetName val="_______Op3"/>
      <sheetName val="CæÊ__Op3"/>
      <sheetName val="ƒƒCƒ“‰æ–Ê__Op3"/>
      <sheetName val="メイン画面__Op3"/>
      <sheetName val="_______Op4"/>
      <sheetName val="CæÊ__Op4"/>
      <sheetName val="ƒƒCƒ“‰æ–Ê__Op4"/>
      <sheetName val="メイン画面__Op4"/>
      <sheetName val="Pulldown_LIST"/>
      <sheetName val="NCastalone"/>
      <sheetName val="仕入先"/>
      <sheetName val="S1実績0110"/>
      <sheetName val="NON PROD TARGET"/>
      <sheetName val="ADM"/>
      <sheetName val="ptvt"/>
      <sheetName val="KH-Q1,Q2,01"/>
      <sheetName val="まとめ (2)"/>
      <sheetName val="PP_LETTER"/>
      <sheetName val="BAG-2"/>
      <sheetName val="GRAPH_EH_hanmade_8_maret11"/>
      <sheetName val="Part_order___rev_110"/>
      <sheetName val="First_order___additional_orde10"/>
      <sheetName val="Ｘ５８５－１Ｓ_(2)9"/>
      <sheetName val="Sheet1_(2)9"/>
      <sheetName val="____10"/>
      <sheetName val="Issued_1_PP_welding9"/>
      <sheetName val="06-11-07_selasa10"/>
      <sheetName val="?????__x005f_x0015__Op9"/>
      <sheetName val="CæÊ__x005f_x0015__Op9"/>
      <sheetName val="ƒƒCƒ“‰æ–Ê__x005f_x0015__Op9"/>
      <sheetName val="メイン画面__x005f_x0015__Op9"/>
      <sheetName val="110614_High_CIM9"/>
      <sheetName val="114W2次設変部品確認（組立）_(3)9"/>
      <sheetName val="_______x005f_x0015__Op9"/>
      <sheetName val="STATUS_FOLLOWUP4"/>
      <sheetName val="Labul_004"/>
      <sheetName val="absen_juli1"/>
      <sheetName val="Supp_List1"/>
      <sheetName val="?????__x005f_x005f_x005f_x0015__Op1"/>
      <sheetName val="Deffered_Charges_1"/>
      <sheetName val="Pulldown_LIST1"/>
      <sheetName val="Man power"/>
      <sheetName val="MATERIAL"/>
      <sheetName val="BQ"/>
      <sheetName val="GRAPH_EH_hanmade_8_maret12"/>
      <sheetName val="Part_order___rev_111"/>
      <sheetName val="First_order___additional_orde11"/>
      <sheetName val="Ｘ５８５－１Ｓ_(2)10"/>
      <sheetName val="Sheet1_(2)10"/>
      <sheetName val="____11"/>
      <sheetName val="Issued_1_PP_welding10"/>
      <sheetName val="06-11-07_selasa11"/>
      <sheetName val="?????__x005f_x0015__Op10"/>
      <sheetName val="CæÊ__x005f_x0015__Op10"/>
      <sheetName val="ƒƒCƒ“‰æ–Ê__x005f_x0015__Op10"/>
      <sheetName val="メイン画面__x005f_x0015__Op10"/>
      <sheetName val="110614_High_CIM10"/>
      <sheetName val="114W2次設変部品確認（組立）_(3)10"/>
      <sheetName val="_______x005f_x0015__Op10"/>
      <sheetName val="STATUS_FOLLOWUP5"/>
      <sheetName val="Labul_005"/>
      <sheetName val="absen_juli2"/>
      <sheetName val="Supp_List2"/>
      <sheetName val="?????__x005f_x005f_x005f_x0015__Op2"/>
      <sheetName val="CæÊ__x005f_x005f_x005f_x0015__Op5"/>
      <sheetName val="ƒƒCƒ“‰æ–Ê__x005f_x005f_x005f_x0015__Op5"/>
      <sheetName val="メイン画面__x005f_x005f_x005f_x0015__Op5"/>
      <sheetName val="_______x005f_x005f_x005f_x0015__Op5"/>
      <sheetName val="Deffered_Charges_2"/>
      <sheetName val="Pulldown_LIST2"/>
      <sheetName val="Sheet4"/>
      <sheetName val="GRAPH_EH_hanmade_8_maret13"/>
      <sheetName val="Part_order___rev_112"/>
      <sheetName val="First_order___additional_orde12"/>
      <sheetName val="Ｘ５８５－１Ｓ_(2)11"/>
      <sheetName val="Sheet1_(2)11"/>
      <sheetName val="____12"/>
      <sheetName val="Issued_1_PP_welding11"/>
      <sheetName val="06-11-07_selasa12"/>
      <sheetName val="?????__x005f_x0015__Op11"/>
      <sheetName val="CæÊ__x005f_x0015__Op11"/>
      <sheetName val="ƒƒCƒ“‰æ–Ê__x005f_x0015__Op11"/>
      <sheetName val="メイン画面__x005f_x0015__Op11"/>
      <sheetName val="110614_High_CIM11"/>
      <sheetName val="114W2次設変部品確認（組立）_(3)11"/>
      <sheetName val="_______x005f_x0015__Op11"/>
      <sheetName val="STATUS_FOLLOWUP6"/>
      <sheetName val="Labul_006"/>
      <sheetName val="absen_juli3"/>
      <sheetName val="Supp_List3"/>
      <sheetName val="?????__x005f_x005f_x005f_x0015__Op3"/>
      <sheetName val="CæÊ__x005f_x005f_x005f_x0015__Op6"/>
      <sheetName val="ƒƒCƒ“‰æ–Ê__x005f_x005f_x005f_x0015__Op6"/>
      <sheetName val="メイン画面__x005f_x005f_x005f_x0015__Op6"/>
      <sheetName val="_______x005f_x005f_x005f_x0015__Op6"/>
      <sheetName val="Deffered_Charges_3"/>
      <sheetName val="Pulldown_LIST3"/>
      <sheetName val="List_Monren"/>
      <sheetName val="arifarum"/>
      <sheetName val="Q_Charts"/>
      <sheetName val="A_Charts"/>
      <sheetName val="Q_A1"/>
      <sheetName val="Q_A2"/>
      <sheetName val="Q_BS"/>
      <sheetName val="Q_CF"/>
      <sheetName val="Q_PL"/>
      <sheetName val="Q_PR"/>
      <sheetName val="Quik"/>
      <sheetName val="_____ _x005f_x005f_x005f_x005f_x005f_x005f_x005f_x0015_"/>
      <sheetName val="CæÊ _x005f_x005f_x005f_x005f_x005f_x005f_x"/>
      <sheetName val="ƒƒCƒ“‰æ–Ê _x005f_x005f_x005f_x005f_x005f_x005f_x"/>
      <sheetName val="メイン画面 _x005f_x005f_x005f_x005f_x005f_x005f_x005f_x0015_"/>
      <sheetName val="_____ _x005f_x005f_x005f_x0015_"/>
      <sheetName val="CæÊ _x005f_x005f_x"/>
      <sheetName val="ƒƒCƒ“‰æ–Ê _x005f_x005f_x"/>
      <sheetName val="メイン画面 _x005f_x005f_x005f_x0015_"/>
      <sheetName val="_______x005f_x005f_x005f_x005f_x005f_x005f_x005f_x0015_"/>
      <sheetName val="CæÊ__x005f_x005f_x005f_x005f_x005f_x005f_x"/>
      <sheetName val="ƒƒCƒ“‰æ–Ê__x005f_x005f_x005f_x005f_x005f_x005f_x"/>
      <sheetName val="メイン画面__x005f_x005f_x005f_x005f_x005f_x005f_x005f_x0015_"/>
      <sheetName val="_____ _x005f_x005f_x005f_x005f_x005f_x005f_x005f_x005f_"/>
      <sheetName val="メイン画面 _x005f_x005f_x005f_x005f_x005f_x005f_x005f_x005f_"/>
      <sheetName val="CæÊ _x005f_x005f_x005f_x005f_x"/>
      <sheetName val="ƒƒCƒ“‰æ–Ê _x005f_x005f_x005f_x005f_x"/>
      <sheetName val="_______x005f_x005f_x005f_x0015_"/>
      <sheetName val="CæÊ__x005f_x005f_x"/>
      <sheetName val="ƒƒCƒ“‰æ–Ê__x005f_x005f_x"/>
      <sheetName val="メイン画面__x005f_x005f_x005f_x0015_"/>
      <sheetName val="_____ _x005f_x005f_x005f_x005f_"/>
      <sheetName val="メイン画面 _x005f_x005f_x005f_x005f_"/>
      <sheetName val="_____ _x005f_x0015_"/>
      <sheetName val="CæÊ _x"/>
      <sheetName val="ƒƒCƒ“‰æ–Ê _x"/>
      <sheetName val="メイン画面 _x005f_x0015_"/>
      <sheetName val="_______x0015__Op5"/>
      <sheetName val="CæÊ__x0015__Op5"/>
      <sheetName val="ƒƒCƒ“‰æ–Ê__x0015__Op5"/>
      <sheetName val="メイン画面__x0015__Op5"/>
      <sheetName val="_______x0015__Op7"/>
      <sheetName val="CæÊ__x0015__Op7"/>
      <sheetName val="ƒƒCƒ“‰æ–Ê__x0015__Op7"/>
      <sheetName val="メイン画面__x0015__Op7"/>
      <sheetName val="設計業務"/>
      <sheetName val="変更要件と開発概要"/>
      <sheetName val="ENG油洩れ"/>
      <sheetName val="96期(川崎)"/>
      <sheetName val="ﾃｰﾌﾞﾙ"/>
      <sheetName val="prop"/>
      <sheetName val="ＴＦ関連Ｐｒｊ日程表"/>
      <sheetName val="投資ﾌｫﾛｰ"/>
      <sheetName val="ASUV-D33T-2018"/>
      <sheetName val="capacity"/>
      <sheetName val="EGCOST FOR S-91 SERIES"/>
      <sheetName val="?????__x005f_x005f_x005f_x0015__Op4"/>
      <sheetName val="?????__x005f_x005f_x005f_x0015__Op5"/>
      <sheetName val="?????__x005f_x005f_x005f_x0015__Op7"/>
      <sheetName val="CæÊ__x005f_x005f_x005f_x0015__Op7"/>
      <sheetName val="Recovered_Sheet15"/>
      <sheetName val="Recovered_Sheet59"/>
      <sheetName val="Recovered_Sheet13"/>
      <sheetName val="Recovered_Sheet16"/>
      <sheetName val="Recovered_Sheet14"/>
      <sheetName val="Recovered_Sheet5"/>
      <sheetName val="Recovered_Sheet28"/>
      <sheetName val="Recovered_Sheet39"/>
      <sheetName val="Recovered_Sheet40"/>
      <sheetName val="Recovered_Sheet41"/>
      <sheetName val="Recovered_Sheet42"/>
      <sheetName val="Recovered_Sheet43"/>
      <sheetName val="Recovered_Sheet44"/>
      <sheetName val="Recovered_Sheet45"/>
      <sheetName val="Recovered_Sheet46"/>
      <sheetName val="Recovered_Sheet47"/>
      <sheetName val="Recovered_Sheet48"/>
      <sheetName val="Recovered_Sheet49"/>
      <sheetName val="Recovered_Sheet50"/>
      <sheetName val="Recovered_Sheet51"/>
      <sheetName val="Recovered_Sheet52"/>
      <sheetName val="Recovered_Sheet53"/>
      <sheetName val="Recovered_Sheet54"/>
      <sheetName val="Recovered_Sheet55"/>
      <sheetName val="Recovered_Sheet56"/>
      <sheetName val="Recovered_Sheet57"/>
      <sheetName val="Recovered_Sheet58"/>
      <sheetName val="Recovered_Sheet37"/>
      <sheetName val="Recovered_Sheet38"/>
      <sheetName val="Recovered_Sheet63"/>
      <sheetName val="Recovered_Sheet64"/>
      <sheetName val="Recovered_Sheet6"/>
      <sheetName val="Recovered_Sheet8"/>
      <sheetName val="Recovered_Sheet32"/>
      <sheetName val="Recovered_Sheet11"/>
      <sheetName val="Recovered_Sheet18"/>
      <sheetName val="Recovered_Sheet9"/>
      <sheetName val="ƒƒCƒ“‰æ–Ê__x005f_x005f_x005f_x0015__Op7"/>
      <sheetName val="メイン画面__x005f_x005f_x005f_x0015__Op7"/>
      <sheetName val="_______x005f_x005f_x005f_x0015__Op7"/>
      <sheetName val="NON_PROD_TARGET"/>
      <sheetName val="まとめ_(2)"/>
      <sheetName val="Man_power"/>
      <sheetName val="NON_PROD_TARGET1"/>
      <sheetName val="まとめ_(2)1"/>
      <sheetName val="0626(仕様変更) (ACC無)"/>
      <sheetName val="①全社と部門比較"/>
      <sheetName val="ﾒｲﾝﾒﾆｭｰ"/>
      <sheetName val="Data QE"/>
      <sheetName val="GRAPH_EH_hanmade_8_maret14"/>
      <sheetName val="Part_order___rev_113"/>
      <sheetName val="First_order___additional_orde13"/>
      <sheetName val="Ｘ５８５－１Ｓ_(2)12"/>
      <sheetName val="CæÊ__Op6"/>
      <sheetName val="ƒƒCƒ“‰æ–Ê__Op6"/>
      <sheetName val="メイン画面__Op6"/>
      <sheetName val="Sheet1_(2)12"/>
      <sheetName val="_______Op6"/>
      <sheetName val="Issued_1_PP_welding12"/>
      <sheetName val="____13"/>
      <sheetName val="06-11-07_selasa13"/>
      <sheetName val="?????__x005f_x0015__Op12"/>
      <sheetName val="CæÊ__x005f_x0015__Op12"/>
      <sheetName val="ƒƒCƒ“‰æ–Ê__x005f_x0015__Op12"/>
      <sheetName val="メイン画面__x005f_x0015__Op12"/>
      <sheetName val="110614_High_CIM12"/>
      <sheetName val="_______x005f_x0015__Op12"/>
      <sheetName val="114W2次設変部品確認（組立）_(3)12"/>
      <sheetName val="STATUS_FOLLOWUP7"/>
      <sheetName val="Labul_007"/>
      <sheetName val="absen_juli4"/>
      <sheetName val="Supp_List4"/>
      <sheetName val="?????__x005f_x005f_x005f_x0015__Op6"/>
      <sheetName val="CæÊ__x005f_x005f_x005f_x0015__Op8"/>
      <sheetName val="ƒƒCƒ“‰æ–Ê__x005f_x005f_x005f_x0015__Op8"/>
      <sheetName val="メイン画面__x005f_x005f_x005f_x0015__Op8"/>
      <sheetName val="_______x005f_x005f_x005f_x0015__Op8"/>
      <sheetName val="Deffered_Charges_4"/>
      <sheetName val="Pulldown_LIST4"/>
      <sheetName val="Man_power1"/>
      <sheetName val="NON_PROD_TARGET2"/>
      <sheetName val="まとめ_(2)2"/>
      <sheetName val="_______x005f_x005f_x005f_x005f_x005f_x005f_x00151"/>
      <sheetName val="CæÊ__x005f_x005f_x005f_x005f_x005f_x005f_1"/>
      <sheetName val="ƒƒCƒ“‰æ–Ê__x005f_x005f_x005f_x005f_x005f_x005f_1"/>
      <sheetName val="メイン画面__x005f_x005f_x005f_x005f_x005f_x005f_x00151"/>
      <sheetName val="_______x005f_x005f_x005f_x0015_1"/>
      <sheetName val="CæÊ__x005f_x005f_x1"/>
      <sheetName val="ƒƒCƒ“‰æ–Ê__x005f_x005f_x1"/>
      <sheetName val="メイン画面__x005f_x005f_x005f_x0015_1"/>
      <sheetName val="_______x005f_x005f_x005f_x005f_x005f_x005f_x005f_x005f_"/>
      <sheetName val="メイン画面__x005f_x005f_x005f_x005f_x005f_x005f_x005f_x005f_"/>
      <sheetName val="CæÊ__x005f_x005f_x005f_x005f_x"/>
      <sheetName val="ƒƒCƒ“‰æ–Ê__x005f_x005f_x005f_x005f_x"/>
      <sheetName val="_______x005f_x005f_x005f_x005f_"/>
      <sheetName val="メイン画面__x005f_x005f_x005f_x005f_"/>
      <sheetName val="_______x005f_x0015_"/>
      <sheetName val="CæÊ__x"/>
      <sheetName val="ƒƒCƒ“‰æ–Ê__x"/>
      <sheetName val="メイン画面__x005f_x0015_"/>
      <sheetName val="_______Op7"/>
      <sheetName val="CæÊ__Op7"/>
      <sheetName val="ƒƒCƒ“‰æ–Ê__Op7"/>
      <sheetName val="メイン画面__Op7"/>
      <sheetName val="EGCOST_FOR_S-91_SERIES"/>
      <sheetName val="Data_QE"/>
      <sheetName val="ocean voyage"/>
      <sheetName val="Part_order___rev_114"/>
      <sheetName val="First_order___additional_orde14"/>
      <sheetName val="GRAPH_EH_hanmade_8_maret15"/>
      <sheetName val="Ｘ５８５－１Ｓ_(2)13"/>
      <sheetName val="Sheet1_(2)13"/>
      <sheetName val="____14"/>
      <sheetName val="110614_High_CIM13"/>
      <sheetName val="Issued_1_PP_welding13"/>
      <sheetName val="114W2次設変部品確認（組立）_(3)13"/>
      <sheetName val="06-11-07_selasa14"/>
      <sheetName val="?????__x005f_x0015__Op13"/>
      <sheetName val="CæÊ__x005f_x0015__Op13"/>
      <sheetName val="ƒƒCƒ“‰æ–Ê__x005f_x0015__Op13"/>
      <sheetName val="メイン画面__x005f_x0015__Op13"/>
      <sheetName val="_______x005f_x0015__Op13"/>
      <sheetName val="Labul_008"/>
      <sheetName val="STATUS_FOLLOWUP8"/>
      <sheetName val="absen_juli5"/>
      <sheetName val="Supp_List5"/>
      <sheetName val="Pulldown_LIST5"/>
      <sheetName val="NON_PROD_TARGET3"/>
      <sheetName val="まとめ_(2)3"/>
      <sheetName val="Deffered_Charges_5"/>
      <sheetName val="Man_power2"/>
      <sheetName val="00下期DBﾍﾞｰｽ"/>
      <sheetName val="ラベルシート"/>
      <sheetName val="Part_order___rev_115"/>
      <sheetName val="First_order___additional_orde15"/>
      <sheetName val="GRAPH_EH_hanmade_8_maret16"/>
      <sheetName val="Ｘ５８５－１Ｓ_(2)14"/>
      <sheetName val="Sheet1_(2)14"/>
      <sheetName val="____15"/>
      <sheetName val="110614_High_CIM14"/>
      <sheetName val="Issued_1_PP_welding14"/>
      <sheetName val="114W2次設変部品確認（組立）_(3)14"/>
      <sheetName val="06-11-07_selasa15"/>
      <sheetName val="?????__x005f_x0015__Op14"/>
      <sheetName val="CæÊ__x005f_x0015__Op14"/>
      <sheetName val="ƒƒCƒ“‰æ–Ê__x005f_x0015__Op14"/>
      <sheetName val="メイン画面__x005f_x0015__Op14"/>
      <sheetName val="_______x005f_x0015__Op14"/>
      <sheetName val="Labul_009"/>
      <sheetName val="STATUS_FOLLOWUP9"/>
      <sheetName val="absen_juli6"/>
      <sheetName val="Supp_List6"/>
      <sheetName val="CæÊ__x005f_x005f_x005f_x0015__Op9"/>
      <sheetName val="ƒƒCƒ“‰æ–Ê__x005f_x005f_x005f_x0015__Op9"/>
      <sheetName val="メイン画面__x005f_x005f_x005f_x0015__Op9"/>
      <sheetName val="_______x005f_x005f_x005f_x0015__Op9"/>
      <sheetName val="Pulldown_LIST6"/>
      <sheetName val="NON_PROD_TARGET4"/>
      <sheetName val="まとめ_(2)4"/>
      <sheetName val="Deffered_Charges_6"/>
      <sheetName val="Man_power3"/>
      <sheetName val="Part_order___rev_116"/>
      <sheetName val="First_order___additional_orde16"/>
      <sheetName val="GRAPH_EH_hanmade_8_maret17"/>
      <sheetName val="Ｘ５８５－１Ｓ_(2)15"/>
      <sheetName val="Sheet1_(2)15"/>
      <sheetName val="____16"/>
      <sheetName val="110614_High_CIM15"/>
      <sheetName val="Issued_1_PP_welding15"/>
      <sheetName val="114W2次設変部品確認（組立）_(3)15"/>
      <sheetName val="06-11-07_selasa16"/>
      <sheetName val="?????__x005f_x0015__Op15"/>
      <sheetName val="CæÊ__x005f_x0015__Op15"/>
      <sheetName val="ƒƒCƒ“‰æ–Ê__x005f_x0015__Op15"/>
      <sheetName val="メイン画面__x005f_x0015__Op15"/>
      <sheetName val="_______x005f_x0015__Op15"/>
      <sheetName val="Labul_0010"/>
      <sheetName val="STATUS_FOLLOWUP10"/>
      <sheetName val="absen_juli7"/>
      <sheetName val="Supp_List7"/>
      <sheetName val="CæÊ__x005f_x005f_x005f_x0015__Op10"/>
      <sheetName val="ƒƒCƒ“‰æ–Ê__x005f_x005f_x005f_x0015__Op10"/>
      <sheetName val="メイン画面__x005f_x005f_x005f_x0015__Op10"/>
      <sheetName val="_______x005f_x005f_x005f_x0015__Op10"/>
      <sheetName val="Pulldown_LIST7"/>
      <sheetName val="NON_PROD_TARGET5"/>
      <sheetName val="まとめ_(2)5"/>
      <sheetName val="Deffered_Charges_7"/>
      <sheetName val="Man_power4"/>
      <sheetName val="Part_order___rev_117"/>
      <sheetName val="First_order___additional_orde17"/>
      <sheetName val="GRAPH_EH_hanmade_8_maret18"/>
      <sheetName val="Ｘ５８５－１Ｓ_(2)16"/>
      <sheetName val="Sheet1_(2)16"/>
      <sheetName val="____17"/>
      <sheetName val="110614_High_CIM16"/>
      <sheetName val="Issued_1_PP_welding16"/>
      <sheetName val="114W2次設変部品確認（組立）_(3)16"/>
      <sheetName val="06-11-07_selasa17"/>
      <sheetName val="?????__x005f_x0015__Op16"/>
      <sheetName val="CæÊ__x005f_x0015__Op16"/>
      <sheetName val="ƒƒCƒ“‰æ–Ê__x005f_x0015__Op16"/>
      <sheetName val="メイン画面__x005f_x0015__Op16"/>
      <sheetName val="_______x005f_x0015__Op16"/>
      <sheetName val="Labul_0011"/>
      <sheetName val="STATUS_FOLLOWUP11"/>
      <sheetName val="absen_juli8"/>
      <sheetName val="Supp_List8"/>
      <sheetName val="?????__x005f_x005f_x005f_x0015__Op8"/>
      <sheetName val="CæÊ__x005f_x005f_x005f_x0015__Op11"/>
      <sheetName val="ƒƒCƒ“‰æ–Ê__x005f_x005f_x005f_x0015__Op11"/>
      <sheetName val="メイン画面__x005f_x005f_x005f_x0015__Op11"/>
      <sheetName val="_______x005f_x005f_x005f_x0015__Op11"/>
      <sheetName val="Pulldown_LIST8"/>
      <sheetName val="NON_PROD_TARGET6"/>
      <sheetName val="まとめ_(2)6"/>
      <sheetName val="Deffered_Charges_8"/>
      <sheetName val="Man_power5"/>
      <sheetName val="Part_order___rev_118"/>
      <sheetName val="First_order___additional_orde18"/>
      <sheetName val="GRAPH_EH_hanmade_8_maret19"/>
      <sheetName val="Ｘ５８５－１Ｓ_(2)17"/>
      <sheetName val="Sheet1_(2)17"/>
      <sheetName val="____18"/>
      <sheetName val="110614_High_CIM17"/>
      <sheetName val="Issued_1_PP_welding17"/>
      <sheetName val="114W2次設変部品確認（組立）_(3)17"/>
      <sheetName val="06-11-07_selasa18"/>
      <sheetName val="?????__x005f_x0015__Op17"/>
      <sheetName val="CæÊ__x005f_x0015__Op17"/>
      <sheetName val="ƒƒCƒ“‰æ–Ê__x005f_x0015__Op17"/>
      <sheetName val="メイン画面__x005f_x0015__Op17"/>
      <sheetName val="_______x005f_x0015__Op17"/>
      <sheetName val="Labul_0012"/>
      <sheetName val="STATUS_FOLLOWUP12"/>
      <sheetName val="absen_juli9"/>
      <sheetName val="Supp_List9"/>
      <sheetName val="?????__x005f_x005f_x005f_x0015__Op9"/>
      <sheetName val="CæÊ__x005f_x005f_x005f_x0015__Op12"/>
      <sheetName val="ƒƒCƒ“‰æ–Ê__x005f_x005f_x005f_x0015__Op12"/>
      <sheetName val="メイン画面__x005f_x005f_x005f_x0015__Op12"/>
      <sheetName val="_______x005f_x005f_x005f_x0015__Op12"/>
      <sheetName val="Pulldown_LIST9"/>
      <sheetName val="NON_PROD_TARGET7"/>
      <sheetName val="まとめ_(2)7"/>
      <sheetName val="Deffered_Charges_9"/>
      <sheetName val="Man_power6"/>
      <sheetName val="Part_order___rev_119"/>
      <sheetName val="First_order___additional_orde19"/>
      <sheetName val="GRAPH_EH_hanmade_8_maret20"/>
      <sheetName val="Ｘ５８５－１Ｓ_(2)18"/>
      <sheetName val="Sheet1_(2)18"/>
      <sheetName val="____19"/>
      <sheetName val="110614_High_CIM18"/>
      <sheetName val="Issued_1_PP_welding18"/>
      <sheetName val="114W2次設変部品確認（組立）_(3)18"/>
      <sheetName val="06-11-07_selasa19"/>
      <sheetName val="?????__x005f_x0015__Op18"/>
      <sheetName val="CæÊ__x005f_x0015__Op18"/>
      <sheetName val="ƒƒCƒ“‰æ–Ê__x005f_x0015__Op18"/>
      <sheetName val="メイン画面__x005f_x0015__Op18"/>
      <sheetName val="_______x005f_x0015__Op18"/>
      <sheetName val="Labul_0013"/>
      <sheetName val="STATUS_FOLLOWUP13"/>
      <sheetName val="absen_juli10"/>
      <sheetName val="Supp_List10"/>
      <sheetName val="?????__x005f_x005f_x005f_x0015__Op10"/>
      <sheetName val="CæÊ__x005f_x005f_x005f_x0015__Op13"/>
      <sheetName val="ƒƒCƒ“‰æ–Ê__x005f_x005f_x005f_x0015__Op13"/>
      <sheetName val="メイン画面__x005f_x005f_x005f_x0015__Op13"/>
      <sheetName val="_______x005f_x005f_x005f_x0015__Op13"/>
      <sheetName val="Pulldown_LIST10"/>
      <sheetName val="NON_PROD_TARGET8"/>
      <sheetName val="まとめ_(2)8"/>
      <sheetName val="Deffered_Charges_10"/>
      <sheetName val="Man_power7"/>
      <sheetName val="316%3f(991027).xls"/>
      <sheetName val="316%EE%BE%82%EE%92%9F?%EE%9D%8C"/>
      <sheetName val="316%EE%BE%82%EE%92%9F_%EE%9D%8C"/>
      <sheetName val="Part No."/>
      <sheetName val="_____ _x005f_x005f_"/>
      <sheetName val="メイン画面 _x005f_x005f_"/>
      <sheetName val="表紙"/>
      <sheetName val="_______x005f_x005f_x005f_x005f_x005f_x005f_x00152"/>
      <sheetName val="CæÊ__x005f_x005f_x005f_x005f_x005f_x005f_2"/>
      <sheetName val="ƒƒCƒ“‰æ–Ê__x005f_x005f_x005f_x005f_x005f_x005f_2"/>
      <sheetName val="メイン画面__x005f_x005f_x005f_x005f_x005f_x005f_x00152"/>
      <sheetName val="_______x005f_x005f_x005f_x0015_2"/>
      <sheetName val="CæÊ__x005f_x005f_x2"/>
      <sheetName val="ƒƒCƒ“‰æ–Ê__x005f_x005f_x2"/>
      <sheetName val="メイン画面__x005f_x005f_x005f_x0015_2"/>
      <sheetName val="_______x005f_x005f_x005f_x005f_x005f_x005f_x005f1"/>
      <sheetName val="メイン画面__x005f_x005f_x005f_x005f_x005f_x005f_x005f1"/>
      <sheetName val="CæÊ__x005f_x005f_x005f_x005f_x1"/>
      <sheetName val="ƒƒCƒ“‰æ–Ê__x005f_x005f_x005f_x005f_x1"/>
      <sheetName val="_______x005f_x005f_x005f_x005f_1"/>
      <sheetName val="メイン画面__x005f_x005f_x005f_x005f_1"/>
      <sheetName val="_______x005f_x0015_1"/>
      <sheetName val="CæÊ__x1"/>
      <sheetName val="ƒƒCƒ“‰æ–Ê__x1"/>
      <sheetName val="メイン画面__x005f_x0015_1"/>
      <sheetName val="_______x005f_x005f_x005f_x005f_x005f_x005f_x00153"/>
      <sheetName val="CæÊ__x005f_x005f_x005f_x005f_x005f_x005f_3"/>
      <sheetName val="ƒƒCƒ“‰æ–Ê__x005f_x005f_x005f_x005f_x005f_x005f_3"/>
      <sheetName val="メイン画面__x005f_x005f_x005f_x005f_x005f_x005f_x00153"/>
      <sheetName val="_______x005f_x005f_x005f_x0015_3"/>
      <sheetName val="CæÊ__x005f_x005f_x3"/>
      <sheetName val="ƒƒCƒ“‰æ–Ê__x005f_x005f_x3"/>
      <sheetName val="メイン画面__x005f_x005f_x005f_x0015_3"/>
      <sheetName val="_______x005f_x005f_x005f_x005f_x005f_x005f_x005f2"/>
      <sheetName val="メイン画面__x005f_x005f_x005f_x005f_x005f_x005f_x005f2"/>
      <sheetName val="CæÊ__x005f_x005f_x005f_x005f_x2"/>
      <sheetName val="ƒƒCƒ“‰æ–Ê__x005f_x005f_x005f_x005f_x2"/>
      <sheetName val="_______x005f_x005f_x005f_x005f_2"/>
      <sheetName val="メイン画面__x005f_x005f_x005f_x005f_2"/>
      <sheetName val="_______x005f_x0015_2"/>
      <sheetName val="CæÊ__x2"/>
      <sheetName val="ƒƒCƒ“‰æ–Ê__x2"/>
      <sheetName val="メイン画面__x005f_x0015_2"/>
      <sheetName val="EGCOST_FOR_S-91_SERIES1"/>
      <sheetName val="190XS設計室1128"/>
      <sheetName val="配分案"/>
      <sheetName val="Sales Value (2)"/>
      <sheetName val="Sheet8"/>
      <sheetName val="0626(仕様変更)_(ACC無)"/>
      <sheetName val="驗証來源"/>
      <sheetName val="_______x0015__Op6"/>
      <sheetName val="CæÊ__x0015__Op6"/>
      <sheetName val="ƒƒCƒ“‰æ–Ê__x0015__Op6"/>
      <sheetName val="メイン画面__x0015__Op6"/>
      <sheetName val="00年９末"/>
      <sheetName val="EGCOST_FOR_S-91_SERIES2"/>
      <sheetName val="Data_QE1"/>
      <sheetName val="0626(仕様変更)_(ACC無)1"/>
      <sheetName val="GRAPH_EH_hanmade_8_maret22"/>
      <sheetName val="Part_order___rev_121"/>
      <sheetName val="First_order___additional_orde21"/>
      <sheetName val="Ｘ５８５－１Ｓ_(2)20"/>
      <sheetName val="Sheet1_(2)20"/>
      <sheetName val="Issued_1_PP_welding20"/>
      <sheetName val="____21"/>
      <sheetName val="06-11-07_selasa21"/>
      <sheetName val="?????__x005f_x0015__Op20"/>
      <sheetName val="CæÊ__x005f_x0015__Op20"/>
      <sheetName val="ƒƒCƒ“‰æ–Ê__x005f_x0015__Op20"/>
      <sheetName val="メイン画面__x005f_x0015__Op20"/>
      <sheetName val="110614_High_CIM20"/>
      <sheetName val="114W2次設変部品確認（組立）_(3)20"/>
      <sheetName val="_______x005f_x0015__Op20"/>
      <sheetName val="STATUS_FOLLOWUP15"/>
      <sheetName val="Labul_0015"/>
      <sheetName val="absen_juli12"/>
      <sheetName val="Supp_List12"/>
      <sheetName val="?????__x005f_x005f_x005f_x0015__Op12"/>
      <sheetName val="CæÊ__x005f_x005f_x005f_x0015__Op15"/>
      <sheetName val="ƒƒCƒ“‰æ–Ê__x005f_x005f_x005f_x0015__Op15"/>
      <sheetName val="メイン画面__x005f_x005f_x005f_x0015__Op15"/>
      <sheetName val="_______x005f_x005f_x005f_x0015__Op15"/>
      <sheetName val="Deffered_Charges_12"/>
      <sheetName val="Pulldown_LIST12"/>
      <sheetName val="Man_power9"/>
      <sheetName val="_______x005f_x005f_x005f_x005f_x005f_x005f_x00155"/>
      <sheetName val="CæÊ__x005f_x005f_x005f_x005f_x005f_x005f_5"/>
      <sheetName val="ƒƒCƒ“‰æ–Ê__x005f_x005f_x005f_x005f_x005f_x005f_5"/>
      <sheetName val="メイン画面__x005f_x005f_x005f_x005f_x005f_x005f_x00155"/>
      <sheetName val="_______x005f_x005f_x005f_x0015_5"/>
      <sheetName val="CæÊ__x005f_x005f_x5"/>
      <sheetName val="ƒƒCƒ“‰æ–Ê__x005f_x005f_x5"/>
      <sheetName val="メイン画面__x005f_x005f_x005f_x0015_5"/>
      <sheetName val="_______x005f_x005f_x005f_x005f_x005f_x005f_x005f4"/>
      <sheetName val="メイン画面__x005f_x005f_x005f_x005f_x005f_x005f_x005f4"/>
      <sheetName val="CæÊ__x005f_x005f_x005f_x005f_x4"/>
      <sheetName val="ƒƒCƒ“‰æ–Ê__x005f_x005f_x005f_x005f_x4"/>
      <sheetName val="_______x005f_x005f_x005f_x005f_4"/>
      <sheetName val="メイン画面__x005f_x005f_x005f_x005f_4"/>
      <sheetName val="_______x005f_x0015_4"/>
      <sheetName val="CæÊ__x4"/>
      <sheetName val="ƒƒCƒ“‰æ–Ê__x4"/>
      <sheetName val="メイン画面__x005f_x0015_4"/>
      <sheetName val="NON_PROD_TARGET10"/>
      <sheetName val="まとめ_(2)10"/>
      <sheetName val="EGCOST_FOR_S-91_SERIES4"/>
      <sheetName val="0626(仕様変更)_(ACC無)3"/>
      <sheetName val="Data_QE3"/>
      <sheetName val="316%3f(991027)_xls1"/>
      <sheetName val="Part_No_1"/>
      <sheetName val="GRAPH_EH_hanmade_8_maret21"/>
      <sheetName val="Part_order___rev_120"/>
      <sheetName val="First_order___additional_orde20"/>
      <sheetName val="Ｘ５８５－１Ｓ_(2)19"/>
      <sheetName val="Sheet1_(2)19"/>
      <sheetName val="Issued_1_PP_welding19"/>
      <sheetName val="____20"/>
      <sheetName val="06-11-07_selasa20"/>
      <sheetName val="?????__x005f_x0015__Op19"/>
      <sheetName val="CæÊ__x005f_x0015__Op19"/>
      <sheetName val="ƒƒCƒ“‰æ–Ê__x005f_x0015__Op19"/>
      <sheetName val="メイン画面__x005f_x0015__Op19"/>
      <sheetName val="110614_High_CIM19"/>
      <sheetName val="114W2次設変部品確認（組立）_(3)19"/>
      <sheetName val="_______x005f_x0015__Op19"/>
      <sheetName val="STATUS_FOLLOWUP14"/>
      <sheetName val="Labul_0014"/>
      <sheetName val="absen_juli11"/>
      <sheetName val="Supp_List11"/>
      <sheetName val="?????__x005f_x005f_x005f_x0015__Op11"/>
      <sheetName val="CæÊ__x005f_x005f_x005f_x0015__Op14"/>
      <sheetName val="ƒƒCƒ“‰æ–Ê__x005f_x005f_x005f_x0015__Op14"/>
      <sheetName val="メイン画面__x005f_x005f_x005f_x0015__Op14"/>
      <sheetName val="_______x005f_x005f_x005f_x0015__Op14"/>
      <sheetName val="Deffered_Charges_11"/>
      <sheetName val="Pulldown_LIST11"/>
      <sheetName val="Man_power8"/>
      <sheetName val="_______x005f_x005f_x005f_x005f_x005f_x005f_x00154"/>
      <sheetName val="CæÊ__x005f_x005f_x005f_x005f_x005f_x005f_4"/>
      <sheetName val="ƒƒCƒ“‰æ–Ê__x005f_x005f_x005f_x005f_x005f_x005f_4"/>
      <sheetName val="メイン画面__x005f_x005f_x005f_x005f_x005f_x005f_x00154"/>
      <sheetName val="_______x005f_x005f_x005f_x0015_4"/>
      <sheetName val="CæÊ__x005f_x005f_x4"/>
      <sheetName val="ƒƒCƒ“‰æ–Ê__x005f_x005f_x4"/>
      <sheetName val="メイン画面__x005f_x005f_x005f_x0015_4"/>
      <sheetName val="_______x005f_x005f_x005f_x005f_x005f_x005f_x005f3"/>
      <sheetName val="メイン画面__x005f_x005f_x005f_x005f_x005f_x005f_x005f3"/>
      <sheetName val="CæÊ__x005f_x005f_x005f_x005f_x3"/>
      <sheetName val="ƒƒCƒ“‰æ–Ê__x005f_x005f_x005f_x005f_x3"/>
      <sheetName val="_______x005f_x005f_x005f_x005f_3"/>
      <sheetName val="メイン画面__x005f_x005f_x005f_x005f_3"/>
      <sheetName val="_______x005f_x0015_3"/>
      <sheetName val="CæÊ__x3"/>
      <sheetName val="ƒƒCƒ“‰æ–Ê__x3"/>
      <sheetName val="メイン画面__x005f_x0015_3"/>
      <sheetName val="NON_PROD_TARGET9"/>
      <sheetName val="まとめ_(2)9"/>
      <sheetName val="EGCOST_FOR_S-91_SERIES3"/>
      <sheetName val="0626(仕様変更)_(ACC無)2"/>
      <sheetName val="Data_QE2"/>
      <sheetName val="316%3f(991027)_xls"/>
      <sheetName val="Part_No_"/>
      <sheetName val="Source"/>
      <sheetName val="#REF"/>
      <sheetName val="基本情報"/>
      <sheetName val="073W"/>
      <sheetName val="次葉明細入力"/>
      <sheetName val="小ﾄﾗ輸出台数(2t)"/>
      <sheetName val="030L依頼書"/>
      <sheetName val="グラフネタ３"/>
      <sheetName val="WJ素材費"/>
      <sheetName val="_______x005f_x005f_x00151"/>
      <sheetName val="CæÊ__x005f_x005f_1"/>
      <sheetName val="ƒƒCƒ“‰æ–Ê__x005f_x005f_1"/>
      <sheetName val="メイン画面__x005f_x005f_x00151"/>
      <sheetName val="_______x005f_x005f_"/>
      <sheetName val="メイン画面__x005f_x005f_"/>
      <sheetName val="_______x005f_x005f_x00152"/>
      <sheetName val="CæÊ__x005f_x005f_2"/>
      <sheetName val="ƒƒCƒ“‰æ–Ê__x005f_x005f_2"/>
      <sheetName val="メイン画面__x005f_x005f_x00152"/>
      <sheetName val="_______x005f_x005f_x005f1"/>
      <sheetName val="メイン画面__x005f_x005f_x005f1"/>
      <sheetName val="_______x005f_x005f_1"/>
      <sheetName val="メイン画面__x005f_x005f_1"/>
      <sheetName val="_______x005f_x005f_x00153"/>
      <sheetName val="CæÊ__x005f_x005f_3"/>
      <sheetName val="ƒƒCƒ“‰æ–Ê__x005f_x005f_3"/>
      <sheetName val="メイン画面__x005f_x005f_x00153"/>
      <sheetName val="_______x005f_x005f_x005f2"/>
      <sheetName val="メイン画面__x005f_x005f_x005f2"/>
      <sheetName val="_______x005f_x005f_2"/>
      <sheetName val="メイン画面__x005f_x005f_2"/>
      <sheetName val="_______x005f_x005f_x00155"/>
      <sheetName val="CæÊ__x005f_x005f_5"/>
      <sheetName val="ƒƒCƒ“‰æ–Ê__x005f_x005f_5"/>
      <sheetName val="メイン画面__x005f_x005f_x00155"/>
      <sheetName val="_______x005f_x0015_5"/>
      <sheetName val="メイン画面__x005f_x0015_5"/>
      <sheetName val="_______x005f_x005f_x005f4"/>
      <sheetName val="メイン画面__x005f_x005f_x005f4"/>
      <sheetName val="_______x005f_x005f_4"/>
      <sheetName val="メイン画面__x005f_x005f_4"/>
      <sheetName val="_______x005f_x005f_x00154"/>
      <sheetName val="CæÊ__x005f_x005f_4"/>
      <sheetName val="ƒƒCƒ“‰æ–Ê__x005f_x005f_4"/>
      <sheetName val="メイン画面__x005f_x005f_x00154"/>
      <sheetName val="_______x005f_x005f_x005f3"/>
      <sheetName val="メイン画面__x005f_x005f_x005f3"/>
      <sheetName val="_______x005f_x005f_3"/>
      <sheetName val="メイン画面__x005f_x005f_3"/>
      <sheetName val="Grafik new"/>
      <sheetName val="major"/>
      <sheetName val="YOSKA"/>
      <sheetName val="MAJ"/>
      <sheetName val="ADW"/>
      <sheetName val="PLANT1"/>
      <sheetName val="AHI"/>
      <sheetName val="Asalta"/>
      <sheetName val="DPM"/>
      <sheetName val="IPM"/>
      <sheetName val="METINDO"/>
      <sheetName val="NAMICOH"/>
      <sheetName val="PAMINDO"/>
      <sheetName val="SGS"/>
      <sheetName val="STEP"/>
      <sheetName val="処理機能記述"/>
      <sheetName val="GRAPH_EH_hanmade_8_maret23"/>
      <sheetName val="Part_order___rev_122"/>
      <sheetName val="First_order___additional_orde22"/>
      <sheetName val="Ｘ５８５－１Ｓ_(2)21"/>
      <sheetName val="Sheet1_(2)21"/>
      <sheetName val="Issued_1_PP_welding21"/>
      <sheetName val="____22"/>
      <sheetName val="06-11-07_selasa22"/>
      <sheetName val="?????__x005f_x0015__Op21"/>
      <sheetName val="CæÊ__x005f_x0015__Op21"/>
      <sheetName val="ƒƒCƒ“‰æ–Ê__x005f_x0015__Op21"/>
      <sheetName val="メイン画面__x005f_x0015__Op21"/>
      <sheetName val="110614_High_CIM21"/>
      <sheetName val="114W2次設変部品確認（組立）_(3)21"/>
      <sheetName val="_______x005f_x0015__Op21"/>
      <sheetName val="STATUS_FOLLOWUP16"/>
      <sheetName val="Labul_0016"/>
      <sheetName val="absen_juli13"/>
      <sheetName val="Supp_List13"/>
      <sheetName val="?????__x005f_x005f_x005f_x0015__Op13"/>
      <sheetName val="CæÊ__x005f_x005f_x005f_x0015__Op16"/>
      <sheetName val="ƒƒCƒ“‰æ–Ê__x005f_x005f_x005f_x0015__Op16"/>
      <sheetName val="メイン画面__x005f_x005f_x005f_x0015__Op16"/>
      <sheetName val="_______x005f_x005f_x005f_x0015__Op16"/>
      <sheetName val="Deffered_Charges_13"/>
      <sheetName val="Pulldown_LIST13"/>
      <sheetName val="Man_power10"/>
      <sheetName val="NON_PROD_TARGET11"/>
      <sheetName val="まとめ_(2)11"/>
      <sheetName val="_______x005f_x005f_x005f_x005f_x005f_x005f_x00156"/>
      <sheetName val="CæÊ__x005f_x005f_x005f_x005f_x005f_x005f_6"/>
      <sheetName val="ƒƒCƒ“‰æ–Ê__x005f_x005f_x005f_x005f_x005f_x005f_6"/>
      <sheetName val="メイン画面__x005f_x005f_x005f_x005f_x005f_x005f_x00156"/>
      <sheetName val="_______x005f_x005f_x005f_x0015_6"/>
      <sheetName val="CæÊ__x005f_x005f_x6"/>
      <sheetName val="ƒƒCƒ“‰æ–Ê__x005f_x005f_x6"/>
      <sheetName val="メイン画面__x005f_x005f_x005f_x0015_6"/>
      <sheetName val="_______x005f_x005f_x005f_x005f_x005f_x005f_x005f5"/>
      <sheetName val="メイン画面__x005f_x005f_x005f_x005f_x005f_x005f_x005f5"/>
      <sheetName val="CæÊ__x005f_x005f_x005f_x005f_x5"/>
      <sheetName val="ƒƒCƒ“‰æ–Ê__x005f_x005f_x005f_x005f_x5"/>
      <sheetName val="_______x005f_x005f_x005f_x005f_5"/>
      <sheetName val="メイン画面__x005f_x005f_x005f_x005f_5"/>
      <sheetName val="_______x005f_x0015_6"/>
      <sheetName val="CæÊ__x5"/>
      <sheetName val="ƒƒCƒ“‰æ–Ê__x5"/>
      <sheetName val="メイン画面__x005f_x0015_6"/>
      <sheetName val="EGCOST_FOR_S-91_SERIES5"/>
      <sheetName val="Data_QE4"/>
      <sheetName val="0626(仕様変更)_(ACC無)4"/>
      <sheetName val="316%3f(991027)_xls2"/>
      <sheetName val="Part_No_2"/>
      <sheetName val="Sales_Value_(2)"/>
      <sheetName val="_______x005f_x005f_5"/>
      <sheetName val="メイン画面__x005f_x005f_5"/>
      <sheetName val="GRAPH_EH_hanmade_8_maret24"/>
      <sheetName val="Part_order___rev_123"/>
      <sheetName val="First_order___additional_orde23"/>
      <sheetName val="Ｘ５８５－１Ｓ_(2)22"/>
      <sheetName val="Sheet1_(2)22"/>
      <sheetName val="Issued_1_PP_welding22"/>
      <sheetName val="____23"/>
      <sheetName val="06-11-07_selasa23"/>
      <sheetName val="?????__x005f_x0015__Op22"/>
      <sheetName val="CæÊ__x005f_x0015__Op22"/>
      <sheetName val="ƒƒCƒ“‰æ–Ê__x005f_x0015__Op22"/>
      <sheetName val="メイン画面__x005f_x0015__Op22"/>
      <sheetName val="110614_High_CIM22"/>
      <sheetName val="114W2次設変部品確認（組立）_(3)22"/>
      <sheetName val="_______x005f_x0015__Op22"/>
      <sheetName val="STATUS_FOLLOWUP17"/>
      <sheetName val="Labul_0017"/>
      <sheetName val="absen_juli14"/>
      <sheetName val="Supp_List14"/>
      <sheetName val="?????__x005f_x005f_x005f_x0015__Op14"/>
      <sheetName val="CæÊ__x005f_x005f_x005f_x0015__Op17"/>
      <sheetName val="ƒƒCƒ“‰æ–Ê__x005f_x005f_x005f_x0015__Op17"/>
      <sheetName val="メイン画面__x005f_x005f_x005f_x0015__Op17"/>
      <sheetName val="_______x005f_x005f_x005f_x0015__Op17"/>
      <sheetName val="Deffered_Charges_14"/>
      <sheetName val="Pulldown_LIST14"/>
      <sheetName val="Man_power11"/>
      <sheetName val="_______x005f_x005f_x005f_x005f_x005f_x005f_x00157"/>
      <sheetName val="CæÊ__x005f_x005f_x005f_x005f_x005f_x005f_7"/>
      <sheetName val="ƒƒCƒ“‰æ–Ê__x005f_x005f_x005f_x005f_x005f_x005f_7"/>
      <sheetName val="メイン画面__x005f_x005f_x005f_x005f_x005f_x005f_x00157"/>
      <sheetName val="_______x005f_x005f_x005f_x0015_7"/>
      <sheetName val="CæÊ__x005f_x005f_x7"/>
      <sheetName val="ƒƒCƒ“‰æ–Ê__x005f_x005f_x7"/>
      <sheetName val="メイン画面__x005f_x005f_x005f_x0015_7"/>
      <sheetName val="_______x005f_x005f_x005f_x005f_x005f_x005f_x005f6"/>
      <sheetName val="メイン画面__x005f_x005f_x005f_x005f_x005f_x005f_x005f6"/>
      <sheetName val="CæÊ__x005f_x005f_x005f_x005f_x6"/>
      <sheetName val="ƒƒCƒ“‰æ–Ê__x005f_x005f_x005f_x005f_x6"/>
      <sheetName val="_______x005f_x005f_x005f_x005f_6"/>
      <sheetName val="メイン画面__x005f_x005f_x005f_x005f_6"/>
      <sheetName val="_______x005f_x0015_7"/>
      <sheetName val="CæÊ__x6"/>
      <sheetName val="ƒƒCƒ“‰æ–Ê__x6"/>
      <sheetName val="メイン画面__x005f_x0015_7"/>
      <sheetName val="NON_PROD_TARGET12"/>
      <sheetName val="まとめ_(2)12"/>
      <sheetName val="EGCOST_FOR_S-91_SERIES6"/>
      <sheetName val="0626(仕様変更)_(ACC無)5"/>
      <sheetName val="Data_QE5"/>
      <sheetName val="316%3f(991027)_xls3"/>
      <sheetName val="Part_No_3"/>
      <sheetName val="Sales_Value_(2)1"/>
      <sheetName val="_______x005f_x005f_6"/>
      <sheetName val="メイン画面__x005f_x005f_6"/>
      <sheetName val="GRAPH_EH_hanmade_8_maret25"/>
      <sheetName val="Part_order___rev_124"/>
      <sheetName val="First_order___additional_orde24"/>
      <sheetName val="Ｘ５８５－１Ｓ_(2)23"/>
      <sheetName val="Sheet1_(2)23"/>
      <sheetName val="Issued_1_PP_welding23"/>
      <sheetName val="____24"/>
      <sheetName val="06-11-07_selasa24"/>
      <sheetName val="?????__x005f_x0015__Op23"/>
      <sheetName val="CæÊ__x005f_x0015__Op23"/>
      <sheetName val="ƒƒCƒ“‰æ–Ê__x005f_x0015__Op23"/>
      <sheetName val="メイン画面__x005f_x0015__Op23"/>
      <sheetName val="110614_High_CIM23"/>
      <sheetName val="114W2次設変部品確認（組立）_(3)23"/>
      <sheetName val="_______x005f_x0015__Op23"/>
      <sheetName val="STATUS_FOLLOWUP18"/>
      <sheetName val="Labul_0018"/>
      <sheetName val="absen_juli15"/>
      <sheetName val="Supp_List15"/>
      <sheetName val="?????__x005f_x005f_x005f_x0015__Op15"/>
      <sheetName val="CæÊ__x005f_x005f_x005f_x0015__Op18"/>
      <sheetName val="ƒƒCƒ“‰æ–Ê__x005f_x005f_x005f_x0015__Op18"/>
      <sheetName val="メイン画面__x005f_x005f_x005f_x0015__Op18"/>
      <sheetName val="_______x005f_x005f_x005f_x0015__Op18"/>
      <sheetName val="Deffered_Charges_15"/>
      <sheetName val="Pulldown_LIST15"/>
      <sheetName val="Man_power12"/>
      <sheetName val="_______x005f_x005f_x005f_x005f_x005f_x005f_x00158"/>
      <sheetName val="CæÊ__x005f_x005f_x005f_x005f_x005f_x005f_8"/>
      <sheetName val="ƒƒCƒ“‰æ–Ê__x005f_x005f_x005f_x005f_x005f_x005f_8"/>
      <sheetName val="メイン画面__x005f_x005f_x005f_x005f_x005f_x005f_x00158"/>
      <sheetName val="_______x005f_x005f_x005f_x0015_8"/>
      <sheetName val="CæÊ__x005f_x005f_x8"/>
      <sheetName val="ƒƒCƒ“‰æ–Ê__x005f_x005f_x8"/>
      <sheetName val="メイン画面__x005f_x005f_x005f_x0015_8"/>
      <sheetName val="_______x005f_x005f_x005f_x005f_x005f_x005f_x005f7"/>
      <sheetName val="メイン画面__x005f_x005f_x005f_x005f_x005f_x005f_x005f7"/>
      <sheetName val="CæÊ__x005f_x005f_x005f_x005f_x7"/>
      <sheetName val="ƒƒCƒ“‰æ–Ê__x005f_x005f_x005f_x005f_x7"/>
      <sheetName val="_______x005f_x005f_x005f_x005f_7"/>
      <sheetName val="メイン画面__x005f_x005f_x005f_x005f_7"/>
      <sheetName val="_______x005f_x0015_8"/>
      <sheetName val="CæÊ__x7"/>
      <sheetName val="ƒƒCƒ“‰æ–Ê__x7"/>
      <sheetName val="メイン画面__x005f_x0015_8"/>
      <sheetName val="NON_PROD_TARGET13"/>
      <sheetName val="まとめ_(2)13"/>
      <sheetName val="EGCOST_FOR_S-91_SERIES7"/>
      <sheetName val="0626(仕様変更)_(ACC無)6"/>
      <sheetName val="Data_QE6"/>
      <sheetName val="316%3f(991027)_xls4"/>
      <sheetName val="Part_No_4"/>
      <sheetName val="Sales_Value_(2)2"/>
      <sheetName val="_______x005f_x005f_7"/>
      <sheetName val="メイン画面__x005f_x005f_7"/>
      <sheetName val="GRAPH_EH_hanmade_8_maret26"/>
      <sheetName val="Part_order___rev_125"/>
      <sheetName val="First_order___additional_orde25"/>
      <sheetName val="Ｘ５８５－１Ｓ_(2)24"/>
      <sheetName val="Sheet1_(2)24"/>
      <sheetName val="Issued_1_PP_welding24"/>
      <sheetName val="____25"/>
      <sheetName val="06-11-07_selasa25"/>
      <sheetName val="?????__x005f_x0015__Op24"/>
      <sheetName val="CæÊ__x005f_x0015__Op24"/>
      <sheetName val="ƒƒCƒ“‰æ–Ê__x005f_x0015__Op24"/>
      <sheetName val="メイン画面__x005f_x0015__Op24"/>
      <sheetName val="110614_High_CIM24"/>
      <sheetName val="114W2次設変部品確認（組立）_(3)24"/>
      <sheetName val="_______x005f_x0015__Op24"/>
      <sheetName val="STATUS_FOLLOWUP19"/>
      <sheetName val="Labul_0019"/>
      <sheetName val="absen_juli16"/>
      <sheetName val="Supp_List16"/>
      <sheetName val="?????__x005f_x005f_x005f_x0015__Op16"/>
      <sheetName val="CæÊ__x005f_x005f_x005f_x0015__Op19"/>
      <sheetName val="ƒƒCƒ“‰æ–Ê__x005f_x005f_x005f_x0015__Op19"/>
      <sheetName val="メイン画面__x005f_x005f_x005f_x0015__Op19"/>
      <sheetName val="_______x005f_x005f_x005f_x0015__Op19"/>
      <sheetName val="Deffered_Charges_16"/>
      <sheetName val="Pulldown_LIST16"/>
      <sheetName val="Man_power13"/>
      <sheetName val="_______x005f_x005f_x005f_x005f_x005f_x005f_x00159"/>
      <sheetName val="CæÊ__x005f_x005f_x005f_x005f_x005f_x005f_9"/>
      <sheetName val="ƒƒCƒ“‰æ–Ê__x005f_x005f_x005f_x005f_x005f_x005f_9"/>
      <sheetName val="メイン画面__x005f_x005f_x005f_x005f_x005f_x005f_x00159"/>
      <sheetName val="_______x005f_x005f_x005f_x0015_9"/>
      <sheetName val="CæÊ__x005f_x005f_x9"/>
      <sheetName val="ƒƒCƒ“‰æ–Ê__x005f_x005f_x9"/>
      <sheetName val="メイン画面__x005f_x005f_x005f_x0015_9"/>
      <sheetName val="_______x005f_x005f_x005f_x005f_x005f_x005f_x005f8"/>
      <sheetName val="メイン画面__x005f_x005f_x005f_x005f_x005f_x005f_x005f8"/>
      <sheetName val="CæÊ__x005f_x005f_x005f_x005f_x8"/>
      <sheetName val="ƒƒCƒ“‰æ–Ê__x005f_x005f_x005f_x005f_x8"/>
      <sheetName val="_______x005f_x005f_x005f_x005f_8"/>
      <sheetName val="メイン画面__x005f_x005f_x005f_x005f_8"/>
      <sheetName val="_______x005f_x0015_9"/>
      <sheetName val="CæÊ__x8"/>
      <sheetName val="ƒƒCƒ“‰æ–Ê__x8"/>
      <sheetName val="メイン画面__x005f_x0015_9"/>
      <sheetName val="NON_PROD_TARGET14"/>
      <sheetName val="まとめ_(2)14"/>
      <sheetName val="EGCOST_FOR_S-91_SERIES8"/>
      <sheetName val="0626(仕様変更)_(ACC無)7"/>
      <sheetName val="Data_QE7"/>
      <sheetName val="316%3f(991027)_xls5"/>
      <sheetName val="Part_No_5"/>
      <sheetName val="Sales_Value_(2)3"/>
      <sheetName val="_______x005f_x005f_8"/>
      <sheetName val="メイン画面__x005f_x005f_8"/>
      <sheetName val="GRAPH_EH_hanmade_8_maret27"/>
      <sheetName val="Part_order___rev_126"/>
      <sheetName val="First_order___additional_orde26"/>
      <sheetName val="Ｘ５８５－１Ｓ_(2)25"/>
      <sheetName val="____26"/>
      <sheetName val="Sheet1_(2)25"/>
      <sheetName val="Issued_1_PP_welding25"/>
      <sheetName val="06-11-07_selasa26"/>
      <sheetName val="?????__x005f_x0015__Op25"/>
      <sheetName val="CæÊ__x005f_x0015__Op25"/>
      <sheetName val="ƒƒCƒ“‰æ–Ê__x005f_x0015__Op25"/>
      <sheetName val="メイン画面__x005f_x0015__Op25"/>
      <sheetName val="110614_High_CIM25"/>
      <sheetName val="114W2次設変部品確認（組立）_(3)25"/>
      <sheetName val="_______x005f_x0015__Op25"/>
      <sheetName val="STATUS_FOLLOWUP20"/>
      <sheetName val="Labul_0020"/>
      <sheetName val="?????__x005f_x005f_x005f_x0015__Op17"/>
      <sheetName val="CæÊ__x005f_x005f_x005f_x0015__Op20"/>
      <sheetName val="ƒƒCƒ“‰æ–Ê__x005f_x005f_x005f_x0015__Op20"/>
      <sheetName val="メイン画面__x005f_x005f_x005f_x0015__Op20"/>
      <sheetName val="_______x005f_x005f_x005f_x0015__Op20"/>
      <sheetName val="absen_juli17"/>
      <sheetName val="Supp_List17"/>
      <sheetName val="Deffered_Charges_17"/>
      <sheetName val="Pulldown_LIST17"/>
      <sheetName val="Man_power14"/>
      <sheetName val="_______x005f_x005f_x005f_x005f_x005f_x005f_x00110"/>
      <sheetName val="CæÊ__x005f_x005f_x005f_x005f_x005f10"/>
      <sheetName val="ƒƒCƒ“‰æ–Ê__x005f_x005f_x005f_x005f_x005f10"/>
      <sheetName val="メイン画面__x005f_x005f_x005f_x005f_x005f_x005f_x00110"/>
      <sheetName val="_______x005f_x005f_x005f_x0015_10"/>
      <sheetName val="CæÊ__x005f_x005f_x10"/>
      <sheetName val="ƒƒCƒ“‰æ–Ê__x005f_x005f_x10"/>
      <sheetName val="メイン画面__x005f_x005f_x005f_x0015_10"/>
      <sheetName val="_______x005f_x005f_x005f_x005f_x005f_x005f_x005f9"/>
      <sheetName val="メイン画面__x005f_x005f_x005f_x005f_x005f_x005f_x005f9"/>
      <sheetName val="CæÊ__x005f_x005f_x005f_x005f_x9"/>
      <sheetName val="ƒƒCƒ“‰æ–Ê__x005f_x005f_x005f_x005f_x9"/>
      <sheetName val="_______x005f_x005f_x005f_x005f_9"/>
      <sheetName val="メイン画面__x005f_x005f_x005f_x005f_9"/>
      <sheetName val="_______x005f_x0015_10"/>
      <sheetName val="CæÊ__x9"/>
      <sheetName val="ƒƒCƒ“‰æ–Ê__x9"/>
      <sheetName val="メイン画面__x005f_x0015_10"/>
      <sheetName val="NON_PROD_TARGET15"/>
      <sheetName val="まとめ_(2)15"/>
      <sheetName val="EGCOST_FOR_S-91_SERIES9"/>
      <sheetName val="Data_QE8"/>
      <sheetName val="0626(仕様変更)_(ACC無)8"/>
      <sheetName val="316%3f(991027)_xls6"/>
      <sheetName val="Part_No_6"/>
      <sheetName val="Sales_Value_(2)4"/>
      <sheetName val="_______x005f_x005f_9"/>
      <sheetName val="メイン画面__x005f_x005f_9"/>
      <sheetName val="GRAPH_EH_hanmade_8_maret28"/>
      <sheetName val="Part_order___rev_127"/>
      <sheetName val="First_order___additional_orde27"/>
      <sheetName val="Ｘ５８５－１Ｓ_(2)26"/>
      <sheetName val="CæÊ__Op8"/>
      <sheetName val="ƒƒCƒ“‰æ–Ê__Op8"/>
      <sheetName val="メイン画面__Op8"/>
      <sheetName val="Sheet1_(2)26"/>
      <sheetName val="_______Op8"/>
      <sheetName val="Issued_1_PP_welding26"/>
      <sheetName val="____27"/>
      <sheetName val="06-11-07_selasa27"/>
      <sheetName val="?????__x005f_x0015__Op26"/>
      <sheetName val="CæÊ__x005f_x0015__Op26"/>
      <sheetName val="ƒƒCƒ“‰æ–Ê__x005f_x0015__Op26"/>
      <sheetName val="メイン画面__x005f_x0015__Op26"/>
      <sheetName val="110614_High_CIM26"/>
      <sheetName val="114W2次設変部品確認（組立）_(3)26"/>
      <sheetName val="_______x005f_x0015__Op26"/>
      <sheetName val="STATUS_FOLLOWUP21"/>
      <sheetName val="Labul_0021"/>
      <sheetName val="absen_juli18"/>
      <sheetName val="Supp_List18"/>
      <sheetName val="?????__x005f_x005f_x005f_x0015__Op18"/>
      <sheetName val="CæÊ__x005f_x005f_x005f_x0015__Op21"/>
      <sheetName val="ƒƒCƒ“‰æ–Ê__x005f_x005f_x005f_x0015__Op21"/>
      <sheetName val="メイン画面__x005f_x005f_x005f_x0015__Op21"/>
      <sheetName val="_______x005f_x005f_x005f_x0015__Op21"/>
      <sheetName val="Deffered_Charges_18"/>
      <sheetName val="Pulldown_LIST18"/>
      <sheetName val="Man_power15"/>
      <sheetName val="_______x005f_x005f_x005f_x005f_x005f_x005f_x00111"/>
      <sheetName val="CæÊ__x005f_x005f_x005f_x005f_x005f11"/>
      <sheetName val="ƒƒCƒ“‰æ–Ê__x005f_x005f_x005f_x005f_x005f11"/>
      <sheetName val="メイン画面__x005f_x005f_x005f_x005f_x005f_x005f_x00111"/>
      <sheetName val="_______x005f_x005f_x005f_x0015_11"/>
      <sheetName val="CæÊ__x005f_x005f_x11"/>
      <sheetName val="ƒƒCƒ“‰æ–Ê__x005f_x005f_x11"/>
      <sheetName val="メイン画面__x005f_x005f_x005f_x0015_11"/>
      <sheetName val="_______x005f_x005f_x005f_x005f_x005f_x005f_x00510"/>
      <sheetName val="メイン画面__x005f_x005f_x005f_x005f_x005f_x005f_x00510"/>
      <sheetName val="CæÊ__x005f_x005f_x005f_x005f_x10"/>
      <sheetName val="ƒƒCƒ“‰æ–Ê__x005f_x005f_x005f_x005f_x10"/>
      <sheetName val="_______x005f_x005f_x005f_x005f_10"/>
      <sheetName val="メイン画面__x005f_x005f_x005f_x005f_10"/>
      <sheetName val="_______x005f_x0015_11"/>
      <sheetName val="CæÊ__x10"/>
      <sheetName val="ƒƒCƒ“‰æ–Ê__x10"/>
      <sheetName val="メイン画面__x005f_x0015_11"/>
      <sheetName val="NON_PROD_TARGET16"/>
      <sheetName val="まとめ_(2)16"/>
      <sheetName val="EGCOST_FOR_S-91_SERIES10"/>
      <sheetName val="Data_QE9"/>
      <sheetName val="0626(仕様変更)_(ACC無)9"/>
      <sheetName val="316%3f(991027)_xls7"/>
      <sheetName val="Part_No_7"/>
      <sheetName val="Sales_Value_(2)5"/>
      <sheetName val="_______x005f_x005f_10"/>
      <sheetName val="メイン画面__x005f_x005f_10"/>
      <sheetName val="ocean_voyage"/>
      <sheetName val="_______x0015__Op8"/>
      <sheetName val="CæÊ__x0015__Op8"/>
      <sheetName val="ƒƒCƒ“‰æ–Ê__x0015__Op8"/>
      <sheetName val="メイン画面__x0015__Op8"/>
      <sheetName val="_______x0015__Op9"/>
      <sheetName val="CæÊ__x0015__Op9"/>
      <sheetName val="ƒƒCƒ“‰æ–Ê__x0015__Op9"/>
      <sheetName val="メイン画面__x0015__Op9"/>
      <sheetName val="Schedule PM"/>
      <sheetName val="GRAPH_EH_hanmade_8_maret29"/>
      <sheetName val="Part_order___rev_128"/>
      <sheetName val="First_order___additional_orde28"/>
      <sheetName val="Ｘ５８５－１Ｓ_(2)27"/>
      <sheetName val="Sheet1_(2)27"/>
      <sheetName val="Issued_1_PP_welding27"/>
      <sheetName val="____28"/>
      <sheetName val="06-11-07_selasa28"/>
      <sheetName val="?????__x005f_x0015__Op27"/>
      <sheetName val="CæÊ__x005f_x0015__Op27"/>
      <sheetName val="ƒƒCƒ“‰æ–Ê__x005f_x0015__Op27"/>
      <sheetName val="メイン画面__x005f_x0015__Op27"/>
      <sheetName val="110614_High_CIM27"/>
      <sheetName val="114W2次設変部品確認（組立）_(3)27"/>
      <sheetName val="_______x005f_x0015__Op27"/>
      <sheetName val="STATUS_FOLLOWUP22"/>
      <sheetName val="Labul_0022"/>
      <sheetName val="absen_juli19"/>
      <sheetName val="Supp_List19"/>
      <sheetName val="?????__x005f_x005f_x005f_x0015__Op19"/>
      <sheetName val="CæÊ__x005f_x005f_x005f_x0015__Op22"/>
      <sheetName val="ƒƒCƒ“‰æ–Ê__x005f_x005f_x005f_x0015__Op22"/>
      <sheetName val="メイン画面__x005f_x005f_x005f_x0015__Op22"/>
      <sheetName val="_______x005f_x005f_x005f_x0015__Op22"/>
      <sheetName val="Deffered_Charges_19"/>
      <sheetName val="Pulldown_LIST19"/>
      <sheetName val="Man_power16"/>
      <sheetName val="_______x005f_x005f_x005f_x005f_x005f_x005f_x00112"/>
      <sheetName val="CæÊ__x005f_x005f_x005f_x005f_x005f12"/>
      <sheetName val="ƒƒCƒ“‰æ–Ê__x005f_x005f_x005f_x005f_x005f12"/>
      <sheetName val="メイン画面__x005f_x005f_x005f_x005f_x005f_x005f_x00112"/>
      <sheetName val="_______x005f_x005f_x005f_x0015_12"/>
      <sheetName val="CæÊ__x005f_x005f_x12"/>
      <sheetName val="ƒƒCƒ“‰æ–Ê__x005f_x005f_x12"/>
      <sheetName val="メイン画面__x005f_x005f_x005f_x0015_12"/>
      <sheetName val="_______x005f_x005f_x005f_x005f_x005f_x005f_x00511"/>
      <sheetName val="メイン画面__x005f_x005f_x005f_x005f_x005f_x005f_x00511"/>
      <sheetName val="CæÊ__x005f_x005f_x005f_x005f_x11"/>
      <sheetName val="ƒƒCƒ“‰æ–Ê__x005f_x005f_x005f_x005f_x11"/>
      <sheetName val="_______x005f_x005f_x005f_x005f_11"/>
      <sheetName val="メイン画面__x005f_x005f_x005f_x005f_11"/>
      <sheetName val="_______x005f_x0015_12"/>
      <sheetName val="CæÊ__x11"/>
      <sheetName val="ƒƒCƒ“‰æ–Ê__x11"/>
      <sheetName val="メイン画面__x005f_x0015_12"/>
      <sheetName val="NON_PROD_TARGET17"/>
      <sheetName val="まとめ_(2)17"/>
      <sheetName val="EGCOST_FOR_S-91_SERIES11"/>
      <sheetName val="Data_QE10"/>
      <sheetName val="0626(仕様変更)_(ACC無)10"/>
      <sheetName val="316%3f(991027)_xls8"/>
      <sheetName val="Part_No_8"/>
      <sheetName val="Sales_Value_(2)6"/>
      <sheetName val="_______x005f_x005f_11"/>
      <sheetName val="メイン画面__x005f_x005f_11"/>
      <sheetName val="ALL"/>
      <sheetName val="CSM with CKD"/>
      <sheetName val="非表示データ"/>
      <sheetName val="ﾌﾟﾚｽ品番順 "/>
    </sheetNames>
    <sheetDataSet>
      <sheetData sheetId="0" refreshError="1">
        <row r="3">
          <cell r="C3">
            <v>3.3</v>
          </cell>
        </row>
      </sheetData>
      <sheetData sheetId="1" refreshError="1">
        <row r="3">
          <cell r="C3">
            <v>3.3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/>
      <sheetData sheetId="547"/>
      <sheetData sheetId="548"/>
      <sheetData sheetId="549"/>
      <sheetData sheetId="550"/>
      <sheetData sheetId="551" refreshError="1"/>
      <sheetData sheetId="552" refreshError="1"/>
      <sheetData sheetId="553" refreshError="1"/>
      <sheetData sheetId="554" refreshError="1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 refreshError="1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 refreshError="1"/>
      <sheetData sheetId="637" refreshError="1"/>
      <sheetData sheetId="638" refreshError="1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 refreshError="1"/>
      <sheetData sheetId="783" refreshError="1"/>
      <sheetData sheetId="784" refreshError="1"/>
      <sheetData sheetId="785"/>
      <sheetData sheetId="786" refreshError="1"/>
      <sheetData sheetId="787" refreshError="1"/>
      <sheetData sheetId="788" refreshError="1"/>
      <sheetData sheetId="789" refreshError="1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/>
      <sheetData sheetId="1005"/>
      <sheetData sheetId="1006" refreshError="1"/>
      <sheetData sheetId="1007" refreshError="1"/>
      <sheetData sheetId="1008" refreshError="1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/>
      <sheetData sheetId="1377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/>
      <sheetData sheetId="1391"/>
      <sheetData sheetId="1392" refreshError="1"/>
      <sheetData sheetId="1393" refreshError="1"/>
      <sheetData sheetId="1394"/>
      <sheetData sheetId="1395"/>
      <sheetData sheetId="1396"/>
      <sheetData sheetId="1397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90P追加"/>
      <sheetName val="590P最終"/>
      <sheetName val="限界利益表(半期別)"/>
      <sheetName val="機種マスタ"/>
      <sheetName val="Supp.List"/>
      <sheetName val="TMS Data"/>
      <sheetName val="MASTER BOM"/>
      <sheetName val="ADVANCE"/>
      <sheetName val="Labul 00"/>
      <sheetName val="????? _x0015_ Op"/>
      <sheetName val="CæÊ _x0015_ Op"/>
      <sheetName val="ƒƒCƒ“‰æ–Ê _x0015_ Op"/>
      <sheetName val="メイン画面 _x0015_ Op"/>
      <sheetName val="Analisa"/>
      <sheetName val="SCORE_RC_Code"/>
      <sheetName val="BS"/>
      <sheetName val="CF"/>
      <sheetName val="ＴＳＣＭ PL"/>
      <sheetName val="P &amp; L"/>
      <sheetName val="ppe"/>
      <sheetName val="Sheet3"/>
      <sheetName val="_____ _x0015_ Op"/>
      <sheetName val="deff"/>
      <sheetName val="delivery"/>
      <sheetName val="forex"/>
      <sheetName val="2"/>
      <sheetName val="1"/>
      <sheetName val="_____ _x005f_x0015_ Op"/>
      <sheetName val="CæÊ _x005f_x0015_ Op"/>
      <sheetName val="ƒƒCƒ“‰æ–Ê _x005f_x0015_ Op"/>
      <sheetName val="メイン画面 _x005f_x0015_ Op"/>
      <sheetName val="Stock Awal"/>
      <sheetName val="Data Formula"/>
      <sheetName val="????? _x005f_x0015_ Op"/>
      <sheetName val="ヘッダ"/>
      <sheetName val="_____ _x005f_x005f_x005f_x0015_ Op"/>
      <sheetName val="CæÊ _x005f_x005f_x005f_x0015_ Op"/>
      <sheetName val="ƒƒCƒ“‰æ–Ê _x005f_x005f_x005f_x0015_ Op"/>
      <sheetName val="メイン画面 _x005f_x005f_x005f_x0015_ Op"/>
      <sheetName val="Case 21_1"/>
      <sheetName val="動力源"/>
      <sheetName val="_____ _x005f_x005f_x005f_x005f_x005f_x005f_x005f_x0015_"/>
      <sheetName val="CæÊ _x005f_x005f_x005f_x005f_x005f_x005f_x"/>
      <sheetName val="ƒƒCƒ“‰æ–Ê _x005f_x005f_x005f_x005f_x005f_x005f_x"/>
      <sheetName val="メイン画面 _x005f_x005f_x005f_x005f_x005f_x005f_x005f_x0015_"/>
      <sheetName val="Calendar 2006"/>
      <sheetName val="工数データ"/>
      <sheetName val="Part List Compare Scan _ Plan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____"/>
      <sheetName val="為替前提"/>
      <sheetName val="arifarum"/>
      <sheetName val="GLOBAL SALES  MARCH 2002"/>
      <sheetName val="ﾏｽﾀ"/>
      <sheetName val="Sheet1"/>
      <sheetName val="Texte"/>
      <sheetName val="training forklift"/>
      <sheetName val="見積前提"/>
      <sheetName val="LM"/>
      <sheetName val="LARGE"/>
      <sheetName val="MEDIUM"/>
      <sheetName val="SPORTS"/>
      <sheetName val="SMALL"/>
      <sheetName val="GP"/>
      <sheetName val="(1)OK！"/>
      <sheetName val="生產實績表"/>
      <sheetName val="TMMK Vehicle Data"/>
      <sheetName val="TMMC Vehicle Data"/>
      <sheetName val="Comparison data"/>
      <sheetName val="Laporan Aktivitas Circle"/>
      <sheetName val="?・C?“‰??? _x0015_ Op"/>
      <sheetName val="電車搬送装置査定表"/>
      <sheetName val="B_計算条件(D稼動後)"/>
      <sheetName val="Data Int"/>
      <sheetName val="Sheet2"/>
      <sheetName val="2002"/>
      <sheetName val="CF設投見積り"/>
      <sheetName val="absen juli"/>
      <sheetName val="AssySupps"/>
      <sheetName val="B_初期画面"/>
      <sheetName val="fix"/>
      <sheetName val="393.N"/>
      <sheetName val="_____ _x005f_x005f_x005f_x005f_x005f_x005f_x005f_x005f_"/>
      <sheetName val="メイン画面 _x005f_x005f_x005f_x005f_x005f_x005f_x005f_x005f_"/>
      <sheetName val="_・C_“‰___ _x005f_x0015_ Op"/>
      <sheetName val="_・C_“‰___ _x0015_ Op"/>
      <sheetName val="Part List For Incomplete LOT"/>
      <sheetName val="SLSunit"/>
      <sheetName val="IS"/>
      <sheetName val="Gen_as"/>
      <sheetName val="___ "/>
      <sheetName val="Actual"/>
      <sheetName val="Production"/>
      <sheetName val="ﾃｨｰﾁﾝｸﾞ"/>
      <sheetName val="PRODCON-1"/>
      <sheetName val="_・C_“‰___ _x005f_x005f_x005f_x0015_ Op"/>
      <sheetName val="MARCH-APRIL. 03"/>
      <sheetName val="CCtrl"/>
      <sheetName val="May"/>
      <sheetName val="BUYERS"/>
      <sheetName val="Status"/>
      <sheetName val="Total"/>
      <sheetName val="Volumes"/>
      <sheetName val="sum_gtm"/>
      <sheetName val="590P追加ｩkﾊﾞﾝﾊﾟｰ"/>
      <sheetName val="MD_01Oct2002"/>
      <sheetName val="Material"/>
      <sheetName val="Draft Vehicle Format"/>
      <sheetName val="press"/>
      <sheetName val="ﾋﾟﾎﾞｯﾄﾃｰﾌﾞﾙ"/>
      <sheetName val="計画"/>
      <sheetName val="Proses_Mesin"/>
      <sheetName val="56ARE04"/>
      <sheetName val="56ARE09"/>
      <sheetName val="56ARE08"/>
      <sheetName val="56ARE07"/>
      <sheetName val="56ARE06"/>
      <sheetName val="56ARE05-A"/>
      <sheetName val="56ARE05"/>
      <sheetName val="_____ _x005f_x005f_x005f_x0015_"/>
      <sheetName val="メイン画面 _x005f_x005f_x005f_x0015_"/>
      <sheetName val="_____ _x005f_x005f_x005f_x005f_"/>
      <sheetName val="メイン画面 _x005f_x005f_x005f_x005f_"/>
      <sheetName val="CæÊ _x005f_x005f_x"/>
      <sheetName val="ƒƒCƒ“‰æ–Ê _x005f_x005f_x"/>
      <sheetName val="_・C_“‰___ _x005f_x005f_x0"/>
      <sheetName val="設定一覧"/>
      <sheetName val="Monren"/>
      <sheetName val="BQ CONVEYOR"/>
      <sheetName val="BQ"/>
      <sheetName val="Supp_List"/>
      <sheetName val="TMS_Data"/>
      <sheetName val="MASTER_BOM"/>
      <sheetName val="ＴＳＣＭ_PL"/>
      <sheetName val="P_&amp;_L"/>
      <sheetName val="Labul_00"/>
      <sheetName val="?????__Op"/>
      <sheetName val="CæÊ__Op"/>
      <sheetName val="ƒƒCƒ“‰æ–Ê__Op"/>
      <sheetName val="メイン画面__Op"/>
      <sheetName val="_______Op"/>
      <sheetName val="_______x005f_x0015__Op"/>
      <sheetName val="CæÊ__x005f_x0015__Op"/>
      <sheetName val="ƒƒCƒ“‰æ–Ê__x005f_x0015__Op"/>
      <sheetName val="メイン画面__x005f_x0015__Op"/>
      <sheetName val="Stock_Awal"/>
      <sheetName val="Data_Formula"/>
      <sheetName val="?????__x005f_x0015__Op"/>
      <sheetName val="_______x005f_x005f_x005f_x0015__Op"/>
      <sheetName val="CæÊ__x005f_x005f_x005f_x0015__Op"/>
      <sheetName val="ƒƒCƒ“‰æ–Ê__x005f_x005f_x005f_x0015__Op"/>
      <sheetName val="メイン画面__x005f_x005f_x005f_x0015__Op"/>
      <sheetName val="Case_21_1"/>
      <sheetName val="_______x005f_x005f_x005f_x005f_x005f_x005f_x005f_x0015_"/>
      <sheetName val="CæÊ__x005f_x005f_x005f_x005f_x005f_x005f_x"/>
      <sheetName val="ƒƒCƒ“‰æ–Ê__x005f_x005f_x005f_x005f_x005f_x005f_x"/>
      <sheetName val="メイン画面__x005f_x005f_x005f_x005f_x005f_x005f_x005f_x0015_"/>
      <sheetName val="Calendar_2006"/>
      <sheetName val="Part_List_Compare_Scan___Plan"/>
      <sheetName val="GLOBAL_SALES__MARCH_2002"/>
      <sheetName val="training_forklift"/>
      <sheetName val="TMMK_Vehicle_Data"/>
      <sheetName val="TMMC_Vehicle_Data"/>
      <sheetName val="Comparison_data"/>
      <sheetName val="Laporan_Aktivitas_Circle"/>
      <sheetName val="?・C?“‰???__Op"/>
      <sheetName val="_______x005f_x005f_x005f_x005f_x005f_x005f_x005f_x005f_"/>
      <sheetName val="メイン画面__x005f_x005f_x005f_x005f_x005f_x005f_x005f_x005f_"/>
      <sheetName val="_・C_“‰_____x005f_x0015__Op"/>
      <sheetName val="Data_Int"/>
      <sheetName val="absen_juli"/>
      <sheetName val="393_N"/>
      <sheetName val="_・C_“‰_____Op"/>
      <sheetName val="____1"/>
      <sheetName val="_・C_“‰_____x005f_x005f_x005f_x0015__Op"/>
      <sheetName val="MARCH-APRIL__03"/>
      <sheetName val="Part_List_For_Incomplete_LOT"/>
      <sheetName val="Draft_Vehicle_Format"/>
      <sheetName val="_______x005f_x005f_x005f_x0015_"/>
      <sheetName val="メイン画面__x005f_x005f_x005f_x0015_"/>
      <sheetName val="_______x005f_x005f_x005f_x005f_"/>
      <sheetName val="メイン画面__x005f_x005f_x005f_x005f_"/>
      <sheetName val="CæÊ__x005f_x005f_x"/>
      <sheetName val="ƒƒCƒ“‰æ–Ê__x005f_x005f_x"/>
      <sheetName val="_・C_“‰_____x005f_x005f_x0"/>
      <sheetName val="_・C_“‰___ _x005f_x005f_x005f_x005f_x005f_x005f_x0"/>
      <sheetName val="DATA "/>
      <sheetName val="Supp_List1"/>
      <sheetName val="TMS_Data1"/>
      <sheetName val="MASTER_BOM1"/>
      <sheetName val="ＴＳＣＭ_PL1"/>
      <sheetName val="P_&amp;_L1"/>
      <sheetName val="Labul_001"/>
      <sheetName val="_______x005f_x0015__Op1"/>
      <sheetName val="CæÊ__x005f_x0015__Op1"/>
      <sheetName val="ƒƒCƒ“‰æ–Ê__x005f_x0015__Op1"/>
      <sheetName val="メイン画面__x005f_x0015__Op1"/>
      <sheetName val="Stock_Awal1"/>
      <sheetName val="Data_Formula1"/>
      <sheetName val="?????__x005f_x0015__Op1"/>
      <sheetName val="_______x005f_x005f_x005f_x0015__Op1"/>
      <sheetName val="CæÊ__x005f_x005f_x005f_x0015__Op1"/>
      <sheetName val="ƒƒCƒ“‰æ–Ê__x005f_x005f_x005f_x0015__Op1"/>
      <sheetName val="メイン画面__x005f_x005f_x005f_x0015__Op1"/>
      <sheetName val="Case_21_11"/>
      <sheetName val="_______x005f_x005f_x005f_x005f_x005f_x005f_x00151"/>
      <sheetName val="CæÊ__x005f_x005f_x005f_x005f_x005f_x005f_1"/>
      <sheetName val="ƒƒCƒ“‰æ–Ê__x005f_x005f_x005f_x005f_x005f_x005f_1"/>
      <sheetName val="メイン画面__x005f_x005f_x005f_x005f_x005f_x005f_x00151"/>
      <sheetName val="Calendar_20061"/>
      <sheetName val="Part_List_Compare_Scan___Plan1"/>
      <sheetName val="GLOBAL_SALES__MARCH_20021"/>
      <sheetName val="training_forklift1"/>
      <sheetName val="TMMK_Vehicle_Data1"/>
      <sheetName val="TMMC_Vehicle_Data1"/>
      <sheetName val="Comparison_data1"/>
      <sheetName val="Laporan_Aktivitas_Circle1"/>
      <sheetName val="_______x005f_x005f_x005f_x005f_x005f_x005f_x005f1"/>
      <sheetName val="メイン画面__x005f_x005f_x005f_x005f_x005f_x005f_x005f1"/>
      <sheetName val="_・C_“‰_____x005f_x0015__Op1"/>
      <sheetName val="Data_Int1"/>
      <sheetName val="absen_juli1"/>
      <sheetName val="393_N1"/>
      <sheetName val="____2"/>
      <sheetName val="_・C_“‰_____x005f_x005f_x005f_x0015__Op1"/>
      <sheetName val="MARCH-APRIL__031"/>
      <sheetName val="Part_List_For_Incomplete_LOT1"/>
      <sheetName val="Draft_Vehicle_Format1"/>
      <sheetName val="_______x005f_x005f_x005f_x0015_1"/>
      <sheetName val="メイン画面__x005f_x005f_x005f_x0015_1"/>
      <sheetName val="_______x005f_x005f_x005f_x005f_1"/>
      <sheetName val="メイン画面__x005f_x005f_x005f_x005f_1"/>
      <sheetName val="CæÊ__x005f_x005f_x1"/>
      <sheetName val="ƒƒCƒ“‰æ–Ê__x005f_x005f_x1"/>
      <sheetName val="_・C_“‰_____x005f_x005f_x01"/>
      <sheetName val="BQ_CONVEYOR"/>
      <sheetName val="_・C_“‰_____x005f_x005f_x005f_x005f_x005f_x005f_x0"/>
      <sheetName val="DATA_"/>
      <sheetName val="吊上げパ_20_"/>
      <sheetName val="600T3"/>
      <sheetName val="D02A"/>
      <sheetName val="_____ _ Op"/>
      <sheetName val="___C___æ_Ê _ Op"/>
      <sheetName val="ƒ_ƒCƒ__æ_Ê _ Op"/>
      <sheetName val="メイン画面 _ Op"/>
      <sheetName val="_____ _x005f_x0015_"/>
      <sheetName val="メイン画面 _x005f_x0015_"/>
      <sheetName val="CæÊ _x"/>
      <sheetName val="ƒƒCƒ“‰æ–Ê _x"/>
      <sheetName val="Overview"/>
      <sheetName val="投資ﾌｫﾛｰ"/>
      <sheetName val="MASTER FILE"/>
      <sheetName val="W"/>
      <sheetName val="Corolla-VARIANCE"/>
      <sheetName val="Sheet6"/>
      <sheetName val="Sheet4"/>
      <sheetName val="Sheet5"/>
      <sheetName val="試作費（実績）"/>
      <sheetName val="#REF"/>
      <sheetName val="2月"/>
      <sheetName val="370N_11H"/>
      <sheetName val="製品入力_Dia"/>
      <sheetName val="推移"/>
      <sheetName val="修理费及实验检验费"/>
      <sheetName val="PR"/>
      <sheetName val="Do Not Edit - Sheet2"/>
      <sheetName val="DataSheet※削除禁止"/>
      <sheetName val="分析月"/>
      <sheetName val="分析数据"/>
      <sheetName val="取回"/>
      <sheetName val="リソーセス算出"/>
      <sheetName val="定義"/>
      <sheetName val="BENZ"/>
      <sheetName val="Supp_List2"/>
      <sheetName val="TMS_Data2"/>
      <sheetName val="MASTER_BOM2"/>
      <sheetName val="Labul_002"/>
      <sheetName val="ＴＳＣＭ_PL2"/>
      <sheetName val="P_&amp;_L2"/>
      <sheetName val="_______x005f_x0015__Op2"/>
      <sheetName val="CæÊ__x005f_x0015__Op2"/>
      <sheetName val="ƒƒCƒ“‰æ–Ê__x005f_x0015__Op2"/>
      <sheetName val="メイン画面__x005f_x0015__Op2"/>
      <sheetName val="Stock_Awal2"/>
      <sheetName val="Data_Formula2"/>
      <sheetName val="?????__x005f_x0015__Op2"/>
      <sheetName val="_______x005f_x005f_x005f_x0015__Op2"/>
      <sheetName val="CæÊ__x005f_x005f_x005f_x0015__Op2"/>
      <sheetName val="ƒƒCƒ“‰æ–Ê__x005f_x005f_x005f_x0015__Op2"/>
      <sheetName val="メイン画面__x005f_x005f_x005f_x0015__Op2"/>
      <sheetName val="Case_21_12"/>
      <sheetName val="_______x005f_x005f_x005f_x005f_x005f_x005f_x00152"/>
      <sheetName val="CæÊ__x005f_x005f_x005f_x005f_x005f_x005f_2"/>
      <sheetName val="ƒƒCƒ“‰æ–Ê__x005f_x005f_x005f_x005f_x005f_x005f_2"/>
      <sheetName val="メイン画面__x005f_x005f_x005f_x005f_x005f_x005f_x00152"/>
      <sheetName val="Calendar_20062"/>
      <sheetName val="Part_List_Compare_Scan___Plan2"/>
      <sheetName val="GLOBAL_SALES__MARCH_20022"/>
      <sheetName val="training_forklift2"/>
      <sheetName val="TMMK_Vehicle_Data2"/>
      <sheetName val="TMMC_Vehicle_Data2"/>
      <sheetName val="Comparison_data2"/>
      <sheetName val="Laporan_Aktivitas_Circle2"/>
      <sheetName val="Data_Int2"/>
      <sheetName val="absen_juli2"/>
      <sheetName val="393_N2"/>
      <sheetName val="_______x005f_x005f_x005f_x005f_x005f_x005f_x005f2"/>
      <sheetName val="メイン画面__x005f_x005f_x005f_x005f_x005f_x005f_x005f2"/>
      <sheetName val="_・C_“‰_____x005f_x0015__Op2"/>
      <sheetName val="____3"/>
      <sheetName val="_・C_“‰_____x005f_x005f_x005f_x0015__Op2"/>
      <sheetName val="MARCH-APRIL__032"/>
      <sheetName val="Part_List_For_Incomplete_LOT2"/>
      <sheetName val="Draft_Vehicle_Format2"/>
      <sheetName val="_______x005f_x005f_x005f_x0015_2"/>
      <sheetName val="メイン画面__x005f_x005f_x005f_x0015_2"/>
      <sheetName val="_______x005f_x005f_x005f_x005f_2"/>
      <sheetName val="メイン画面__x005f_x005f_x005f_x005f_2"/>
      <sheetName val="CæÊ__x005f_x005f_x2"/>
      <sheetName val="ƒƒCƒ“‰æ–Ê__x005f_x005f_x2"/>
      <sheetName val="_・C_“‰_____x005f_x005f_x02"/>
      <sheetName val="BQ_CONVEYOR1"/>
      <sheetName val="_・C_“‰_____x005f_x005f_x005f_x005f_x005f_x005f_x1"/>
      <sheetName val="DATA_1"/>
      <sheetName val="DataList"/>
      <sheetName val="Setting"/>
      <sheetName val="Supp_List3"/>
      <sheetName val="TMS_Data3"/>
      <sheetName val="MASTER_BOM3"/>
      <sheetName val="Labul_003"/>
      <sheetName val="ＴＳＣＭ_PL3"/>
      <sheetName val="P_&amp;_L3"/>
      <sheetName val="_______x005f_x0015__Op3"/>
      <sheetName val="CæÊ__x005f_x0015__Op3"/>
      <sheetName val="ƒƒCƒ“‰æ–Ê__x005f_x0015__Op3"/>
      <sheetName val="メイン画面__x005f_x0015__Op3"/>
      <sheetName val="Stock_Awal3"/>
      <sheetName val="Data_Formula3"/>
      <sheetName val="?????__x005f_x0015__Op3"/>
      <sheetName val="_______x005f_x005f_x005f_x0015__Op3"/>
      <sheetName val="CæÊ__x005f_x005f_x005f_x0015__Op3"/>
      <sheetName val="ƒƒCƒ“‰æ–Ê__x005f_x005f_x005f_x0015__Op3"/>
      <sheetName val="メイン画面__x005f_x005f_x005f_x0015__Op3"/>
      <sheetName val="Case_21_13"/>
      <sheetName val="_______x005f_x005f_x005f_x005f_x005f_x005f_x00153"/>
      <sheetName val="CæÊ__x005f_x005f_x005f_x005f_x005f_x005f_3"/>
      <sheetName val="ƒƒCƒ“‰æ–Ê__x005f_x005f_x005f_x005f_x005f_x005f_3"/>
      <sheetName val="メイン画面__x005f_x005f_x005f_x005f_x005f_x005f_x00153"/>
      <sheetName val="Calendar_20063"/>
      <sheetName val="Part_List_Compare_Scan___Plan3"/>
      <sheetName val="GLOBAL_SALES__MARCH_20023"/>
      <sheetName val="training_forklift3"/>
      <sheetName val="TMMK_Vehicle_Data3"/>
      <sheetName val="TMMC_Vehicle_Data3"/>
      <sheetName val="Comparison_data3"/>
      <sheetName val="Laporan_Aktivitas_Circle3"/>
      <sheetName val="Data_Int3"/>
      <sheetName val="absen_juli3"/>
      <sheetName val="393_N3"/>
      <sheetName val="_______x005f_x005f_x005f_x005f_x005f_x005f_x005f3"/>
      <sheetName val="メイン画面__x005f_x005f_x005f_x005f_x005f_x005f_x005f3"/>
      <sheetName val="_・C_“‰_____x005f_x0015__Op3"/>
      <sheetName val="____4"/>
      <sheetName val="_・C_“‰_____x005f_x005f_x005f_x0015__Op3"/>
      <sheetName val="MARCH-APRIL__033"/>
      <sheetName val="Part_List_For_Incomplete_LOT3"/>
      <sheetName val="Draft_Vehicle_Format3"/>
      <sheetName val="_______x005f_x005f_x005f_x0015_3"/>
      <sheetName val="メイン画面__x005f_x005f_x005f_x0015_3"/>
      <sheetName val="_______x005f_x005f_x005f_x005f_3"/>
      <sheetName val="メイン画面__x005f_x005f_x005f_x005f_3"/>
      <sheetName val="CæÊ__x005f_x005f_x3"/>
      <sheetName val="ƒƒCƒ“‰æ–Ê__x005f_x005f_x3"/>
      <sheetName val="_・C_“‰_____x005f_x005f_x03"/>
      <sheetName val="BQ_CONVEYOR2"/>
      <sheetName val="_・C_“‰_____x005f_x005f_x005f_x005f_x005f_x005f_x2"/>
      <sheetName val="DATA_2"/>
      <sheetName val="_______x005f_x0015_"/>
      <sheetName val="メイン画面__x005f_x0015_"/>
      <sheetName val="CæÊ__x"/>
      <sheetName val="ƒƒCƒ“‰æ–Ê__x"/>
      <sheetName val="________Op"/>
      <sheetName val="___C___æ_Ê___Op"/>
      <sheetName val="ƒ_ƒCƒ__æ_Ê___Op"/>
      <sheetName val="メイン画面___Op"/>
      <sheetName val="MASTER_FILE"/>
      <sheetName val="Do_Not_Edit_-_Sheet2"/>
      <sheetName val="Supp_List4"/>
      <sheetName val="TMS_Data4"/>
      <sheetName val="MASTER_BOM4"/>
      <sheetName val="Labul_004"/>
      <sheetName val="ＴＳＣＭ_PL4"/>
      <sheetName val="P_&amp;_L4"/>
      <sheetName val="_______x005f_x0015__Op4"/>
      <sheetName val="CæÊ__x005f_x0015__Op4"/>
      <sheetName val="ƒƒCƒ“‰æ–Ê__x005f_x0015__Op4"/>
      <sheetName val="メイン画面__x005f_x0015__Op4"/>
      <sheetName val="Stock_Awal4"/>
      <sheetName val="Data_Formula4"/>
      <sheetName val="?????__x005f_x0015__Op4"/>
      <sheetName val="_______x005f_x005f_x005f_x0015__Op4"/>
      <sheetName val="CæÊ__x005f_x005f_x005f_x0015__Op4"/>
      <sheetName val="ƒƒCƒ“‰æ–Ê__x005f_x005f_x005f_x0015__Op4"/>
      <sheetName val="メイン画面__x005f_x005f_x005f_x0015__Op4"/>
      <sheetName val="Case_21_14"/>
      <sheetName val="_______x005f_x005f_x005f_x005f_x005f_x005f_x00154"/>
      <sheetName val="CæÊ__x005f_x005f_x005f_x005f_x005f_x005f_4"/>
      <sheetName val="ƒƒCƒ“‰æ–Ê__x005f_x005f_x005f_x005f_x005f_x005f_4"/>
      <sheetName val="メイン画面__x005f_x005f_x005f_x005f_x005f_x005f_x00154"/>
      <sheetName val="Calendar_20064"/>
      <sheetName val="Part_List_Compare_Scan___Plan4"/>
      <sheetName val="GLOBAL_SALES__MARCH_20024"/>
      <sheetName val="training_forklift4"/>
      <sheetName val="TMMK_Vehicle_Data4"/>
      <sheetName val="TMMC_Vehicle_Data4"/>
      <sheetName val="Comparison_data4"/>
      <sheetName val="Laporan_Aktivitas_Circle4"/>
      <sheetName val="Data_Int4"/>
      <sheetName val="absen_juli4"/>
      <sheetName val="393_N4"/>
      <sheetName val="_______x005f_x005f_x005f_x005f_x005f_x005f_x005f4"/>
      <sheetName val="メイン画面__x005f_x005f_x005f_x005f_x005f_x005f_x005f4"/>
      <sheetName val="_・C_“‰_____x005f_x0015__Op4"/>
      <sheetName val="____5"/>
      <sheetName val="_・C_“‰_____x005f_x005f_x005f_x0015__Op4"/>
      <sheetName val="MARCH-APRIL__034"/>
      <sheetName val="Part_List_For_Incomplete_LOT4"/>
      <sheetName val="Draft_Vehicle_Format4"/>
      <sheetName val="_______x005f_x005f_x005f_x0015_4"/>
      <sheetName val="メイン画面__x005f_x005f_x005f_x0015_4"/>
      <sheetName val="_______x005f_x005f_x005f_x005f_4"/>
      <sheetName val="メイン画面__x005f_x005f_x005f_x005f_4"/>
      <sheetName val="CæÊ__x005f_x005f_x4"/>
      <sheetName val="ƒƒCƒ“‰æ–Ê__x005f_x005f_x4"/>
      <sheetName val="_・C_“‰_____x005f_x005f_x04"/>
      <sheetName val="BQ_CONVEYOR3"/>
      <sheetName val="_・C_“‰_____x005f_x005f_x005f_x005f_x005f_x005f_x3"/>
      <sheetName val="DATA_3"/>
      <sheetName val="_______x005f_x0015_1"/>
      <sheetName val="メイン画面__x005f_x0015_1"/>
      <sheetName val="CæÊ__x1"/>
      <sheetName val="ƒƒCƒ“‰æ–Ê__x1"/>
      <sheetName val="________Op1"/>
      <sheetName val="___C___æ_Ê___Op1"/>
      <sheetName val="ƒ_ƒCƒ__æ_Ê___Op1"/>
      <sheetName val="メイン画面___Op1"/>
      <sheetName val="MASTER_FILE1"/>
      <sheetName val="Do_Not_Edit_-_Sheet21"/>
      <sheetName val="預算CODE4"/>
      <sheetName val="????? _x005f_x005f_x005f_x0015_ Op"/>
      <sheetName val="?・C?“‰??? _x005f_x0015_ Op"/>
      <sheetName val="CæÊ _x005f_x005f_x005f_x005f_x"/>
      <sheetName val="ƒƒCƒ“‰æ–Ê _x005f_x005f_x005f_x005f_x"/>
      <sheetName val="_・C_“‰___ _x005f_x005f_x005f_x005f_x0"/>
      <sheetName val="?????__x005f_x005f_x005f_x0015__Op"/>
      <sheetName val="CæÊ__x005f_x005f_x005f_x005f_x"/>
      <sheetName val="ƒƒCƒ“‰æ–Ê__x005f_x005f_x005f_x005f_x"/>
      <sheetName val="_・C_“‰_____x005f_x005f_x005f_x005f_x0"/>
      <sheetName val="?????__x005f_x005f_x005f_x0015__Op1"/>
      <sheetName val="SILICATE"/>
      <sheetName val="ｸﾗｽ別調達規模"/>
      <sheetName val="major"/>
      <sheetName val="parameter"/>
      <sheetName val="Supp_List6"/>
      <sheetName val="TMS_Data6"/>
      <sheetName val="MASTER_BOM6"/>
      <sheetName val="Labul_006"/>
      <sheetName val="ＴＳＣＭ_PL6"/>
      <sheetName val="P_&amp;_L6"/>
      <sheetName val="_______x005f_x0015__Op6"/>
      <sheetName val="CæÊ__x005f_x0015__Op6"/>
      <sheetName val="ƒƒCƒ“‰æ–Ê__x005f_x0015__Op6"/>
      <sheetName val="メイン画面__x005f_x0015__Op6"/>
      <sheetName val="Stock_Awal6"/>
      <sheetName val="Data_Formula6"/>
      <sheetName val="?????__x005f_x0015__Op6"/>
      <sheetName val="_______x005f_x005f_x005f_x0015__Op6"/>
      <sheetName val="CæÊ__x005f_x005f_x005f_x0015__Op6"/>
      <sheetName val="ƒƒCƒ“‰æ–Ê__x005f_x005f_x005f_x0015__Op6"/>
      <sheetName val="メイン画面__x005f_x005f_x005f_x0015__Op6"/>
      <sheetName val="Case_21_16"/>
      <sheetName val="_______x005f_x005f_x005f_x005f_x005f_x005f_x00156"/>
      <sheetName val="CæÊ__x005f_x005f_x005f_x005f_x005f_x005f_6"/>
      <sheetName val="ƒƒCƒ“‰æ–Ê__x005f_x005f_x005f_x005f_x005f_x005f_6"/>
      <sheetName val="メイン画面__x005f_x005f_x005f_x005f_x005f_x005f_x00156"/>
      <sheetName val="Calendar_20066"/>
      <sheetName val="Part_List_Compare_Scan___Plan6"/>
      <sheetName val="GLOBAL_SALES__MARCH_20026"/>
      <sheetName val="training_forklift6"/>
      <sheetName val="TMMK_Vehicle_Data6"/>
      <sheetName val="TMMC_Vehicle_Data6"/>
      <sheetName val="Comparison_data6"/>
      <sheetName val="Laporan_Aktivitas_Circle6"/>
      <sheetName val="Data_Int6"/>
      <sheetName val="absen_juli6"/>
      <sheetName val="393_N6"/>
      <sheetName val="_______x005f_x005f_x005f_x005f_x005f_x005f_x005f6"/>
      <sheetName val="メイン画面__x005f_x005f_x005f_x005f_x005f_x005f_x005f6"/>
      <sheetName val="_・C_“‰_____x005f_x0015__Op6"/>
      <sheetName val="____7"/>
      <sheetName val="_・C_“‰_____x005f_x005f_x005f_x0015__Op6"/>
      <sheetName val="MARCH-APRIL__036"/>
      <sheetName val="Part_List_For_Incomplete_LOT6"/>
      <sheetName val="Draft_Vehicle_Format6"/>
      <sheetName val="_______x005f_x005f_x005f_x0015_6"/>
      <sheetName val="メイン画面__x005f_x005f_x005f_x0015_6"/>
      <sheetName val="_______x005f_x005f_x005f_x005f_6"/>
      <sheetName val="メイン画面__x005f_x005f_x005f_x005f_6"/>
      <sheetName val="CæÊ__x005f_x005f_x6"/>
      <sheetName val="ƒƒCƒ“‰æ–Ê__x005f_x005f_x6"/>
      <sheetName val="_・C_“‰_____x005f_x005f_x06"/>
      <sheetName val="BQ_CONVEYOR5"/>
      <sheetName val="_・C_“‰_____x005f_x005f_x005f_x005f_x005f_x005f_x5"/>
      <sheetName val="DATA_5"/>
      <sheetName val="_______x005f_x0015_3"/>
      <sheetName val="メイン画面__x005f_x0015_3"/>
      <sheetName val="CæÊ__x3"/>
      <sheetName val="ƒƒCƒ“‰æ–Ê__x3"/>
      <sheetName val="________Op3"/>
      <sheetName val="___C___æ_Ê___Op3"/>
      <sheetName val="ƒ_ƒCƒ__æ_Ê___Op3"/>
      <sheetName val="メイン画面___Op3"/>
      <sheetName val="MASTER_FILE3"/>
      <sheetName val="Do_Not_Edit_-_Sheet23"/>
      <sheetName val="Supp_List5"/>
      <sheetName val="TMS_Data5"/>
      <sheetName val="MASTER_BOM5"/>
      <sheetName val="Labul_005"/>
      <sheetName val="ＴＳＣＭ_PL5"/>
      <sheetName val="P_&amp;_L5"/>
      <sheetName val="_______x005f_x0015__Op5"/>
      <sheetName val="CæÊ__x005f_x0015__Op5"/>
      <sheetName val="ƒƒCƒ“‰æ–Ê__x005f_x0015__Op5"/>
      <sheetName val="メイン画面__x005f_x0015__Op5"/>
      <sheetName val="Stock_Awal5"/>
      <sheetName val="Data_Formula5"/>
      <sheetName val="?????__x005f_x0015__Op5"/>
      <sheetName val="_______x005f_x005f_x005f_x0015__Op5"/>
      <sheetName val="CæÊ__x005f_x005f_x005f_x0015__Op5"/>
      <sheetName val="ƒƒCƒ“‰æ–Ê__x005f_x005f_x005f_x0015__Op5"/>
      <sheetName val="メイン画面__x005f_x005f_x005f_x0015__Op5"/>
      <sheetName val="Case_21_15"/>
      <sheetName val="_______x005f_x005f_x005f_x005f_x005f_x005f_x00155"/>
      <sheetName val="CæÊ__x005f_x005f_x005f_x005f_x005f_x005f_5"/>
      <sheetName val="ƒƒCƒ“‰æ–Ê__x005f_x005f_x005f_x005f_x005f_x005f_5"/>
      <sheetName val="メイン画面__x005f_x005f_x005f_x005f_x005f_x005f_x00155"/>
      <sheetName val="Calendar_20065"/>
      <sheetName val="Part_List_Compare_Scan___Plan5"/>
      <sheetName val="GLOBAL_SALES__MARCH_20025"/>
      <sheetName val="training_forklift5"/>
      <sheetName val="TMMK_Vehicle_Data5"/>
      <sheetName val="TMMC_Vehicle_Data5"/>
      <sheetName val="Comparison_data5"/>
      <sheetName val="Laporan_Aktivitas_Circle5"/>
      <sheetName val="Data_Int5"/>
      <sheetName val="absen_juli5"/>
      <sheetName val="393_N5"/>
      <sheetName val="_______x005f_x005f_x005f_x005f_x005f_x005f_x005f5"/>
      <sheetName val="メイン画面__x005f_x005f_x005f_x005f_x005f_x005f_x005f5"/>
      <sheetName val="_・C_“‰_____x005f_x0015__Op5"/>
      <sheetName val="____6"/>
      <sheetName val="_・C_“‰_____x005f_x005f_x005f_x0015__Op5"/>
      <sheetName val="MARCH-APRIL__035"/>
      <sheetName val="Part_List_For_Incomplete_LOT5"/>
      <sheetName val="Draft_Vehicle_Format5"/>
      <sheetName val="_______x005f_x005f_x005f_x0015_5"/>
      <sheetName val="メイン画面__x005f_x005f_x005f_x0015_5"/>
      <sheetName val="_______x005f_x005f_x005f_x005f_5"/>
      <sheetName val="メイン画面__x005f_x005f_x005f_x005f_5"/>
      <sheetName val="CæÊ__x005f_x005f_x5"/>
      <sheetName val="ƒƒCƒ“‰æ–Ê__x005f_x005f_x5"/>
      <sheetName val="_・C_“‰_____x005f_x005f_x05"/>
      <sheetName val="BQ_CONVEYOR4"/>
      <sheetName val="_・C_“‰_____x005f_x005f_x005f_x005f_x005f_x005f_x4"/>
      <sheetName val="DATA_4"/>
      <sheetName val="_______x005f_x0015_2"/>
      <sheetName val="メイン画面__x005f_x0015_2"/>
      <sheetName val="CæÊ__x2"/>
      <sheetName val="ƒƒCƒ“‰æ–Ê__x2"/>
      <sheetName val="________Op2"/>
      <sheetName val="___C___æ_Ê___Op2"/>
      <sheetName val="ƒ_ƒCƒ__æ_Ê___Op2"/>
      <sheetName val="メイン画面___Op2"/>
      <sheetName val="MASTER_FILE2"/>
      <sheetName val="Do_Not_Edit_-_Sheet22"/>
      <sheetName val="NKChungTu"/>
      <sheetName val="gVL"/>
      <sheetName val="monthly10-00"/>
      <sheetName val="Macro1"/>
      <sheetName val="C-引"/>
      <sheetName val="C-回"/>
      <sheetName val="基準ｲﾝﾌﾟｯﾄ"/>
      <sheetName val="Supp_List7"/>
      <sheetName val="TMS_Data7"/>
      <sheetName val="MASTER_BOM7"/>
      <sheetName val="ＴＳＣＭ_PL7"/>
      <sheetName val="P_&amp;_L7"/>
      <sheetName val="Labul_007"/>
      <sheetName val="_______x005f_x0015__Op7"/>
      <sheetName val="CæÊ__x005f_x0015__Op7"/>
      <sheetName val="ƒƒCƒ“‰æ–Ê__x005f_x0015__Op7"/>
      <sheetName val="メイン画面__x005f_x0015__Op7"/>
      <sheetName val="Stock_Awal7"/>
      <sheetName val="Data_Formula7"/>
      <sheetName val="?????__x005f_x0015__Op7"/>
      <sheetName val="_______x005f_x005f_x005f_x0015__Op7"/>
      <sheetName val="CæÊ__x005f_x005f_x005f_x0015__Op7"/>
      <sheetName val="ƒƒCƒ“‰æ–Ê__x005f_x005f_x005f_x0015__Op7"/>
      <sheetName val="メイン画面__x005f_x005f_x005f_x0015__Op7"/>
      <sheetName val="Case_21_17"/>
      <sheetName val="_______x005f_x005f_x005f_x005f_x005f_x005f_x00157"/>
      <sheetName val="CæÊ__x005f_x005f_x005f_x005f_x005f_x005f_7"/>
      <sheetName val="ƒƒCƒ“‰æ–Ê__x005f_x005f_x005f_x005f_x005f_x005f_7"/>
      <sheetName val="メイン画面__x005f_x005f_x005f_x005f_x005f_x005f_x00157"/>
      <sheetName val="Calendar_20067"/>
      <sheetName val="Part_List_Compare_Scan___Plan7"/>
      <sheetName val="GLOBAL_SALES__MARCH_20027"/>
      <sheetName val="training_forklift7"/>
      <sheetName val="TMMK_Vehicle_Data7"/>
      <sheetName val="TMMC_Vehicle_Data7"/>
      <sheetName val="Comparison_data7"/>
      <sheetName val="Laporan_Aktivitas_Circle7"/>
      <sheetName val="_______x005f_x005f_x005f_x005f_x005f_x005f_x005f7"/>
      <sheetName val="メイン画面__x005f_x005f_x005f_x005f_x005f_x005f_x005f7"/>
      <sheetName val="_・C_“‰_____x005f_x0015__Op7"/>
      <sheetName val="Data_Int7"/>
      <sheetName val="absen_juli7"/>
      <sheetName val="393_N7"/>
      <sheetName val="____8"/>
      <sheetName val="_・C_“‰_____x005f_x005f_x005f_x0015__Op7"/>
      <sheetName val="MARCH-APRIL__037"/>
      <sheetName val="Part_List_For_Incomplete_LOT7"/>
      <sheetName val="Draft_Vehicle_Format7"/>
      <sheetName val="_______x005f_x005f_x005f_x0015_7"/>
      <sheetName val="メイン画面__x005f_x005f_x005f_x0015_7"/>
      <sheetName val="_______x005f_x005f_x005f_x005f_7"/>
      <sheetName val="メイン画面__x005f_x005f_x005f_x005f_7"/>
      <sheetName val="CæÊ__x005f_x005f_x7"/>
      <sheetName val="ƒƒCƒ“‰æ–Ê__x005f_x005f_x7"/>
      <sheetName val="_・C_“‰_____x005f_x005f_x07"/>
      <sheetName val="BQ_CONVEYOR6"/>
      <sheetName val="_・C_“‰_____x005f_x005f_x005f_x005f_x005f_x005f_x6"/>
      <sheetName val="DATA_6"/>
      <sheetName val="_______x005f_x0015_4"/>
      <sheetName val="メイン画面__x005f_x0015_4"/>
      <sheetName val="CæÊ__x4"/>
      <sheetName val="ƒƒCƒ“‰æ–Ê__x4"/>
      <sheetName val="________Op4"/>
      <sheetName val="___C___æ_Ê___Op4"/>
      <sheetName val="ƒ_ƒCƒ__æ_Ê___Op4"/>
      <sheetName val="メイン画面___Op4"/>
      <sheetName val="MASTER_FILE4"/>
      <sheetName val="Do_Not_Edit_-_Sheet24"/>
      <sheetName val="?????__x005f_x005f_x005f_x0015__Op2"/>
      <sheetName val="?・C?“‰???__x005f_x0015__Op"/>
      <sheetName val="CæÊ__x005f_x005f_x005f_x005f_x1"/>
      <sheetName val="ƒƒCƒ“‰æ–Ê__x005f_x005f_x005f_x005f_x1"/>
      <sheetName val="_・C_“‰_____x005f_x005f_x005f_x005f_x01"/>
      <sheetName val="Supp_List8"/>
      <sheetName val="TMS_Data8"/>
      <sheetName val="MASTER_BOM8"/>
      <sheetName val="ＴＳＣＭ_PL8"/>
      <sheetName val="P_&amp;_L8"/>
      <sheetName val="Labul_008"/>
      <sheetName val="_______x005f_x0015__Op8"/>
      <sheetName val="CæÊ__x005f_x0015__Op8"/>
      <sheetName val="ƒƒCƒ“‰æ–Ê__x005f_x0015__Op8"/>
      <sheetName val="メイン画面__x005f_x0015__Op8"/>
      <sheetName val="Stock_Awal8"/>
      <sheetName val="Data_Formula8"/>
      <sheetName val="?????__x005f_x0015__Op8"/>
      <sheetName val="_______x005f_x005f_x005f_x0015__Op8"/>
      <sheetName val="CæÊ__x005f_x005f_x005f_x0015__Op8"/>
      <sheetName val="ƒƒCƒ“‰æ–Ê__x005f_x005f_x005f_x0015__Op8"/>
      <sheetName val="メイン画面__x005f_x005f_x005f_x0015__Op8"/>
      <sheetName val="Case_21_18"/>
      <sheetName val="_______x005f_x005f_x005f_x005f_x005f_x005f_x00158"/>
      <sheetName val="CæÊ__x005f_x005f_x005f_x005f_x005f_x005f_8"/>
      <sheetName val="ƒƒCƒ“‰æ–Ê__x005f_x005f_x005f_x005f_x005f_x005f_8"/>
      <sheetName val="メイン画面__x005f_x005f_x005f_x005f_x005f_x005f_x00158"/>
      <sheetName val="Calendar_20068"/>
      <sheetName val="Part_List_Compare_Scan___Plan8"/>
      <sheetName val="GLOBAL_SALES__MARCH_20028"/>
      <sheetName val="training_forklift8"/>
      <sheetName val="TMMK_Vehicle_Data8"/>
      <sheetName val="TMMC_Vehicle_Data8"/>
      <sheetName val="Comparison_data8"/>
      <sheetName val="Laporan_Aktivitas_Circle8"/>
      <sheetName val="_______x005f_x005f_x005f_x005f_x005f_x005f_x005f8"/>
      <sheetName val="メイン画面__x005f_x005f_x005f_x005f_x005f_x005f_x005f8"/>
      <sheetName val="_・C_“‰_____x005f_x0015__Op8"/>
      <sheetName val="Data_Int8"/>
      <sheetName val="absen_juli8"/>
      <sheetName val="393_N8"/>
      <sheetName val="____9"/>
      <sheetName val="_・C_“‰_____x005f_x005f_x005f_x0015__Op8"/>
      <sheetName val="MARCH-APRIL__038"/>
      <sheetName val="Part_List_For_Incomplete_LOT8"/>
      <sheetName val="Draft_Vehicle_Format8"/>
      <sheetName val="_______x005f_x005f_x005f_x0015_8"/>
      <sheetName val="メイン画面__x005f_x005f_x005f_x0015_8"/>
      <sheetName val="_______x005f_x005f_x005f_x005f_8"/>
      <sheetName val="メイン画面__x005f_x005f_x005f_x005f_8"/>
      <sheetName val="CæÊ__x005f_x005f_x8"/>
      <sheetName val="ƒƒCƒ“‰æ–Ê__x005f_x005f_x8"/>
      <sheetName val="_・C_“‰_____x005f_x005f_x08"/>
      <sheetName val="BQ_CONVEYOR7"/>
      <sheetName val="_・C_“‰_____x005f_x005f_x005f_x005f_x005f_x005f_x7"/>
      <sheetName val="DATA_7"/>
      <sheetName val="_______x005f_x0015_5"/>
      <sheetName val="メイン画面__x005f_x0015_5"/>
      <sheetName val="CæÊ__x5"/>
      <sheetName val="ƒƒCƒ“‰æ–Ê__x5"/>
      <sheetName val="________Op5"/>
      <sheetName val="___C___æ_Ê___Op5"/>
      <sheetName val="ƒ_ƒCƒ__æ_Ê___Op5"/>
      <sheetName val="メイン画面___Op5"/>
      <sheetName val="MASTER_FILE5"/>
      <sheetName val="Do_Not_Edit_-_Sheet25"/>
      <sheetName val="Supp_List9"/>
      <sheetName val="TMS_Data9"/>
      <sheetName val="MASTER_BOM9"/>
      <sheetName val="ＴＳＣＭ_PL9"/>
      <sheetName val="P_&amp;_L9"/>
      <sheetName val="Labul_009"/>
      <sheetName val="_______x005f_x0015__Op9"/>
      <sheetName val="CæÊ__x005f_x0015__Op9"/>
      <sheetName val="ƒƒCƒ“‰æ–Ê__x005f_x0015__Op9"/>
      <sheetName val="メイン画面__x005f_x0015__Op9"/>
      <sheetName val="Stock_Awal9"/>
      <sheetName val="Data_Formula9"/>
      <sheetName val="?????__x005f_x0015__Op9"/>
      <sheetName val="_______x005f_x005f_x005f_x0015__Op9"/>
      <sheetName val="CæÊ__x005f_x005f_x005f_x0015__Op9"/>
      <sheetName val="ƒƒCƒ“‰æ–Ê__x005f_x005f_x005f_x0015__Op9"/>
      <sheetName val="メイン画面__x005f_x005f_x005f_x0015__Op9"/>
      <sheetName val="Case_21_19"/>
      <sheetName val="_______x005f_x005f_x005f_x005f_x005f_x005f_x00159"/>
      <sheetName val="CæÊ__x005f_x005f_x005f_x005f_x005f_x005f_9"/>
      <sheetName val="ƒƒCƒ“‰æ–Ê__x005f_x005f_x005f_x005f_x005f_x005f_9"/>
      <sheetName val="メイン画面__x005f_x005f_x005f_x005f_x005f_x005f_x00159"/>
      <sheetName val="Calendar_20069"/>
      <sheetName val="Part_List_Compare_Scan___Plan9"/>
      <sheetName val="GLOBAL_SALES__MARCH_20029"/>
      <sheetName val="training_forklift9"/>
      <sheetName val="TMMK_Vehicle_Data9"/>
      <sheetName val="TMMC_Vehicle_Data9"/>
      <sheetName val="Comparison_data9"/>
      <sheetName val="Laporan_Aktivitas_Circle9"/>
      <sheetName val="_______x005f_x005f_x005f_x005f_x005f_x005f_x005f9"/>
      <sheetName val="メイン画面__x005f_x005f_x005f_x005f_x005f_x005f_x005f9"/>
      <sheetName val="_・C_“‰_____x005f_x0015__Op9"/>
      <sheetName val="Data_Int9"/>
      <sheetName val="absen_juli9"/>
      <sheetName val="393_N9"/>
      <sheetName val="____10"/>
      <sheetName val="_・C_“‰_____x005f_x005f_x005f_x0015__Op9"/>
      <sheetName val="MARCH-APRIL__039"/>
      <sheetName val="Part_List_For_Incomplete_LOT9"/>
      <sheetName val="Draft_Vehicle_Format9"/>
      <sheetName val="_______x005f_x005f_x005f_x0015_9"/>
      <sheetName val="メイン画面__x005f_x005f_x005f_x0015_9"/>
      <sheetName val="_______x005f_x005f_x005f_x005f_9"/>
      <sheetName val="メイン画面__x005f_x005f_x005f_x005f_9"/>
      <sheetName val="CæÊ__x005f_x005f_x9"/>
      <sheetName val="ƒƒCƒ“‰æ–Ê__x005f_x005f_x9"/>
      <sheetName val="_・C_“‰_____x005f_x005f_x09"/>
      <sheetName val="BQ_CONVEYOR8"/>
      <sheetName val="_・C_“‰_____x005f_x005f_x005f_x005f_x005f_x005f_x8"/>
      <sheetName val="DATA_8"/>
      <sheetName val="_______x005f_x0015_6"/>
      <sheetName val="メイン画面__x005f_x0015_6"/>
      <sheetName val="CæÊ__x6"/>
      <sheetName val="ƒƒCƒ“‰æ–Ê__x6"/>
      <sheetName val="________Op6"/>
      <sheetName val="___C___æ_Ê___Op6"/>
      <sheetName val="ƒ_ƒCƒ__æ_Ê___Op6"/>
      <sheetName val="メイン画面___Op6"/>
      <sheetName val="MASTER_FILE6"/>
      <sheetName val="Do_Not_Edit_-_Sheet26"/>
      <sheetName val="?????__x005f_x005f_x005f_x0015__Op3"/>
      <sheetName val="?・C?“‰???__x005f_x0015__Op1"/>
      <sheetName val="CæÊ__x005f_x005f_x005f_x005f_x2"/>
      <sheetName val="ƒƒCƒ“‰æ–Ê__x005f_x005f_x005f_x005f_x2"/>
      <sheetName val="_・C_“‰_____x005f_x005f_x005f_x005f_x02"/>
      <sheetName val="Supp_List10"/>
      <sheetName val="TMS_Data10"/>
      <sheetName val="MASTER_BOM10"/>
      <sheetName val="ＴＳＣＭ_PL10"/>
      <sheetName val="P_&amp;_L10"/>
      <sheetName val="Labul_0010"/>
      <sheetName val="_______x005f_x0015__Op10"/>
      <sheetName val="CæÊ__x005f_x0015__Op10"/>
      <sheetName val="ƒƒCƒ“‰æ–Ê__x005f_x0015__Op10"/>
      <sheetName val="メイン画面__x005f_x0015__Op10"/>
      <sheetName val="Stock_Awal10"/>
      <sheetName val="Data_Formula10"/>
      <sheetName val="?????__x005f_x0015__Op10"/>
      <sheetName val="_______x005f_x005f_x005f_x0015__Op10"/>
      <sheetName val="CæÊ__x005f_x005f_x005f_x0015__Op10"/>
      <sheetName val="ƒƒCƒ“‰æ–Ê__x005f_x005f_x005f_x0015__Op10"/>
      <sheetName val="メイン画面__x005f_x005f_x005f_x0015__Op10"/>
      <sheetName val="Case_21_110"/>
      <sheetName val="_______x005f_x005f_x005f_x005f_x005f_x005f_x00110"/>
      <sheetName val="CæÊ__x005f_x005f_x005f_x005f_x005f10"/>
      <sheetName val="ƒƒCƒ“‰æ–Ê__x005f_x005f_x005f_x005f_x005f10"/>
      <sheetName val="メイン画面__x005f_x005f_x005f_x005f_x005f_x005f_x00110"/>
      <sheetName val="Calendar_200610"/>
      <sheetName val="Part_List_Compare_Scan___Plan10"/>
      <sheetName val="GLOBAL_SALES__MARCH_200210"/>
      <sheetName val="training_forklift10"/>
      <sheetName val="TMMK_Vehicle_Data10"/>
      <sheetName val="TMMC_Vehicle_Data10"/>
      <sheetName val="Comparison_data10"/>
      <sheetName val="Laporan_Aktivitas_Circle10"/>
      <sheetName val="_______x005f_x005f_x005f_x005f_x005f_x005f_x00510"/>
      <sheetName val="メイン画面__x005f_x005f_x005f_x005f_x005f_x005f_x00510"/>
      <sheetName val="_・C_“‰_____x005f_x0015__Op10"/>
      <sheetName val="Data_Int10"/>
      <sheetName val="absen_juli10"/>
      <sheetName val="393_N10"/>
      <sheetName val="____11"/>
      <sheetName val="_・C_“‰_____x005f_x005f_x005f_x0015__Op10"/>
      <sheetName val="MARCH-APRIL__0310"/>
      <sheetName val="Part_List_For_Incomplete_LOT10"/>
      <sheetName val="Draft_Vehicle_Format10"/>
      <sheetName val="_______x005f_x005f_x005f_x0015_10"/>
      <sheetName val="メイン画面__x005f_x005f_x005f_x0015_10"/>
      <sheetName val="_______x005f_x005f_x005f_x005f_10"/>
      <sheetName val="メイン画面__x005f_x005f_x005f_x005f_10"/>
      <sheetName val="CæÊ__x005f_x005f_x10"/>
      <sheetName val="ƒƒCƒ“‰æ–Ê__x005f_x005f_x10"/>
      <sheetName val="_・C_“‰_____x005f_x005f_x010"/>
      <sheetName val="BQ_CONVEYOR9"/>
      <sheetName val="_・C_“‰_____x005f_x005f_x005f_x005f_x005f_x005f_x9"/>
      <sheetName val="DATA_9"/>
      <sheetName val="_______x005f_x0015_7"/>
      <sheetName val="メイン画面__x005f_x0015_7"/>
      <sheetName val="CæÊ__x7"/>
      <sheetName val="ƒƒCƒ“‰æ–Ê__x7"/>
      <sheetName val="________Op7"/>
      <sheetName val="___C___æ_Ê___Op7"/>
      <sheetName val="ƒ_ƒCƒ__æ_Ê___Op7"/>
      <sheetName val="メイン画面___Op7"/>
      <sheetName val="MASTER_FILE7"/>
      <sheetName val="Do_Not_Edit_-_Sheet27"/>
      <sheetName val="?????__x005f_x005f_x005f_x0015__Op4"/>
      <sheetName val="?・C?“‰???__x005f_x0015__Op2"/>
      <sheetName val="CæÊ__x005f_x005f_x005f_x005f_x3"/>
      <sheetName val="ƒƒCƒ“‰æ–Ê__x005f_x005f_x005f_x005f_x3"/>
      <sheetName val="_・C_“‰_____x005f_x005f_x005f_x005f_x03"/>
      <sheetName val="Supp_List11"/>
      <sheetName val="TMS_Data11"/>
      <sheetName val="MASTER_BOM11"/>
      <sheetName val="Labul_0011"/>
      <sheetName val="ＴＳＣＭ_PL11"/>
      <sheetName val="P_&amp;_L11"/>
      <sheetName val="_______x005f_x0015__Op11"/>
      <sheetName val="CæÊ__x005f_x0015__Op11"/>
      <sheetName val="ƒƒCƒ“‰æ–Ê__x005f_x0015__Op11"/>
      <sheetName val="メイン画面__x005f_x0015__Op11"/>
      <sheetName val="Stock_Awal11"/>
      <sheetName val="Data_Formula11"/>
      <sheetName val="?????__x005f_x0015__Op11"/>
      <sheetName val="_______x005f_x005f_x005f_x0015__Op11"/>
      <sheetName val="CæÊ__x005f_x005f_x005f_x0015__Op11"/>
      <sheetName val="ƒƒCƒ“‰æ–Ê__x005f_x005f_x005f_x0015__Op11"/>
      <sheetName val="メイン画面__x005f_x005f_x005f_x0015__Op11"/>
      <sheetName val="Case_21_111"/>
      <sheetName val="_______x005f_x005f_x005f_x005f_x005f_x005f_x00111"/>
      <sheetName val="CæÊ__x005f_x005f_x005f_x005f_x005f11"/>
      <sheetName val="ƒƒCƒ“‰æ–Ê__x005f_x005f_x005f_x005f_x005f11"/>
      <sheetName val="メイン画面__x005f_x005f_x005f_x005f_x005f_x005f_x00111"/>
      <sheetName val="Calendar_200611"/>
      <sheetName val="Part_List_Compare_Scan___Plan11"/>
      <sheetName val="GLOBAL_SALES__MARCH_200211"/>
      <sheetName val="training_forklift11"/>
      <sheetName val="TMMK_Vehicle_Data11"/>
      <sheetName val="TMMC_Vehicle_Data11"/>
      <sheetName val="Comparison_data11"/>
      <sheetName val="Laporan_Aktivitas_Circle11"/>
      <sheetName val="Data_Int11"/>
      <sheetName val="absen_juli11"/>
      <sheetName val="393_N11"/>
      <sheetName val="_______x005f_x005f_x005f_x005f_x005f_x005f_x00511"/>
      <sheetName val="メイン画面__x005f_x005f_x005f_x005f_x005f_x005f_x00511"/>
      <sheetName val="_・C_“‰_____x005f_x0015__Op11"/>
      <sheetName val="____12"/>
      <sheetName val="_・C_“‰_____x005f_x005f_x005f_x0015__Op11"/>
      <sheetName val="MARCH-APRIL__0311"/>
      <sheetName val="Part_List_For_Incomplete_LOT11"/>
      <sheetName val="Draft_Vehicle_Format11"/>
      <sheetName val="_______x005f_x005f_x005f_x0015_11"/>
      <sheetName val="メイン画面__x005f_x005f_x005f_x0015_11"/>
      <sheetName val="_______x005f_x005f_x005f_x005f_11"/>
      <sheetName val="メイン画面__x005f_x005f_x005f_x005f_11"/>
      <sheetName val="CæÊ__x005f_x005f_x11"/>
      <sheetName val="ƒƒCƒ“‰æ–Ê__x005f_x005f_x11"/>
      <sheetName val="_・C_“‰_____x005f_x005f_x011"/>
      <sheetName val="BQ_CONVEYOR10"/>
      <sheetName val="_・C_“‰_____x005f_x005f_x005f_x005f_x005f_x005f_10"/>
      <sheetName val="DATA_10"/>
      <sheetName val="________Op8"/>
      <sheetName val="___C___æ_Ê___Op8"/>
      <sheetName val="ƒ_ƒCƒ__æ_Ê___Op8"/>
      <sheetName val="メイン画面___Op8"/>
      <sheetName val="_______x005f_x0015_8"/>
      <sheetName val="メイン画面__x005f_x0015_8"/>
      <sheetName val="CæÊ__x8"/>
      <sheetName val="ƒƒCƒ“‰æ–Ê__x8"/>
      <sheetName val="MASTER_FILE8"/>
      <sheetName val="Do_Not_Edit_-_Sheet28"/>
      <sheetName val="Supp_List12"/>
      <sheetName val="TMS_Data12"/>
      <sheetName val="MASTER_BOM12"/>
      <sheetName val="Labul_0012"/>
      <sheetName val="ＴＳＣＭ_PL12"/>
      <sheetName val="P_&amp;_L12"/>
      <sheetName val="_______x005f_x0015__Op12"/>
      <sheetName val="CæÊ__x005f_x0015__Op12"/>
      <sheetName val="ƒƒCƒ“‰æ–Ê__x005f_x0015__Op12"/>
      <sheetName val="メイン画面__x005f_x0015__Op12"/>
      <sheetName val="Stock_Awal12"/>
      <sheetName val="Data_Formula12"/>
      <sheetName val="?????__x005f_x0015__Op12"/>
      <sheetName val="_______x005f_x005f_x005f_x0015__Op12"/>
      <sheetName val="CæÊ__x005f_x005f_x005f_x0015__Op12"/>
      <sheetName val="ƒƒCƒ“‰æ–Ê__x005f_x005f_x005f_x0015__Op12"/>
      <sheetName val="メイン画面__x005f_x005f_x005f_x0015__Op12"/>
      <sheetName val="Case_21_112"/>
      <sheetName val="_______x005f_x005f_x005f_x005f_x005f_x005f_x00112"/>
      <sheetName val="CæÊ__x005f_x005f_x005f_x005f_x005f12"/>
      <sheetName val="ƒƒCƒ“‰æ–Ê__x005f_x005f_x005f_x005f_x005f12"/>
      <sheetName val="メイン画面__x005f_x005f_x005f_x005f_x005f_x005f_x00112"/>
      <sheetName val="Calendar_200612"/>
      <sheetName val="Part_List_Compare_Scan___Plan12"/>
      <sheetName val="GLOBAL_SALES__MARCH_200212"/>
      <sheetName val="training_forklift12"/>
      <sheetName val="TMMK_Vehicle_Data12"/>
      <sheetName val="TMMC_Vehicle_Data12"/>
      <sheetName val="Comparison_data12"/>
      <sheetName val="Laporan_Aktivitas_Circle12"/>
      <sheetName val="Data_Int12"/>
      <sheetName val="absen_juli12"/>
      <sheetName val="393_N12"/>
      <sheetName val="_______x005f_x005f_x005f_x005f_x005f_x005f_x00512"/>
      <sheetName val="メイン画面__x005f_x005f_x005f_x005f_x005f_x005f_x00512"/>
      <sheetName val="_・C_“‰_____x005f_x0015__Op12"/>
      <sheetName val="____13"/>
      <sheetName val="_・C_“‰_____x005f_x005f_x005f_x0015__Op12"/>
      <sheetName val="MARCH-APRIL__0312"/>
      <sheetName val="Part_List_For_Incomplete_LOT12"/>
      <sheetName val="Draft_Vehicle_Format12"/>
      <sheetName val="_______x005f_x005f_x005f_x0015_12"/>
      <sheetName val="メイン画面__x005f_x005f_x005f_x0015_12"/>
      <sheetName val="_______x005f_x005f_x005f_x005f_12"/>
      <sheetName val="メイン画面__x005f_x005f_x005f_x005f_12"/>
      <sheetName val="CæÊ__x005f_x005f_x12"/>
      <sheetName val="ƒƒCƒ“‰æ–Ê__x005f_x005f_x12"/>
      <sheetName val="_・C_“‰_____x005f_x005f_x012"/>
      <sheetName val="BQ_CONVEYOR11"/>
      <sheetName val="_・C_“‰_____x005f_x005f_x005f_x005f_x005f_x005f_11"/>
      <sheetName val="DATA_11"/>
      <sheetName val="_______x005f_x0015_9"/>
      <sheetName val="メイン画面__x005f_x0015_9"/>
      <sheetName val="CæÊ__x9"/>
      <sheetName val="ƒƒCƒ“‰æ–Ê__x9"/>
      <sheetName val="________Op9"/>
      <sheetName val="___C___æ_Ê___Op9"/>
      <sheetName val="ƒ_ƒCƒ__æ_Ê___Op9"/>
      <sheetName val="メイン画面___Op9"/>
      <sheetName val="MASTER_FILE9"/>
      <sheetName val="Do_Not_Edit_-_Sheet29"/>
      <sheetName val="?????__x005f_x005f_x005f_x0015__Op5"/>
      <sheetName val="?・C?“‰???__x005f_x0015__Op3"/>
      <sheetName val="CæÊ__x005f_x005f_x005f_x005f_x4"/>
      <sheetName val="ƒƒCƒ“‰æ–Ê__x005f_x005f_x005f_x005f_x4"/>
      <sheetName val="_・C_“‰_____x005f_x005f_x005f_x005f_x04"/>
      <sheetName val="Supp_List13"/>
      <sheetName val="TMS_Data13"/>
      <sheetName val="MASTER_BOM13"/>
      <sheetName val="ＴＳＣＭ_PL13"/>
      <sheetName val="P_&amp;_L13"/>
      <sheetName val="Labul_0013"/>
      <sheetName val="_______x005f_x0015__Op13"/>
      <sheetName val="CæÊ__x005f_x0015__Op13"/>
      <sheetName val="ƒƒCƒ“‰æ–Ê__x005f_x0015__Op13"/>
      <sheetName val="メイン画面__x005f_x0015__Op13"/>
      <sheetName val="Stock_Awal13"/>
      <sheetName val="Data_Formula13"/>
      <sheetName val="?????__x005f_x0015__Op13"/>
      <sheetName val="_______x005f_x005f_x005f_x0015__Op13"/>
      <sheetName val="CæÊ__x005f_x005f_x005f_x0015__Op13"/>
      <sheetName val="ƒƒCƒ“‰æ–Ê__x005f_x005f_x005f_x0015__Op13"/>
      <sheetName val="メイン画面__x005f_x005f_x005f_x0015__Op13"/>
      <sheetName val="Case_21_113"/>
      <sheetName val="_______x005f_x005f_x005f_x005f_x005f_x005f_x00113"/>
      <sheetName val="CæÊ__x005f_x005f_x005f_x005f_x005f13"/>
      <sheetName val="ƒƒCƒ“‰æ–Ê__x005f_x005f_x005f_x005f_x005f13"/>
      <sheetName val="メイン画面__x005f_x005f_x005f_x005f_x005f_x005f_x00113"/>
      <sheetName val="Calendar_200613"/>
      <sheetName val="Part_List_Compare_Scan___Plan13"/>
      <sheetName val="GLOBAL_SALES__MARCH_200213"/>
      <sheetName val="training_forklift13"/>
      <sheetName val="TMMK_Vehicle_Data13"/>
      <sheetName val="TMMC_Vehicle_Data13"/>
      <sheetName val="Comparison_data13"/>
      <sheetName val="Laporan_Aktivitas_Circle13"/>
      <sheetName val="_______x005f_x005f_x005f_x005f_x005f_x005f_x00513"/>
      <sheetName val="メイン画面__x005f_x005f_x005f_x005f_x005f_x005f_x00513"/>
      <sheetName val="_・C_“‰_____x005f_x0015__Op13"/>
      <sheetName val="Data_Int13"/>
      <sheetName val="absen_juli13"/>
      <sheetName val="393_N13"/>
      <sheetName val="____14"/>
      <sheetName val="_・C_“‰_____x005f_x005f_x005f_x0015__Op13"/>
      <sheetName val="MARCH-APRIL__0313"/>
      <sheetName val="Part_List_For_Incomplete_LOT13"/>
      <sheetName val="Draft_Vehicle_Format13"/>
      <sheetName val="_______x005f_x005f_x005f_x0015_13"/>
      <sheetName val="メイン画面__x005f_x005f_x005f_x0015_13"/>
      <sheetName val="_______x005f_x005f_x005f_x005f_13"/>
      <sheetName val="メイン画面__x005f_x005f_x005f_x005f_13"/>
      <sheetName val="CæÊ__x005f_x005f_x13"/>
      <sheetName val="ƒƒCƒ“‰æ–Ê__x005f_x005f_x13"/>
      <sheetName val="_・C_“‰_____x005f_x005f_x013"/>
      <sheetName val="BQ_CONVEYOR12"/>
      <sheetName val="_・C_“‰_____x005f_x005f_x005f_x005f_x005f_x005f_12"/>
      <sheetName val="DATA_12"/>
      <sheetName val="_______x005f_x0015_10"/>
      <sheetName val="メイン画面__x005f_x0015_10"/>
      <sheetName val="CæÊ__x10"/>
      <sheetName val="ƒƒCƒ“‰æ–Ê__x10"/>
      <sheetName val="________Op10"/>
      <sheetName val="___C___æ_Ê___Op10"/>
      <sheetName val="ƒ_ƒCƒ__æ_Ê___Op10"/>
      <sheetName val="メイン画面___Op10"/>
      <sheetName val="MASTER_FILE10"/>
      <sheetName val="Do_Not_Edit_-_Sheet210"/>
      <sheetName val="?????__x005f_x005f_x005f_x0015__Op6"/>
      <sheetName val="?・C?“‰???__x005f_x0015__Op4"/>
      <sheetName val="CæÊ__x005f_x005f_x005f_x005f_x5"/>
      <sheetName val="ƒƒCƒ“‰æ–Ê__x005f_x005f_x005f_x005f_x5"/>
      <sheetName val="_・C_“‰_____x005f_x005f_x005f_x005f_x05"/>
      <sheetName val="重量補助"/>
      <sheetName val="Man power"/>
      <sheetName val="SCH"/>
      <sheetName val="WSD Band"/>
      <sheetName val="Daily WSD"/>
      <sheetName val="capacity"/>
      <sheetName val="CIP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/>
      <sheetData sheetId="260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 refreshError="1"/>
      <sheetData sheetId="345" refreshError="1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 refreshError="1"/>
      <sheetData sheetId="1067" refreshError="1"/>
      <sheetData sheetId="1068" refreshError="1"/>
      <sheetData sheetId="1069" refreshError="1"/>
      <sheetData sheetId="107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D ID"/>
      <sheetName val="AOTD"/>
      <sheetName val="Time"/>
      <sheetName val="Graph"/>
      <sheetName val="Weekly"/>
      <sheetName val="D1FG - Print"/>
      <sheetName val="01"/>
      <sheetName val="02"/>
      <sheetName val="03"/>
      <sheetName val="04"/>
      <sheetName val="06"/>
      <sheetName val="07"/>
      <sheetName val="08"/>
      <sheetName val="09"/>
      <sheetName val="10"/>
      <sheetName val="11"/>
      <sheetName val="13"/>
      <sheetName val="14"/>
      <sheetName val="15"/>
      <sheetName val="16"/>
      <sheetName val="17"/>
      <sheetName val="18"/>
      <sheetName val="20"/>
      <sheetName val="21"/>
      <sheetName val="22"/>
      <sheetName val="23"/>
      <sheetName val="24"/>
      <sheetName val="capacity"/>
      <sheetName val="Man power"/>
      <sheetName val="1"/>
      <sheetName val="2"/>
      <sheetName val="吊上げパ_20_"/>
      <sheetName val="吊上げパ(20)"/>
      <sheetName val="___ "/>
      <sheetName val="動力源"/>
      <sheetName val="開発目標値"/>
      <sheetName val="countermeasure (2)"/>
      <sheetName val="sa"/>
      <sheetName val="Report"/>
      <sheetName val="ﾃｨｰﾁﾝｸﾞ"/>
      <sheetName val="590P追加"/>
      <sheetName val="parameter"/>
      <sheetName val="DEV-HO"/>
      <sheetName val="IS"/>
      <sheetName val="2002"/>
      <sheetName val="mei"/>
      <sheetName val="組立運搬・順立て部品"/>
      <sheetName val="工数データ"/>
      <sheetName val="OTD_ID"/>
      <sheetName val="D1FG_-_Print"/>
      <sheetName val="Man_power"/>
      <sheetName val="____"/>
      <sheetName val="countermeasure_(2)"/>
      <sheetName val="Labul 00"/>
      <sheetName val="LINE 2"/>
      <sheetName val="LINE 1"/>
    </sheetNames>
    <sheetDataSet>
      <sheetData sheetId="0">
        <row r="6">
          <cell r="I6" t="str">
            <v/>
          </cell>
        </row>
      </sheetData>
      <sheetData sheetId="1">
        <row r="6">
          <cell r="I6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6">
          <cell r="I6" t="str">
            <v/>
          </cell>
        </row>
      </sheetData>
      <sheetData sheetId="16" refreshError="1">
        <row r="6">
          <cell r="I6" t="str">
            <v/>
          </cell>
        </row>
        <row r="7">
          <cell r="I7" t="str">
            <v/>
          </cell>
        </row>
        <row r="8">
          <cell r="I8" t="str">
            <v/>
          </cell>
        </row>
        <row r="9">
          <cell r="I9" t="str">
            <v/>
          </cell>
        </row>
        <row r="10">
          <cell r="I10" t="str">
            <v/>
          </cell>
        </row>
        <row r="11">
          <cell r="I11" t="str">
            <v/>
          </cell>
        </row>
        <row r="12">
          <cell r="I12" t="str">
            <v/>
          </cell>
        </row>
        <row r="13">
          <cell r="I13" t="str">
            <v/>
          </cell>
        </row>
        <row r="14">
          <cell r="I14" t="str">
            <v/>
          </cell>
        </row>
        <row r="15">
          <cell r="I15" t="str">
            <v/>
          </cell>
        </row>
        <row r="16">
          <cell r="I16" t="str">
            <v/>
          </cell>
        </row>
        <row r="17">
          <cell r="I17" t="str">
            <v/>
          </cell>
        </row>
        <row r="18">
          <cell r="I18" t="str">
            <v/>
          </cell>
        </row>
        <row r="19">
          <cell r="I19" t="str">
            <v/>
          </cell>
        </row>
        <row r="20">
          <cell r="I20" t="str">
            <v/>
          </cell>
        </row>
        <row r="21">
          <cell r="I21" t="str">
            <v/>
          </cell>
        </row>
        <row r="22">
          <cell r="I22" t="str">
            <v/>
          </cell>
        </row>
        <row r="23">
          <cell r="I23" t="str">
            <v/>
          </cell>
        </row>
        <row r="24">
          <cell r="I24" t="str">
            <v/>
          </cell>
        </row>
        <row r="25">
          <cell r="I25" t="str">
            <v/>
          </cell>
        </row>
        <row r="26">
          <cell r="I26" t="str">
            <v/>
          </cell>
        </row>
        <row r="27">
          <cell r="I27" t="str">
            <v/>
          </cell>
        </row>
        <row r="28">
          <cell r="I28" t="str">
            <v/>
          </cell>
        </row>
        <row r="29">
          <cell r="I29" t="str">
            <v/>
          </cell>
        </row>
        <row r="30">
          <cell r="I30" t="str">
            <v/>
          </cell>
        </row>
        <row r="31">
          <cell r="I31" t="str">
            <v/>
          </cell>
        </row>
        <row r="32">
          <cell r="I32" t="str">
            <v/>
          </cell>
        </row>
        <row r="33">
          <cell r="I33" t="str">
            <v/>
          </cell>
        </row>
        <row r="34">
          <cell r="I34" t="str">
            <v/>
          </cell>
        </row>
        <row r="35">
          <cell r="I35" t="str">
            <v/>
          </cell>
        </row>
        <row r="36">
          <cell r="I36" t="str">
            <v/>
          </cell>
        </row>
        <row r="37">
          <cell r="I37" t="str">
            <v/>
          </cell>
        </row>
        <row r="38">
          <cell r="I38" t="str">
            <v/>
          </cell>
        </row>
        <row r="39">
          <cell r="I39" t="str">
            <v/>
          </cell>
        </row>
        <row r="40">
          <cell r="I40" t="str">
            <v/>
          </cell>
        </row>
        <row r="41">
          <cell r="I41" t="str">
            <v/>
          </cell>
        </row>
        <row r="42">
          <cell r="I42" t="str">
            <v/>
          </cell>
        </row>
        <row r="43">
          <cell r="I43" t="str">
            <v/>
          </cell>
        </row>
        <row r="44">
          <cell r="I44" t="str">
            <v/>
          </cell>
        </row>
        <row r="45">
          <cell r="I45" t="str">
            <v/>
          </cell>
        </row>
        <row r="46">
          <cell r="I46" t="str">
            <v/>
          </cell>
        </row>
        <row r="47">
          <cell r="I47" t="str">
            <v/>
          </cell>
        </row>
        <row r="48">
          <cell r="I48" t="str">
            <v/>
          </cell>
        </row>
        <row r="49">
          <cell r="I49" t="str">
            <v/>
          </cell>
        </row>
        <row r="50">
          <cell r="I50" t="str">
            <v/>
          </cell>
        </row>
        <row r="51">
          <cell r="I51" t="str">
            <v/>
          </cell>
        </row>
        <row r="52">
          <cell r="I52" t="str">
            <v/>
          </cell>
        </row>
        <row r="53">
          <cell r="I53" t="str">
            <v/>
          </cell>
        </row>
        <row r="54">
          <cell r="I54" t="str">
            <v/>
          </cell>
        </row>
        <row r="55">
          <cell r="I55" t="str">
            <v/>
          </cell>
        </row>
        <row r="56">
          <cell r="I56" t="str">
            <v/>
          </cell>
        </row>
        <row r="57">
          <cell r="I57" t="str">
            <v/>
          </cell>
        </row>
        <row r="58">
          <cell r="I58" t="str">
            <v/>
          </cell>
        </row>
        <row r="59">
          <cell r="I59" t="str">
            <v/>
          </cell>
        </row>
        <row r="60">
          <cell r="I60" t="str">
            <v/>
          </cell>
        </row>
        <row r="61">
          <cell r="I61" t="str">
            <v/>
          </cell>
        </row>
        <row r="62">
          <cell r="I62" t="str">
            <v/>
          </cell>
        </row>
        <row r="63">
          <cell r="I63" t="str">
            <v/>
          </cell>
        </row>
        <row r="64">
          <cell r="I64" t="str">
            <v/>
          </cell>
        </row>
        <row r="65">
          <cell r="I65" t="str">
            <v/>
          </cell>
        </row>
        <row r="66">
          <cell r="I66" t="str">
            <v/>
          </cell>
        </row>
        <row r="67">
          <cell r="I67" t="str">
            <v/>
          </cell>
        </row>
        <row r="68">
          <cell r="I68" t="str">
            <v/>
          </cell>
        </row>
        <row r="69">
          <cell r="I69" t="str">
            <v/>
          </cell>
        </row>
        <row r="70">
          <cell r="I70" t="str">
            <v/>
          </cell>
        </row>
        <row r="71">
          <cell r="I71" t="str">
            <v/>
          </cell>
        </row>
        <row r="72">
          <cell r="I72" t="str">
            <v/>
          </cell>
        </row>
        <row r="73">
          <cell r="I73" t="str">
            <v/>
          </cell>
        </row>
        <row r="74">
          <cell r="I74" t="str">
            <v/>
          </cell>
        </row>
        <row r="75">
          <cell r="I75" t="str">
            <v/>
          </cell>
        </row>
        <row r="76">
          <cell r="I76" t="str">
            <v/>
          </cell>
        </row>
        <row r="77">
          <cell r="I77" t="str">
            <v/>
          </cell>
        </row>
        <row r="78">
          <cell r="I78" t="str">
            <v/>
          </cell>
        </row>
        <row r="79">
          <cell r="I79" t="str">
            <v/>
          </cell>
        </row>
        <row r="80">
          <cell r="I80" t="str">
            <v/>
          </cell>
        </row>
        <row r="81">
          <cell r="I81" t="str">
            <v/>
          </cell>
        </row>
        <row r="82">
          <cell r="I82" t="str">
            <v/>
          </cell>
        </row>
        <row r="83">
          <cell r="I83" t="str">
            <v/>
          </cell>
        </row>
        <row r="84">
          <cell r="I84" t="str">
            <v/>
          </cell>
        </row>
        <row r="85">
          <cell r="I85" t="str">
            <v/>
          </cell>
        </row>
        <row r="86">
          <cell r="I86" t="str">
            <v/>
          </cell>
        </row>
        <row r="87">
          <cell r="I87" t="str">
            <v/>
          </cell>
        </row>
        <row r="88">
          <cell r="I88" t="str">
            <v/>
          </cell>
        </row>
        <row r="89">
          <cell r="I89" t="str">
            <v/>
          </cell>
        </row>
        <row r="90">
          <cell r="I90" t="str">
            <v/>
          </cell>
        </row>
        <row r="91">
          <cell r="I91" t="str">
            <v/>
          </cell>
        </row>
        <row r="92">
          <cell r="I92" t="str">
            <v/>
          </cell>
        </row>
        <row r="93">
          <cell r="I93" t="str">
            <v/>
          </cell>
        </row>
        <row r="94">
          <cell r="I94" t="str">
            <v/>
          </cell>
        </row>
        <row r="95">
          <cell r="I95" t="str">
            <v/>
          </cell>
        </row>
        <row r="96">
          <cell r="I96" t="str">
            <v/>
          </cell>
        </row>
        <row r="97">
          <cell r="I97" t="str">
            <v/>
          </cell>
        </row>
        <row r="98">
          <cell r="I98" t="str">
            <v/>
          </cell>
        </row>
        <row r="99">
          <cell r="I99" t="str">
            <v/>
          </cell>
        </row>
        <row r="100">
          <cell r="I100" t="str">
            <v/>
          </cell>
        </row>
        <row r="101">
          <cell r="I101" t="str">
            <v/>
          </cell>
        </row>
        <row r="102">
          <cell r="I102" t="str">
            <v/>
          </cell>
        </row>
        <row r="103">
          <cell r="I103" t="str">
            <v/>
          </cell>
        </row>
        <row r="104">
          <cell r="I104" t="str">
            <v/>
          </cell>
        </row>
        <row r="105">
          <cell r="I105" t="str">
            <v/>
          </cell>
        </row>
        <row r="106">
          <cell r="I106" t="str">
            <v/>
          </cell>
        </row>
        <row r="107">
          <cell r="I107" t="str">
            <v/>
          </cell>
        </row>
        <row r="108">
          <cell r="I108" t="str">
            <v/>
          </cell>
        </row>
        <row r="109">
          <cell r="I109" t="str">
            <v/>
          </cell>
        </row>
        <row r="110">
          <cell r="I110" t="str">
            <v/>
          </cell>
        </row>
        <row r="111">
          <cell r="I111" t="str">
            <v/>
          </cell>
        </row>
        <row r="112">
          <cell r="I112" t="str">
            <v/>
          </cell>
        </row>
        <row r="113">
          <cell r="I113" t="str">
            <v/>
          </cell>
        </row>
        <row r="114">
          <cell r="I114" t="str">
            <v/>
          </cell>
        </row>
        <row r="115">
          <cell r="I115" t="str">
            <v/>
          </cell>
        </row>
        <row r="116">
          <cell r="I116" t="str">
            <v/>
          </cell>
        </row>
        <row r="117">
          <cell r="I117" t="str">
            <v/>
          </cell>
        </row>
        <row r="118">
          <cell r="I118" t="str">
            <v/>
          </cell>
        </row>
        <row r="119">
          <cell r="I119" t="str">
            <v/>
          </cell>
        </row>
        <row r="120">
          <cell r="I120" t="str">
            <v/>
          </cell>
        </row>
        <row r="121">
          <cell r="I121" t="str">
            <v/>
          </cell>
        </row>
        <row r="122">
          <cell r="I122" t="str">
            <v/>
          </cell>
        </row>
        <row r="123">
          <cell r="I123" t="str">
            <v/>
          </cell>
        </row>
        <row r="124">
          <cell r="I124" t="str">
            <v/>
          </cell>
        </row>
        <row r="125">
          <cell r="I125" t="str">
            <v/>
          </cell>
        </row>
        <row r="126">
          <cell r="I126" t="str">
            <v/>
          </cell>
        </row>
        <row r="127">
          <cell r="I127" t="str">
            <v/>
          </cell>
        </row>
        <row r="128">
          <cell r="I128" t="str">
            <v/>
          </cell>
        </row>
        <row r="129">
          <cell r="I129" t="str">
            <v/>
          </cell>
        </row>
        <row r="130">
          <cell r="I130" t="str">
            <v/>
          </cell>
        </row>
        <row r="131">
          <cell r="I131" t="str">
            <v/>
          </cell>
        </row>
        <row r="132">
          <cell r="I132" t="str">
            <v/>
          </cell>
        </row>
        <row r="133">
          <cell r="I133" t="str">
            <v/>
          </cell>
        </row>
        <row r="134">
          <cell r="I134" t="str">
            <v/>
          </cell>
        </row>
        <row r="135">
          <cell r="I135" t="str">
            <v/>
          </cell>
        </row>
        <row r="136">
          <cell r="I136" t="str">
            <v/>
          </cell>
        </row>
        <row r="137">
          <cell r="I137" t="str">
            <v/>
          </cell>
        </row>
        <row r="138">
          <cell r="I138" t="str">
            <v/>
          </cell>
        </row>
        <row r="139">
          <cell r="I139" t="str">
            <v/>
          </cell>
        </row>
        <row r="140">
          <cell r="I140" t="str">
            <v/>
          </cell>
        </row>
        <row r="141">
          <cell r="I141" t="str">
            <v/>
          </cell>
        </row>
        <row r="142">
          <cell r="I142" t="str">
            <v/>
          </cell>
        </row>
        <row r="143">
          <cell r="I143" t="str">
            <v/>
          </cell>
        </row>
        <row r="144">
          <cell r="I144" t="str">
            <v/>
          </cell>
        </row>
        <row r="145">
          <cell r="I145" t="str">
            <v/>
          </cell>
        </row>
        <row r="146">
          <cell r="I146" t="str">
            <v/>
          </cell>
        </row>
        <row r="147">
          <cell r="I147" t="str">
            <v/>
          </cell>
        </row>
        <row r="148">
          <cell r="I148" t="str">
            <v/>
          </cell>
        </row>
        <row r="149">
          <cell r="I149" t="str">
            <v/>
          </cell>
        </row>
        <row r="150">
          <cell r="I150" t="str">
            <v/>
          </cell>
        </row>
        <row r="151">
          <cell r="I151" t="str">
            <v/>
          </cell>
        </row>
        <row r="152">
          <cell r="I152" t="str">
            <v/>
          </cell>
        </row>
        <row r="153">
          <cell r="I153" t="str">
            <v/>
          </cell>
        </row>
        <row r="154">
          <cell r="I154" t="str">
            <v/>
          </cell>
        </row>
        <row r="155">
          <cell r="I155" t="str">
            <v/>
          </cell>
        </row>
        <row r="156">
          <cell r="I156" t="str">
            <v/>
          </cell>
        </row>
        <row r="157">
          <cell r="I157" t="str">
            <v/>
          </cell>
        </row>
        <row r="158">
          <cell r="I158" t="str">
            <v/>
          </cell>
        </row>
        <row r="159">
          <cell r="I159" t="str">
            <v/>
          </cell>
        </row>
        <row r="160">
          <cell r="I160" t="str">
            <v/>
          </cell>
        </row>
        <row r="161">
          <cell r="I161" t="str">
            <v/>
          </cell>
        </row>
        <row r="162">
          <cell r="I162" t="str">
            <v/>
          </cell>
        </row>
        <row r="163">
          <cell r="I163" t="str">
            <v/>
          </cell>
        </row>
        <row r="164">
          <cell r="I164" t="str">
            <v/>
          </cell>
        </row>
        <row r="165">
          <cell r="I165" t="str">
            <v/>
          </cell>
        </row>
        <row r="166">
          <cell r="I166" t="str">
            <v/>
          </cell>
        </row>
        <row r="167">
          <cell r="I167" t="str">
            <v/>
          </cell>
        </row>
        <row r="168">
          <cell r="I168" t="str">
            <v/>
          </cell>
        </row>
        <row r="169">
          <cell r="I169" t="str">
            <v/>
          </cell>
        </row>
        <row r="170">
          <cell r="I170" t="str">
            <v/>
          </cell>
        </row>
        <row r="171">
          <cell r="I171" t="str">
            <v/>
          </cell>
        </row>
        <row r="172">
          <cell r="I172" t="str">
            <v/>
          </cell>
        </row>
        <row r="173">
          <cell r="I173" t="str">
            <v/>
          </cell>
        </row>
        <row r="174">
          <cell r="I174" t="str">
            <v/>
          </cell>
        </row>
        <row r="175">
          <cell r="I175" t="str">
            <v/>
          </cell>
        </row>
        <row r="176">
          <cell r="I176" t="str">
            <v/>
          </cell>
        </row>
        <row r="177">
          <cell r="I177" t="str">
            <v/>
          </cell>
        </row>
        <row r="178">
          <cell r="I178" t="str">
            <v/>
          </cell>
        </row>
        <row r="179">
          <cell r="I179" t="str">
            <v/>
          </cell>
        </row>
        <row r="180">
          <cell r="I180" t="str">
            <v/>
          </cell>
        </row>
        <row r="181">
          <cell r="I181" t="str">
            <v/>
          </cell>
        </row>
        <row r="182">
          <cell r="I182" t="str">
            <v/>
          </cell>
        </row>
        <row r="183">
          <cell r="I183" t="str">
            <v/>
          </cell>
        </row>
        <row r="184">
          <cell r="I184" t="str">
            <v/>
          </cell>
        </row>
        <row r="185">
          <cell r="I185" t="str">
            <v/>
          </cell>
        </row>
        <row r="186">
          <cell r="I186" t="str">
            <v/>
          </cell>
        </row>
        <row r="187">
          <cell r="I187" t="str">
            <v/>
          </cell>
        </row>
        <row r="188">
          <cell r="I188" t="str">
            <v/>
          </cell>
        </row>
        <row r="189">
          <cell r="I189" t="str">
            <v/>
          </cell>
        </row>
        <row r="190">
          <cell r="I190" t="str">
            <v/>
          </cell>
        </row>
        <row r="191">
          <cell r="I191" t="str">
            <v/>
          </cell>
        </row>
        <row r="192">
          <cell r="I192" t="str">
            <v/>
          </cell>
        </row>
        <row r="193">
          <cell r="I193" t="str">
            <v/>
          </cell>
        </row>
        <row r="194">
          <cell r="I194" t="str">
            <v/>
          </cell>
        </row>
        <row r="195">
          <cell r="I195" t="str">
            <v/>
          </cell>
        </row>
        <row r="196">
          <cell r="I196" t="str">
            <v/>
          </cell>
        </row>
        <row r="197">
          <cell r="I197" t="str">
            <v/>
          </cell>
        </row>
        <row r="198">
          <cell r="I198" t="str">
            <v/>
          </cell>
        </row>
        <row r="199">
          <cell r="I199" t="str">
            <v/>
          </cell>
        </row>
        <row r="200">
          <cell r="I200" t="str">
            <v/>
          </cell>
        </row>
        <row r="201">
          <cell r="I201" t="str">
            <v/>
          </cell>
        </row>
        <row r="202">
          <cell r="I202" t="str">
            <v/>
          </cell>
        </row>
        <row r="203">
          <cell r="I203" t="str">
            <v/>
          </cell>
        </row>
        <row r="204">
          <cell r="I204" t="str">
            <v/>
          </cell>
        </row>
        <row r="205">
          <cell r="I205" t="str">
            <v/>
          </cell>
        </row>
        <row r="206">
          <cell r="I206" t="str">
            <v/>
          </cell>
        </row>
        <row r="207">
          <cell r="I207" t="str">
            <v/>
          </cell>
        </row>
        <row r="208">
          <cell r="I208" t="str">
            <v/>
          </cell>
        </row>
        <row r="209">
          <cell r="I209" t="str">
            <v/>
          </cell>
        </row>
        <row r="210">
          <cell r="I210" t="str">
            <v/>
          </cell>
        </row>
        <row r="211">
          <cell r="I211" t="str">
            <v/>
          </cell>
        </row>
        <row r="212">
          <cell r="I212" t="str">
            <v/>
          </cell>
        </row>
        <row r="213">
          <cell r="I213" t="str">
            <v/>
          </cell>
        </row>
        <row r="214">
          <cell r="I214" t="str">
            <v/>
          </cell>
        </row>
        <row r="215">
          <cell r="I215" t="str">
            <v/>
          </cell>
        </row>
        <row r="216">
          <cell r="I216" t="str">
            <v/>
          </cell>
        </row>
        <row r="217">
          <cell r="I217" t="str">
            <v/>
          </cell>
        </row>
        <row r="218">
          <cell r="I218" t="str">
            <v/>
          </cell>
        </row>
        <row r="219">
          <cell r="I219" t="str">
            <v/>
          </cell>
        </row>
        <row r="220">
          <cell r="I220" t="str">
            <v/>
          </cell>
        </row>
        <row r="221">
          <cell r="I221" t="str">
            <v/>
          </cell>
        </row>
        <row r="222">
          <cell r="I222" t="str">
            <v/>
          </cell>
        </row>
        <row r="223">
          <cell r="I223" t="str">
            <v/>
          </cell>
        </row>
        <row r="224">
          <cell r="I224" t="str">
            <v/>
          </cell>
        </row>
        <row r="225">
          <cell r="I225" t="str">
            <v/>
          </cell>
        </row>
        <row r="226">
          <cell r="I226" t="str">
            <v/>
          </cell>
        </row>
        <row r="227">
          <cell r="I227" t="str">
            <v/>
          </cell>
        </row>
        <row r="228">
          <cell r="I228" t="str">
            <v/>
          </cell>
        </row>
        <row r="229">
          <cell r="I229" t="str">
            <v/>
          </cell>
        </row>
        <row r="230">
          <cell r="I230" t="str">
            <v/>
          </cell>
        </row>
        <row r="231">
          <cell r="I231" t="str">
            <v/>
          </cell>
        </row>
        <row r="232">
          <cell r="I232" t="str">
            <v/>
          </cell>
        </row>
        <row r="233">
          <cell r="I233" t="str">
            <v/>
          </cell>
        </row>
        <row r="234">
          <cell r="I234" t="str">
            <v/>
          </cell>
        </row>
        <row r="235">
          <cell r="I235" t="str">
            <v/>
          </cell>
        </row>
        <row r="236">
          <cell r="I236" t="str">
            <v/>
          </cell>
        </row>
        <row r="237">
          <cell r="I237" t="str">
            <v/>
          </cell>
        </row>
        <row r="238">
          <cell r="I238" t="str">
            <v/>
          </cell>
        </row>
        <row r="239">
          <cell r="I239" t="str">
            <v/>
          </cell>
        </row>
        <row r="240">
          <cell r="I240" t="str">
            <v/>
          </cell>
        </row>
        <row r="241">
          <cell r="I241" t="str">
            <v/>
          </cell>
        </row>
        <row r="242">
          <cell r="I242" t="str">
            <v/>
          </cell>
        </row>
        <row r="243">
          <cell r="I243" t="str">
            <v/>
          </cell>
        </row>
        <row r="244">
          <cell r="I244" t="str">
            <v/>
          </cell>
        </row>
        <row r="245">
          <cell r="I245" t="str">
            <v/>
          </cell>
        </row>
        <row r="246">
          <cell r="I246" t="str">
            <v/>
          </cell>
        </row>
        <row r="247">
          <cell r="I247" t="str">
            <v/>
          </cell>
        </row>
        <row r="248">
          <cell r="I248" t="str">
            <v/>
          </cell>
        </row>
        <row r="249">
          <cell r="I249" t="str">
            <v/>
          </cell>
        </row>
        <row r="250">
          <cell r="I250" t="str">
            <v/>
          </cell>
        </row>
        <row r="251">
          <cell r="I251" t="str">
            <v/>
          </cell>
        </row>
        <row r="252">
          <cell r="I252" t="str">
            <v/>
          </cell>
        </row>
        <row r="253">
          <cell r="I253" t="str">
            <v/>
          </cell>
        </row>
        <row r="254">
          <cell r="I254" t="str">
            <v/>
          </cell>
        </row>
        <row r="255">
          <cell r="I255" t="str">
            <v/>
          </cell>
        </row>
        <row r="256">
          <cell r="I256" t="str">
            <v/>
          </cell>
        </row>
        <row r="257">
          <cell r="I257" t="str">
            <v/>
          </cell>
        </row>
        <row r="258">
          <cell r="I258" t="str">
            <v/>
          </cell>
        </row>
        <row r="259">
          <cell r="I259" t="str">
            <v/>
          </cell>
        </row>
        <row r="260">
          <cell r="I260" t="str">
            <v/>
          </cell>
        </row>
        <row r="261">
          <cell r="I261" t="str">
            <v/>
          </cell>
        </row>
        <row r="262">
          <cell r="I262" t="str">
            <v/>
          </cell>
        </row>
        <row r="263">
          <cell r="I263" t="str">
            <v/>
          </cell>
        </row>
        <row r="264">
          <cell r="I264" t="str">
            <v/>
          </cell>
        </row>
        <row r="265">
          <cell r="I265" t="str">
            <v/>
          </cell>
        </row>
        <row r="266">
          <cell r="I266" t="str">
            <v/>
          </cell>
        </row>
        <row r="267">
          <cell r="I267" t="str">
            <v/>
          </cell>
        </row>
        <row r="268">
          <cell r="I268" t="str">
            <v/>
          </cell>
        </row>
        <row r="269">
          <cell r="I269" t="str">
            <v/>
          </cell>
        </row>
        <row r="270">
          <cell r="I270" t="str">
            <v/>
          </cell>
        </row>
        <row r="271">
          <cell r="I271" t="str">
            <v/>
          </cell>
        </row>
        <row r="272">
          <cell r="I272" t="str">
            <v/>
          </cell>
        </row>
        <row r="273">
          <cell r="I273" t="str">
            <v/>
          </cell>
        </row>
        <row r="274">
          <cell r="I274" t="str">
            <v/>
          </cell>
        </row>
        <row r="275">
          <cell r="I275" t="str">
            <v/>
          </cell>
        </row>
        <row r="276">
          <cell r="I276" t="str">
            <v/>
          </cell>
        </row>
        <row r="277">
          <cell r="I277" t="str">
            <v/>
          </cell>
        </row>
        <row r="278">
          <cell r="I278" t="str">
            <v/>
          </cell>
        </row>
        <row r="279">
          <cell r="I279" t="str">
            <v/>
          </cell>
        </row>
        <row r="280">
          <cell r="I280" t="str">
            <v/>
          </cell>
        </row>
        <row r="281">
          <cell r="I281" t="str">
            <v/>
          </cell>
        </row>
        <row r="282">
          <cell r="I282" t="str">
            <v/>
          </cell>
        </row>
        <row r="283">
          <cell r="I283" t="str">
            <v/>
          </cell>
        </row>
        <row r="284">
          <cell r="I284" t="str">
            <v/>
          </cell>
        </row>
        <row r="285">
          <cell r="I285" t="str">
            <v/>
          </cell>
        </row>
        <row r="286">
          <cell r="I286" t="str">
            <v/>
          </cell>
        </row>
        <row r="287">
          <cell r="I287" t="str">
            <v/>
          </cell>
        </row>
        <row r="288">
          <cell r="I288" t="str">
            <v/>
          </cell>
        </row>
        <row r="289">
          <cell r="I289" t="str">
            <v/>
          </cell>
        </row>
        <row r="290">
          <cell r="I290" t="str">
            <v/>
          </cell>
        </row>
        <row r="291">
          <cell r="I291" t="str">
            <v/>
          </cell>
        </row>
        <row r="292">
          <cell r="I292" t="str">
            <v/>
          </cell>
        </row>
        <row r="293">
          <cell r="I293" t="str">
            <v/>
          </cell>
        </row>
        <row r="294">
          <cell r="I294" t="str">
            <v/>
          </cell>
        </row>
        <row r="295">
          <cell r="I295" t="str">
            <v/>
          </cell>
        </row>
        <row r="296">
          <cell r="I296" t="str">
            <v/>
          </cell>
        </row>
        <row r="297">
          <cell r="I297" t="str">
            <v/>
          </cell>
        </row>
        <row r="298">
          <cell r="I298" t="str">
            <v/>
          </cell>
        </row>
        <row r="299">
          <cell r="I299" t="str">
            <v/>
          </cell>
        </row>
        <row r="300">
          <cell r="I300" t="str">
            <v/>
          </cell>
        </row>
        <row r="301">
          <cell r="I301" t="str">
            <v/>
          </cell>
        </row>
        <row r="302">
          <cell r="I302" t="str">
            <v/>
          </cell>
        </row>
        <row r="303">
          <cell r="I303" t="str">
            <v/>
          </cell>
        </row>
        <row r="304">
          <cell r="I304" t="str">
            <v/>
          </cell>
        </row>
        <row r="305">
          <cell r="I305" t="str">
            <v/>
          </cell>
        </row>
        <row r="306">
          <cell r="I306" t="str">
            <v/>
          </cell>
        </row>
        <row r="307">
          <cell r="I307" t="str">
            <v/>
          </cell>
        </row>
        <row r="308">
          <cell r="I308" t="str">
            <v/>
          </cell>
        </row>
        <row r="309">
          <cell r="I309" t="str">
            <v/>
          </cell>
        </row>
        <row r="310">
          <cell r="I310" t="str">
            <v/>
          </cell>
        </row>
        <row r="311">
          <cell r="I311" t="str">
            <v/>
          </cell>
        </row>
        <row r="312">
          <cell r="I312" t="str">
            <v/>
          </cell>
        </row>
        <row r="313">
          <cell r="I313" t="str">
            <v/>
          </cell>
        </row>
        <row r="314">
          <cell r="I314" t="str">
            <v/>
          </cell>
        </row>
        <row r="315">
          <cell r="I315" t="str">
            <v/>
          </cell>
        </row>
        <row r="316">
          <cell r="I316" t="str">
            <v/>
          </cell>
        </row>
        <row r="317">
          <cell r="I317" t="str">
            <v/>
          </cell>
        </row>
        <row r="318">
          <cell r="I318" t="str">
            <v/>
          </cell>
        </row>
        <row r="319">
          <cell r="I319" t="str">
            <v/>
          </cell>
        </row>
        <row r="320">
          <cell r="I320" t="str">
            <v/>
          </cell>
        </row>
        <row r="321">
          <cell r="I321" t="str">
            <v/>
          </cell>
        </row>
        <row r="322">
          <cell r="I322" t="str">
            <v/>
          </cell>
        </row>
        <row r="323">
          <cell r="I323" t="str">
            <v/>
          </cell>
        </row>
        <row r="324">
          <cell r="I324" t="str">
            <v/>
          </cell>
        </row>
        <row r="325">
          <cell r="I325" t="str">
            <v/>
          </cell>
        </row>
        <row r="326">
          <cell r="I326" t="str">
            <v/>
          </cell>
        </row>
        <row r="327">
          <cell r="I327" t="str">
            <v/>
          </cell>
        </row>
        <row r="328">
          <cell r="I328" t="str">
            <v/>
          </cell>
        </row>
        <row r="329">
          <cell r="I329" t="str">
            <v/>
          </cell>
        </row>
        <row r="330">
          <cell r="I330" t="str">
            <v/>
          </cell>
        </row>
        <row r="331">
          <cell r="I331" t="str">
            <v/>
          </cell>
        </row>
        <row r="332">
          <cell r="I332" t="str">
            <v/>
          </cell>
        </row>
        <row r="333">
          <cell r="I333" t="str">
            <v/>
          </cell>
        </row>
        <row r="334">
          <cell r="I334" t="str">
            <v/>
          </cell>
        </row>
        <row r="335">
          <cell r="I335" t="str">
            <v/>
          </cell>
        </row>
        <row r="336">
          <cell r="I336" t="str">
            <v/>
          </cell>
        </row>
        <row r="337">
          <cell r="I337" t="str">
            <v/>
          </cell>
        </row>
        <row r="338">
          <cell r="I338" t="str">
            <v/>
          </cell>
        </row>
        <row r="339">
          <cell r="I339" t="str">
            <v/>
          </cell>
        </row>
        <row r="340">
          <cell r="I340" t="str">
            <v/>
          </cell>
        </row>
        <row r="341">
          <cell r="I341" t="str">
            <v/>
          </cell>
        </row>
        <row r="342">
          <cell r="I342" t="str">
            <v/>
          </cell>
        </row>
        <row r="343">
          <cell r="I343" t="str">
            <v/>
          </cell>
        </row>
        <row r="344">
          <cell r="I344" t="str">
            <v/>
          </cell>
        </row>
        <row r="345">
          <cell r="I345" t="str">
            <v/>
          </cell>
        </row>
        <row r="346">
          <cell r="I346" t="str">
            <v/>
          </cell>
        </row>
        <row r="347">
          <cell r="I347" t="str">
            <v/>
          </cell>
        </row>
        <row r="348">
          <cell r="I348" t="str">
            <v/>
          </cell>
        </row>
        <row r="349">
          <cell r="I349" t="str">
            <v/>
          </cell>
        </row>
        <row r="350">
          <cell r="I350" t="str">
            <v/>
          </cell>
        </row>
        <row r="351">
          <cell r="I351" t="str">
            <v/>
          </cell>
        </row>
        <row r="352">
          <cell r="I352" t="str">
            <v/>
          </cell>
        </row>
        <row r="353">
          <cell r="I353" t="str">
            <v/>
          </cell>
        </row>
        <row r="354">
          <cell r="I354" t="str">
            <v/>
          </cell>
        </row>
        <row r="355">
          <cell r="I355" t="str">
            <v/>
          </cell>
        </row>
        <row r="356">
          <cell r="I356" t="str">
            <v/>
          </cell>
        </row>
        <row r="357">
          <cell r="I357" t="str">
            <v/>
          </cell>
        </row>
        <row r="358">
          <cell r="I358" t="str">
            <v/>
          </cell>
        </row>
        <row r="359">
          <cell r="I359" t="str">
            <v/>
          </cell>
        </row>
        <row r="360">
          <cell r="I360" t="str">
            <v/>
          </cell>
        </row>
        <row r="361">
          <cell r="I361" t="str">
            <v/>
          </cell>
        </row>
        <row r="362">
          <cell r="I362" t="str">
            <v/>
          </cell>
        </row>
        <row r="363">
          <cell r="I363" t="str">
            <v/>
          </cell>
        </row>
        <row r="364">
          <cell r="I364" t="str">
            <v/>
          </cell>
        </row>
        <row r="365">
          <cell r="I365" t="str">
            <v/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>
        <row r="6">
          <cell r="I6" t="str">
            <v/>
          </cell>
        </row>
      </sheetData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D ID"/>
      <sheetName val="AOTD"/>
      <sheetName val="Time"/>
      <sheetName val="Graph"/>
      <sheetName val="Weekly"/>
      <sheetName val="D1FG - Print"/>
      <sheetName val="Code"/>
      <sheetName val="01"/>
      <sheetName val="02"/>
      <sheetName val="03"/>
      <sheetName val="04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00"/>
      <sheetName val="Assy 2"/>
      <sheetName val="動力源"/>
      <sheetName val="Schedule"/>
      <sheetName val="2"/>
      <sheetName val="1"/>
      <sheetName val="吊上げパ_20_"/>
      <sheetName val="Net Price Position - Sheet 1"/>
      <sheetName val="List Monren"/>
      <sheetName val="2006 08 - Ontime Delivery"/>
      <sheetName val="吊上げパ(20)"/>
      <sheetName val="capacity"/>
      <sheetName val="Man power"/>
      <sheetName val="Report"/>
      <sheetName val="2002"/>
      <sheetName val="OTD_ID"/>
      <sheetName val="D1FG_-_Print"/>
      <sheetName val="Assy_2"/>
      <sheetName val="Net_Price_Position_-_Sheet_1"/>
      <sheetName val="List_Monren"/>
      <sheetName val="2006_08_-_Ontime_Delivery"/>
      <sheetName val="parameter"/>
      <sheetName val="Source L1"/>
      <sheetName val="OTD_ID1"/>
      <sheetName val="D1FG_-_Print1"/>
      <sheetName val="Assy_21"/>
      <sheetName val="Net_Price_Position_-_Sheet_11"/>
      <sheetName val="List_Monren1"/>
      <sheetName val="2006_08_-_Ontime_Delivery1"/>
      <sheetName val="Man_power"/>
      <sheetName val="Source_L1"/>
      <sheetName val="___ "/>
      <sheetName val="____"/>
      <sheetName val="Labul 00"/>
      <sheetName val="absen juli"/>
    </sheetNames>
    <sheetDataSet>
      <sheetData sheetId="0">
        <row r="6">
          <cell r="I6" t="str">
            <v>BLACK MC</v>
          </cell>
        </row>
      </sheetData>
      <sheetData sheetId="1">
        <row r="6">
          <cell r="I6" t="str">
            <v>BLACK MC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I6" t="str">
            <v>BLACK MC</v>
          </cell>
        </row>
      </sheetData>
      <sheetData sheetId="18" refreshError="1">
        <row r="6">
          <cell r="I6" t="str">
            <v>BLACK MC</v>
          </cell>
          <cell r="J6">
            <v>38942</v>
          </cell>
        </row>
        <row r="7">
          <cell r="I7" t="str">
            <v>RED MC.</v>
          </cell>
          <cell r="J7">
            <v>38942</v>
          </cell>
        </row>
        <row r="8">
          <cell r="I8" t="str">
            <v>BLACK MC</v>
          </cell>
          <cell r="J8">
            <v>38942</v>
          </cell>
        </row>
        <row r="9">
          <cell r="I9" t="str">
            <v>RED MC.</v>
          </cell>
          <cell r="J9">
            <v>38942</v>
          </cell>
        </row>
        <row r="10">
          <cell r="I10" t="str">
            <v>BLACK MC</v>
          </cell>
          <cell r="J10">
            <v>38943</v>
          </cell>
        </row>
        <row r="11">
          <cell r="I11" t="str">
            <v>SILVER M.M.</v>
          </cell>
          <cell r="J11">
            <v>38943</v>
          </cell>
        </row>
        <row r="12">
          <cell r="I12" t="str">
            <v>BLACK MC</v>
          </cell>
          <cell r="J12">
            <v>38943</v>
          </cell>
        </row>
        <row r="13">
          <cell r="I13" t="str">
            <v>WHITE</v>
          </cell>
          <cell r="J13">
            <v>38942</v>
          </cell>
        </row>
        <row r="14">
          <cell r="I14" t="str">
            <v>SILVER M.M.</v>
          </cell>
          <cell r="J14">
            <v>38942</v>
          </cell>
        </row>
        <row r="15">
          <cell r="I15" t="str">
            <v>BLUE ME</v>
          </cell>
          <cell r="J15">
            <v>38942</v>
          </cell>
        </row>
        <row r="16">
          <cell r="I16" t="str">
            <v>SILVER M.M.</v>
          </cell>
          <cell r="J16">
            <v>38942</v>
          </cell>
        </row>
        <row r="17">
          <cell r="I17" t="str">
            <v>WHITE</v>
          </cell>
          <cell r="J17">
            <v>38942</v>
          </cell>
        </row>
        <row r="18">
          <cell r="I18" t="str">
            <v>WHITE</v>
          </cell>
          <cell r="J18">
            <v>38942</v>
          </cell>
        </row>
        <row r="19">
          <cell r="I19" t="str">
            <v>SILVER M.M.</v>
          </cell>
          <cell r="J19">
            <v>38942</v>
          </cell>
        </row>
        <row r="20">
          <cell r="I20" t="str">
            <v>SILVER M.M.</v>
          </cell>
          <cell r="J20">
            <v>38943</v>
          </cell>
        </row>
        <row r="21">
          <cell r="I21" t="str">
            <v>BLUE ME</v>
          </cell>
          <cell r="J21">
            <v>38943</v>
          </cell>
        </row>
        <row r="22">
          <cell r="I22" t="str">
            <v>RED MC.</v>
          </cell>
          <cell r="J22">
            <v>38943</v>
          </cell>
        </row>
        <row r="23">
          <cell r="I23" t="str">
            <v>BLACK MC</v>
          </cell>
          <cell r="J23">
            <v>38942</v>
          </cell>
        </row>
        <row r="24">
          <cell r="I24" t="str">
            <v>BLACK MC</v>
          </cell>
          <cell r="J24">
            <v>38942</v>
          </cell>
        </row>
        <row r="25">
          <cell r="I25" t="str">
            <v>SILVER M.M.</v>
          </cell>
          <cell r="J25">
            <v>38942</v>
          </cell>
        </row>
        <row r="26">
          <cell r="I26" t="str">
            <v>SILVER M.M.</v>
          </cell>
          <cell r="J26">
            <v>38942</v>
          </cell>
        </row>
        <row r="27">
          <cell r="I27" t="str">
            <v>SILVER M.M.</v>
          </cell>
          <cell r="J27">
            <v>38942</v>
          </cell>
        </row>
        <row r="28">
          <cell r="I28" t="str">
            <v>SILVER M.M.</v>
          </cell>
          <cell r="J28">
            <v>38942</v>
          </cell>
        </row>
        <row r="29">
          <cell r="I29" t="str">
            <v>SILVER M.M.</v>
          </cell>
          <cell r="J29">
            <v>38942</v>
          </cell>
        </row>
        <row r="30">
          <cell r="I30" t="str">
            <v>BLACK MC</v>
          </cell>
          <cell r="J30">
            <v>38942</v>
          </cell>
        </row>
        <row r="31">
          <cell r="I31" t="str">
            <v>BLACK MC</v>
          </cell>
          <cell r="J31">
            <v>38942</v>
          </cell>
        </row>
        <row r="32">
          <cell r="I32" t="str">
            <v>BLACK MC</v>
          </cell>
          <cell r="J32">
            <v>38942</v>
          </cell>
        </row>
        <row r="33">
          <cell r="I33" t="str">
            <v>BLACK MC</v>
          </cell>
          <cell r="J33">
            <v>38942</v>
          </cell>
        </row>
        <row r="34">
          <cell r="I34" t="str">
            <v>AQUA ME</v>
          </cell>
          <cell r="J34">
            <v>38942</v>
          </cell>
        </row>
        <row r="35">
          <cell r="I35" t="str">
            <v>SILVER M.M.</v>
          </cell>
          <cell r="J35">
            <v>38942</v>
          </cell>
        </row>
        <row r="36">
          <cell r="I36" t="str">
            <v>BLACK MC</v>
          </cell>
          <cell r="J36">
            <v>38942</v>
          </cell>
        </row>
        <row r="37">
          <cell r="I37" t="str">
            <v>BLACK MC</v>
          </cell>
          <cell r="J37">
            <v>38942</v>
          </cell>
        </row>
        <row r="38">
          <cell r="I38" t="str">
            <v>SILVER M.M.</v>
          </cell>
          <cell r="J38">
            <v>38942</v>
          </cell>
        </row>
        <row r="39">
          <cell r="I39" t="str">
            <v>SILVER M.M.</v>
          </cell>
          <cell r="J39">
            <v>38942</v>
          </cell>
        </row>
        <row r="40">
          <cell r="I40" t="str">
            <v>SILVER M.M.</v>
          </cell>
          <cell r="J40">
            <v>38942</v>
          </cell>
        </row>
        <row r="41">
          <cell r="I41" t="str">
            <v>BLACK MC</v>
          </cell>
          <cell r="J41">
            <v>38942</v>
          </cell>
        </row>
        <row r="42">
          <cell r="I42" t="str">
            <v>CHAMPAGNE M.M.</v>
          </cell>
          <cell r="J42">
            <v>38942</v>
          </cell>
        </row>
        <row r="43">
          <cell r="I43" t="str">
            <v>BLACK MC</v>
          </cell>
          <cell r="J43">
            <v>38942</v>
          </cell>
        </row>
        <row r="44">
          <cell r="I44" t="str">
            <v>SILVER M.M.</v>
          </cell>
          <cell r="J44">
            <v>38942</v>
          </cell>
        </row>
        <row r="45">
          <cell r="I45" t="str">
            <v>SILVER M.M.</v>
          </cell>
          <cell r="J45">
            <v>38942</v>
          </cell>
        </row>
        <row r="46">
          <cell r="I46" t="str">
            <v>SILVER M.M.</v>
          </cell>
          <cell r="J46">
            <v>38942</v>
          </cell>
        </row>
        <row r="47">
          <cell r="I47" t="str">
            <v>SILVER M.M.</v>
          </cell>
          <cell r="J47">
            <v>38942</v>
          </cell>
        </row>
        <row r="48">
          <cell r="I48" t="str">
            <v>BLACK MC</v>
          </cell>
          <cell r="J48">
            <v>38942</v>
          </cell>
        </row>
        <row r="49">
          <cell r="I49" t="str">
            <v>BLACK MC</v>
          </cell>
          <cell r="J49">
            <v>38942</v>
          </cell>
        </row>
        <row r="50">
          <cell r="I50" t="str">
            <v>SILVER M.M.</v>
          </cell>
          <cell r="J50">
            <v>38942</v>
          </cell>
        </row>
        <row r="51">
          <cell r="I51" t="str">
            <v>SILVER M.M.</v>
          </cell>
          <cell r="J51">
            <v>38942</v>
          </cell>
        </row>
        <row r="52">
          <cell r="I52" t="str">
            <v>BLACK MC</v>
          </cell>
          <cell r="J52">
            <v>38942</v>
          </cell>
        </row>
        <row r="53">
          <cell r="I53" t="str">
            <v>BLACK MC</v>
          </cell>
          <cell r="J53">
            <v>38942</v>
          </cell>
        </row>
        <row r="54">
          <cell r="I54" t="str">
            <v>LT. GREEN ME.</v>
          </cell>
          <cell r="J54">
            <v>38942</v>
          </cell>
        </row>
        <row r="55">
          <cell r="I55" t="str">
            <v>SILVER M.M.</v>
          </cell>
          <cell r="J55">
            <v>38942</v>
          </cell>
        </row>
        <row r="56">
          <cell r="I56" t="str">
            <v>SILVER M.M.</v>
          </cell>
          <cell r="J56">
            <v>38942</v>
          </cell>
        </row>
        <row r="57">
          <cell r="I57" t="str">
            <v>SILVER M.M.</v>
          </cell>
          <cell r="J57">
            <v>38943</v>
          </cell>
        </row>
        <row r="58">
          <cell r="I58" t="str">
            <v>BLACK MC</v>
          </cell>
          <cell r="J58">
            <v>38943</v>
          </cell>
        </row>
        <row r="59">
          <cell r="I59" t="str">
            <v>SILVER M.M.</v>
          </cell>
          <cell r="J59">
            <v>38943</v>
          </cell>
        </row>
        <row r="60">
          <cell r="I60" t="str">
            <v>BLACK MC</v>
          </cell>
          <cell r="J60">
            <v>38943</v>
          </cell>
        </row>
        <row r="61">
          <cell r="I61" t="str">
            <v>BLACK MC</v>
          </cell>
          <cell r="J61">
            <v>38943</v>
          </cell>
        </row>
        <row r="62">
          <cell r="I62" t="str">
            <v>BLACK MC</v>
          </cell>
          <cell r="J62">
            <v>38943</v>
          </cell>
        </row>
        <row r="63">
          <cell r="I63" t="str">
            <v>SILVER M.M.</v>
          </cell>
          <cell r="J63">
            <v>38943</v>
          </cell>
        </row>
        <row r="64">
          <cell r="I64" t="str">
            <v>SILVER M.M.</v>
          </cell>
          <cell r="J64">
            <v>38943</v>
          </cell>
        </row>
        <row r="65">
          <cell r="I65" t="str">
            <v>CHAMPAGNE M.M.</v>
          </cell>
          <cell r="J65">
            <v>38943</v>
          </cell>
        </row>
        <row r="66">
          <cell r="I66" t="str">
            <v>BLACK MC</v>
          </cell>
          <cell r="J66">
            <v>38943</v>
          </cell>
        </row>
        <row r="67">
          <cell r="I67" t="str">
            <v>SILVER M.M.</v>
          </cell>
          <cell r="J67">
            <v>38943</v>
          </cell>
        </row>
        <row r="68">
          <cell r="I68" t="str">
            <v>BLACK MC</v>
          </cell>
          <cell r="J68">
            <v>38943</v>
          </cell>
        </row>
        <row r="69">
          <cell r="I69" t="str">
            <v>BLACK MC</v>
          </cell>
          <cell r="J69">
            <v>38943</v>
          </cell>
        </row>
        <row r="70">
          <cell r="I70" t="str">
            <v>BLACK MC</v>
          </cell>
          <cell r="J70">
            <v>38943</v>
          </cell>
        </row>
        <row r="71">
          <cell r="I71" t="str">
            <v>BLACK MC</v>
          </cell>
          <cell r="J71">
            <v>38943</v>
          </cell>
        </row>
        <row r="72">
          <cell r="I72" t="str">
            <v>DK BLUE MC</v>
          </cell>
          <cell r="J72">
            <v>38943</v>
          </cell>
        </row>
        <row r="73">
          <cell r="I73" t="str">
            <v>BLACK MC</v>
          </cell>
          <cell r="J73">
            <v>38943</v>
          </cell>
        </row>
        <row r="74">
          <cell r="I74" t="str">
            <v>SILVER M.M.</v>
          </cell>
          <cell r="J74">
            <v>38943</v>
          </cell>
        </row>
        <row r="75">
          <cell r="I75" t="str">
            <v>BLACK MC</v>
          </cell>
          <cell r="J75">
            <v>38943</v>
          </cell>
        </row>
        <row r="76">
          <cell r="I76" t="str">
            <v>BLACK MC</v>
          </cell>
          <cell r="J76">
            <v>38943</v>
          </cell>
        </row>
        <row r="77">
          <cell r="I77" t="str">
            <v>SILVER M.M.</v>
          </cell>
          <cell r="J77">
            <v>38943</v>
          </cell>
        </row>
        <row r="78">
          <cell r="I78" t="str">
            <v>CHAMPAGNE M.M.</v>
          </cell>
          <cell r="J78">
            <v>38943</v>
          </cell>
        </row>
        <row r="79">
          <cell r="I79" t="str">
            <v>CHAMPAGNE M.M.</v>
          </cell>
          <cell r="J79">
            <v>38943</v>
          </cell>
        </row>
        <row r="80">
          <cell r="I80" t="str">
            <v>SILVER M.M.</v>
          </cell>
          <cell r="J80">
            <v>38943</v>
          </cell>
        </row>
        <row r="81">
          <cell r="I81" t="str">
            <v>SILVER M.M.</v>
          </cell>
          <cell r="J81">
            <v>38943</v>
          </cell>
        </row>
        <row r="82">
          <cell r="I82" t="str">
            <v>SILVER M.M.</v>
          </cell>
          <cell r="J82">
            <v>38943</v>
          </cell>
        </row>
        <row r="83">
          <cell r="I83" t="str">
            <v>CHAMPAGNE M.M.</v>
          </cell>
          <cell r="J83">
            <v>38943</v>
          </cell>
        </row>
        <row r="84">
          <cell r="I84" t="str">
            <v>SILVER M.M.</v>
          </cell>
          <cell r="J84">
            <v>38943</v>
          </cell>
        </row>
        <row r="85">
          <cell r="I85" t="str">
            <v>SILVER M.M.</v>
          </cell>
          <cell r="J85">
            <v>38943</v>
          </cell>
        </row>
        <row r="86">
          <cell r="I86" t="str">
            <v>SILVER M.M.</v>
          </cell>
          <cell r="J86">
            <v>38943</v>
          </cell>
        </row>
        <row r="87">
          <cell r="I87" t="str">
            <v>SILVER M.M.</v>
          </cell>
          <cell r="J87">
            <v>38943</v>
          </cell>
        </row>
        <row r="88">
          <cell r="I88" t="str">
            <v>AQUA ME</v>
          </cell>
          <cell r="J88">
            <v>38943</v>
          </cell>
        </row>
        <row r="89">
          <cell r="I89" t="str">
            <v>RED MC.</v>
          </cell>
          <cell r="J89">
            <v>38943</v>
          </cell>
        </row>
        <row r="90">
          <cell r="I90" t="str">
            <v>BLACK MC</v>
          </cell>
          <cell r="J90">
            <v>38943</v>
          </cell>
        </row>
        <row r="91">
          <cell r="I91" t="str">
            <v>BLACK MC</v>
          </cell>
          <cell r="J91">
            <v>38943</v>
          </cell>
        </row>
        <row r="92">
          <cell r="I92" t="str">
            <v>BLACK MC</v>
          </cell>
          <cell r="J92">
            <v>38943</v>
          </cell>
        </row>
        <row r="93">
          <cell r="I93" t="str">
            <v>SILVER M.M.</v>
          </cell>
          <cell r="J93">
            <v>38943</v>
          </cell>
        </row>
        <row r="94">
          <cell r="I94" t="str">
            <v>DK BLUE MC</v>
          </cell>
          <cell r="J94">
            <v>38943</v>
          </cell>
        </row>
        <row r="95">
          <cell r="I95" t="str">
            <v>BLACK MC</v>
          </cell>
          <cell r="J95">
            <v>38943</v>
          </cell>
        </row>
        <row r="96">
          <cell r="I96" t="str">
            <v>BLACK MC</v>
          </cell>
          <cell r="J96">
            <v>38943</v>
          </cell>
        </row>
        <row r="97">
          <cell r="I97" t="str">
            <v>SILVER M.M.</v>
          </cell>
          <cell r="J97">
            <v>38943</v>
          </cell>
        </row>
        <row r="98">
          <cell r="I98" t="str">
            <v>BLACK MC</v>
          </cell>
          <cell r="J98">
            <v>38943</v>
          </cell>
        </row>
        <row r="99">
          <cell r="I99" t="str">
            <v>BLACK MC</v>
          </cell>
          <cell r="J99">
            <v>38943</v>
          </cell>
        </row>
        <row r="100">
          <cell r="I100" t="str">
            <v>BLACK MC</v>
          </cell>
          <cell r="J100">
            <v>38943</v>
          </cell>
        </row>
        <row r="101">
          <cell r="I101" t="str">
            <v>BLACK MC</v>
          </cell>
          <cell r="J101">
            <v>38943</v>
          </cell>
        </row>
        <row r="102">
          <cell r="I102" t="str">
            <v>SILVER M.M.</v>
          </cell>
          <cell r="J102">
            <v>38943</v>
          </cell>
        </row>
        <row r="103">
          <cell r="I103" t="str">
            <v>BLACK MC</v>
          </cell>
          <cell r="J103">
            <v>38943</v>
          </cell>
        </row>
        <row r="104">
          <cell r="I104" t="str">
            <v>SILVER M.M.</v>
          </cell>
          <cell r="J104">
            <v>38943</v>
          </cell>
        </row>
        <row r="105">
          <cell r="I105" t="str">
            <v>SILVER M.M.</v>
          </cell>
          <cell r="J105">
            <v>38943</v>
          </cell>
        </row>
        <row r="106">
          <cell r="I106" t="str">
            <v>SILVER M.M.</v>
          </cell>
          <cell r="J106">
            <v>38943</v>
          </cell>
        </row>
        <row r="107">
          <cell r="I107" t="str">
            <v>AQUA ME</v>
          </cell>
          <cell r="J107">
            <v>38943</v>
          </cell>
        </row>
        <row r="108">
          <cell r="I108" t="str">
            <v>SILVER M.M.</v>
          </cell>
          <cell r="J108">
            <v>38943</v>
          </cell>
        </row>
        <row r="109">
          <cell r="I109" t="str">
            <v>BLACK MC</v>
          </cell>
          <cell r="J109">
            <v>38943</v>
          </cell>
        </row>
        <row r="110">
          <cell r="I110" t="str">
            <v>SILVER M.M.</v>
          </cell>
          <cell r="J110">
            <v>38943</v>
          </cell>
        </row>
        <row r="111">
          <cell r="I111" t="str">
            <v>SILVER M.M.</v>
          </cell>
          <cell r="J111">
            <v>38943</v>
          </cell>
        </row>
        <row r="112">
          <cell r="I112" t="str">
            <v>BLACK MC</v>
          </cell>
          <cell r="J112">
            <v>38943</v>
          </cell>
        </row>
        <row r="113">
          <cell r="I113" t="str">
            <v>SILVER M.M.</v>
          </cell>
          <cell r="J113">
            <v>38943</v>
          </cell>
        </row>
        <row r="114">
          <cell r="I114" t="str">
            <v>BLACK MC</v>
          </cell>
          <cell r="J114">
            <v>38943</v>
          </cell>
        </row>
        <row r="115">
          <cell r="I115" t="str">
            <v>BLACK MC</v>
          </cell>
          <cell r="J115">
            <v>38943</v>
          </cell>
        </row>
        <row r="116">
          <cell r="I116" t="str">
            <v>BLACK MC</v>
          </cell>
          <cell r="J116">
            <v>38943</v>
          </cell>
        </row>
        <row r="117">
          <cell r="I117" t="str">
            <v>CHAMPAGNE M.M.</v>
          </cell>
          <cell r="J117">
            <v>38943</v>
          </cell>
        </row>
        <row r="118">
          <cell r="I118" t="str">
            <v>RED MC.</v>
          </cell>
          <cell r="J118">
            <v>38942</v>
          </cell>
        </row>
        <row r="119">
          <cell r="I119" t="str">
            <v>SILVER M.M.</v>
          </cell>
          <cell r="J119">
            <v>38943</v>
          </cell>
        </row>
        <row r="120">
          <cell r="I120" t="str">
            <v>CHAMPAGNE M.M.</v>
          </cell>
          <cell r="J120">
            <v>38943</v>
          </cell>
        </row>
        <row r="121">
          <cell r="I121" t="str">
            <v>WHITE</v>
          </cell>
          <cell r="J121">
            <v>38943</v>
          </cell>
        </row>
        <row r="122">
          <cell r="I122" t="str">
            <v>WHITE</v>
          </cell>
          <cell r="J122">
            <v>38942</v>
          </cell>
        </row>
        <row r="123">
          <cell r="I123" t="str">
            <v>SILVER M.M.</v>
          </cell>
          <cell r="J123">
            <v>38942</v>
          </cell>
        </row>
        <row r="124">
          <cell r="I124" t="str">
            <v>SILVER M.M.</v>
          </cell>
          <cell r="J124">
            <v>38943</v>
          </cell>
        </row>
        <row r="125">
          <cell r="I125" t="str">
            <v>CHAMPAGNE M.M.</v>
          </cell>
          <cell r="J125">
            <v>38943</v>
          </cell>
        </row>
        <row r="126">
          <cell r="I126" t="str">
            <v>SILVER M.M.</v>
          </cell>
          <cell r="J126">
            <v>38942</v>
          </cell>
        </row>
        <row r="127">
          <cell r="I127" t="str">
            <v>SILVER M.M.</v>
          </cell>
          <cell r="J127">
            <v>38942</v>
          </cell>
        </row>
        <row r="128">
          <cell r="I128" t="str">
            <v>BLACK MC</v>
          </cell>
          <cell r="J128">
            <v>38942</v>
          </cell>
        </row>
        <row r="129">
          <cell r="I129" t="str">
            <v>BLACK MC</v>
          </cell>
          <cell r="J129">
            <v>38942</v>
          </cell>
        </row>
        <row r="130">
          <cell r="I130" t="str">
            <v>BLACK MC</v>
          </cell>
          <cell r="J130">
            <v>38943</v>
          </cell>
        </row>
        <row r="131">
          <cell r="I131" t="str">
            <v>BLACK MC</v>
          </cell>
          <cell r="J131">
            <v>38943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>
        <row r="6">
          <cell r="I6" t="str">
            <v>BLACK MC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MP MASUK  7 OKT  2018"/>
    </sheetNames>
    <definedNames>
      <definedName name="___________TES45" refersTo="#REF!"/>
      <definedName name="___________TES46" refersTo="#REF!"/>
      <definedName name="__3a_1_1_1" refersTo="#REF!"/>
      <definedName name="_101test44_1_1_1" refersTo="#REF!"/>
      <definedName name="_104test45_1_1_1" refersTo="#REF!"/>
      <definedName name="_107test46_1_1_1" refersTo="#REF!"/>
      <definedName name="_110test47_1_1_1" refersTo="#REF!"/>
      <definedName name="_113zz_1_1_1" refersTo="#REF!"/>
      <definedName name="_24as_1_1_1" refersTo="#REF!"/>
      <definedName name="_36FR_1_1_1" refersTo="#REF!"/>
      <definedName name="_39fri_1_1_1" refersTo="#REF!"/>
      <definedName name="_42morita_1_1_1" refersTo="#REF!"/>
      <definedName name="_45re_1_1_1" refersTo="#REF!"/>
      <definedName name="_48Record3_1_1_1" refersTo="#REF!"/>
      <definedName name="_51Record4_1_1_1" refersTo="#REF!"/>
      <definedName name="_54Resume1_1_1_1" refersTo="#REF!"/>
      <definedName name="_57roof_1_1_1" refersTo="#REF!"/>
      <definedName name="_60sheet_1_1_1" refersTo="#REF!"/>
      <definedName name="_6a_1_1_1" refersTo="#REF!"/>
      <definedName name="_77test33_1_1_1" refersTo="#REF!"/>
      <definedName name="_80test34_1_1_1" refersTo="#REF!"/>
      <definedName name="_83test35_1_1_1" refersTo="#REF!"/>
      <definedName name="_86test36_1_1_1" refersTo="#REF!"/>
      <definedName name="_89test37_1_1_1" refersTo="#REF!"/>
      <definedName name="_92test41_1_1_1" refersTo="#REF!"/>
      <definedName name="_95test42_1_1_1" refersTo="#REF!"/>
      <definedName name="_98test43_1_1_1" refersTo="#REF!"/>
    </definedNames>
    <sheetDataSet>
      <sheetData sheetId="0"/>
      <sheetData sheetId="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"/>
      <sheetName val="10-03-19"/>
      <sheetName val="SPL HARI MINGGU, 10 MARET 2019"/>
    </sheetNames>
    <definedNames>
      <definedName name="__________TES45" refersTo="#REF!"/>
      <definedName name="__________TES46" refersTo="#REF!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"/>
      <sheetName val="10-03-19"/>
      <sheetName val="SPL HARI MINGGU, 10 MARET 2019"/>
    </sheetNames>
    <definedNames>
      <definedName name="__________TES45" refersTo="#REF!"/>
      <definedName name="__________TES46" refersTo="#REF!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3"/>
      <sheetName val="12 (2)"/>
      <sheetName val="13 (2)"/>
      <sheetName val="SHUT 14 (2)"/>
      <sheetName val="spl batal"/>
      <sheetName val="12_(2)"/>
      <sheetName val="13_(2)"/>
      <sheetName val="SHUT_14_(2)"/>
      <sheetName val="spl_batal"/>
    </sheetNames>
    <definedNames>
      <definedName name="_TES45" refersTo="#REF!"/>
      <definedName name="_TES46" refersTo="#REF!"/>
      <definedName name="_xlbgnm.AAA1" refersTo="#REF!"/>
    </definedNames>
    <sheetDataSet>
      <sheetData sheetId="0" refreshError="1"/>
      <sheetData sheetId="1"/>
      <sheetData sheetId="2"/>
      <sheetData sheetId="3"/>
      <sheetData sheetId="4" refreshError="1"/>
      <sheetData sheetId="5"/>
      <sheetData sheetId="6"/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R"/>
      <sheetName val="OEE  (2)"/>
      <sheetName val="OEE "/>
      <sheetName val="Sheet3"/>
      <sheetName val="Acv-1"/>
      <sheetName val="PRD-ACV"/>
      <sheetName val="material"/>
      <sheetName val="capacity"/>
      <sheetName val="Sheet2"/>
      <sheetName val="dht fix"/>
      <sheetName val="Sheet1"/>
      <sheetName val="Man power"/>
      <sheetName val="AssySupps"/>
      <sheetName val="taruna sheet"/>
      <sheetName val="Calendar 2006"/>
      <sheetName val="06-11-07.selasa"/>
      <sheetName val="B_初期画面"/>
      <sheetName val="data editing"/>
      <sheetName val="HRD Salary"/>
      <sheetName val="吊上げパ(20)"/>
      <sheetName val="吊上げパ_20_"/>
      <sheetName val="REVICED"/>
      <sheetName val="05年"/>
      <sheetName val="REQUEST_TABLE"/>
      <sheetName val="ＢＭ"/>
      <sheetName val="B_計算条件(D稼動後)"/>
      <sheetName val="393_N"/>
      <sheetName val="動力源"/>
      <sheetName val="delivery"/>
      <sheetName val="deff"/>
      <sheetName val="____"/>
      <sheetName val="B_????"/>
      <sheetName val="????(20)"/>
      <sheetName val="????_20_"/>
      <sheetName val="05?"/>
      <sheetName val="BM"/>
      <sheetName val="B_????(D???)"/>
      <sheetName val="???"/>
      <sheetName val="SLSunit"/>
      <sheetName val="BS"/>
      <sheetName val="IS"/>
      <sheetName val="Gen_as"/>
      <sheetName val="___ "/>
      <sheetName val=""/>
      <sheetName val="F-1 F-2"/>
      <sheetName val="truck capt"/>
      <sheetName val="B_計算条件_D稼動後_"/>
      <sheetName val="OEE__(2)"/>
      <sheetName val="OEE_"/>
      <sheetName val="dht_fix"/>
      <sheetName val="Man_power"/>
      <sheetName val="taruna_sheet"/>
      <sheetName val="Calendar_2006"/>
      <sheetName val="06-11-07_selasa"/>
      <sheetName val="data_editing"/>
      <sheetName val="HRD_Salary"/>
      <sheetName val="____1"/>
      <sheetName val="F-1_F-2"/>
      <sheetName val="Dom"/>
      <sheetName val="MASTER "/>
      <sheetName val="MARCH_APRIL_ 03"/>
      <sheetName val="Draft Vehicle Format"/>
      <sheetName val="B_____"/>
      <sheetName val="____(20)"/>
      <sheetName val="_____20_"/>
      <sheetName val="05_"/>
      <sheetName val="B_____(D___)"/>
      <sheetName val="___"/>
      <sheetName val="QCD0401"/>
      <sheetName val="工数データ"/>
      <sheetName val="ocean voyage"/>
      <sheetName val="4p"/>
      <sheetName val="Nov.'02"/>
      <sheetName val="投資ﾌｫﾛｰ"/>
      <sheetName val="Parts list (060411)"/>
      <sheetName val="Highlight"/>
      <sheetName val="forex"/>
      <sheetName val="Innova List"/>
      <sheetName val="BD &amp; EH (DATA)"/>
      <sheetName val=""/>
      <sheetName val="parameter"/>
      <sheetName val="Schedule"/>
      <sheetName val="SEP"/>
      <sheetName val="LVC 31RB"/>
      <sheetName val="590P追加"/>
      <sheetName val="Nov"/>
      <sheetName val="??????"/>
      <sheetName val="ﾃｨｰﾁﾝｸﾞ"/>
      <sheetName val="______"/>
      <sheetName val="DEV-HO"/>
      <sheetName val="ラミ"/>
      <sheetName val="GROUP A"/>
      <sheetName val="GRAFICOS"/>
      <sheetName val="OEE__(2)2"/>
      <sheetName val="OEE_2"/>
      <sheetName val="dht_fix2"/>
      <sheetName val="Man_power2"/>
      <sheetName val="taruna_sheet2"/>
      <sheetName val="Calendar_20062"/>
      <sheetName val="06-11-07_selasa2"/>
      <sheetName val="HRD_Salary2"/>
      <sheetName val="data_editing2"/>
      <sheetName val="____3"/>
      <sheetName val="F-1_F-22"/>
      <sheetName val="truck_capt1"/>
      <sheetName val="MASTER_1"/>
      <sheetName val="MARCH_APRIL__031"/>
      <sheetName val="Draft_Vehicle_Format1"/>
      <sheetName val="ocean_voyage1"/>
      <sheetName val="Nov_'021"/>
      <sheetName val="Parts_list_(060411)1"/>
      <sheetName val="Innova_List1"/>
      <sheetName val="LVC_31RB1"/>
      <sheetName val="BD_&amp;_EH_(DATA)1"/>
      <sheetName val="OEE__(2)1"/>
      <sheetName val="OEE_1"/>
      <sheetName val="dht_fix1"/>
      <sheetName val="Man_power1"/>
      <sheetName val="taruna_sheet1"/>
      <sheetName val="Calendar_20061"/>
      <sheetName val="06-11-07_selasa1"/>
      <sheetName val="HRD_Salary1"/>
      <sheetName val="data_editing1"/>
      <sheetName val="____2"/>
      <sheetName val="F-1_F-21"/>
      <sheetName val="truck_capt"/>
      <sheetName val="MASTER_"/>
      <sheetName val="MARCH_APRIL__03"/>
      <sheetName val="Draft_Vehicle_Format"/>
      <sheetName val="ocean_voyage"/>
      <sheetName val="Nov_'02"/>
      <sheetName val="Parts_list_(060411)"/>
      <sheetName val="Innova_List"/>
      <sheetName val="LVC_31RB"/>
      <sheetName val="BD_&amp;_EH_(DATA)"/>
      <sheetName val="OEE__(2)3"/>
      <sheetName val="OEE_3"/>
      <sheetName val="dht_fix3"/>
      <sheetName val="Man_power3"/>
      <sheetName val="taruna_sheet3"/>
      <sheetName val="Calendar_20063"/>
      <sheetName val="06-11-07_selasa3"/>
      <sheetName val="data_editing3"/>
      <sheetName val="HRD_Salary3"/>
      <sheetName val="____4"/>
      <sheetName val="F-1_F-23"/>
      <sheetName val="MARCH_APRIL__032"/>
      <sheetName val="Draft_Vehicle_Format2"/>
      <sheetName val="MASTER_2"/>
      <sheetName val="truck_capt2"/>
      <sheetName val="ocean_voyage2"/>
      <sheetName val="Nov_'022"/>
      <sheetName val="Parts_list_(060411)2"/>
      <sheetName val="Innova_List2"/>
      <sheetName val="LVC_31RB2"/>
      <sheetName val="BD_&amp;_EH_(DATA)2"/>
      <sheetName val="ppe"/>
      <sheetName val="Type I"/>
      <sheetName val="OTHERS x620"/>
      <sheetName val="Unit Price 96"/>
      <sheetName val="CORONA"/>
      <sheetName val="KIJANG"/>
      <sheetName val="progress FC"/>
      <sheetName val="OEM sum"/>
      <sheetName val="MANUF"/>
      <sheetName val="YTD sales"/>
      <sheetName val="CST-CAPEX"/>
      <sheetName val="DELINS"/>
      <sheetName val="Link List OPL"/>
      <sheetName val="SAP"/>
      <sheetName val="STATUS FOLLOWUP"/>
      <sheetName val="May"/>
      <sheetName val="56ARE04"/>
      <sheetName val="Total Problem WQC 2014"/>
      <sheetName val="base data"/>
      <sheetName val=",,"/>
      <sheetName val="GP変動分析"/>
      <sheetName val="GP比較元データ"/>
      <sheetName val="PR"/>
      <sheetName val="U38x labels"/>
      <sheetName val="CREDIT"/>
      <sheetName val="DATAALL"/>
      <sheetName val="Gm"/>
      <sheetName val="FC"/>
      <sheetName val="A"/>
      <sheetName val="Data2"/>
      <sheetName val="計画"/>
      <sheetName val="構成比較12万台"/>
      <sheetName val="_88W_Crosstab1"/>
      <sheetName val="Recovered_Sheet6"/>
      <sheetName val="Recovered_Sheet5"/>
      <sheetName val="Recovered_Sheet29"/>
      <sheetName val="Recovered_Sheet24"/>
      <sheetName val="Recovered_Sheet28"/>
      <sheetName val="Recovered_Sheet26"/>
      <sheetName val="Recovered_Sheet14"/>
      <sheetName val="Recovered_Sheet25"/>
      <sheetName val="ADVANCE"/>
      <sheetName val="OPEX"/>
      <sheetName val="CRPQ"/>
      <sheetName val="バス"/>
      <sheetName val="OEE__(2)15"/>
      <sheetName val="OEE_15"/>
      <sheetName val="dht_fix15"/>
      <sheetName val="Man_power15"/>
      <sheetName val="taruna_sheet15"/>
      <sheetName val="Calendar_200615"/>
      <sheetName val="06-11-07_selasa15"/>
      <sheetName val="HRD_Salary15"/>
      <sheetName val="data_editing15"/>
      <sheetName val="____16"/>
      <sheetName val="F-1_F-215"/>
      <sheetName val="MASTER_14"/>
      <sheetName val="truck_capt14"/>
      <sheetName val="MARCH_APRIL__0314"/>
      <sheetName val="Draft_Vehicle_Format14"/>
      <sheetName val="ocean_voyage14"/>
      <sheetName val="Nov_'0214"/>
      <sheetName val="Innova_List14"/>
      <sheetName val="Parts_list_(060411)14"/>
      <sheetName val="BD_&amp;_EH_(DATA)14"/>
      <sheetName val="LVC_31RB14"/>
      <sheetName val="GROUP_A11"/>
      <sheetName val="Type_I11"/>
      <sheetName val="OTHERS_x62011"/>
      <sheetName val="Unit_Price_9611"/>
      <sheetName val="progress_FC11"/>
      <sheetName val="OEM_sum11"/>
      <sheetName val="YTD_sales11"/>
      <sheetName val="Link_List_OPL10"/>
      <sheetName val="OEE__(2)4"/>
      <sheetName val="OEE_4"/>
      <sheetName val="dht_fix4"/>
      <sheetName val="Man_power4"/>
      <sheetName val="taruna_sheet4"/>
      <sheetName val="Calendar_20064"/>
      <sheetName val="06-11-07_selasa4"/>
      <sheetName val="HRD_Salary4"/>
      <sheetName val="data_editing4"/>
      <sheetName val="____5"/>
      <sheetName val="F-1_F-24"/>
      <sheetName val="truck_capt3"/>
      <sheetName val="MASTER_3"/>
      <sheetName val="MARCH_APRIL__033"/>
      <sheetName val="Draft_Vehicle_Format3"/>
      <sheetName val="ocean_voyage3"/>
      <sheetName val="Nov_'023"/>
      <sheetName val="Parts_list_(060411)3"/>
      <sheetName val="Innova_List3"/>
      <sheetName val="BD_&amp;_EH_(DATA)3"/>
      <sheetName val="LVC_31RB3"/>
      <sheetName val="GROUP_A"/>
      <sheetName val="Type_I"/>
      <sheetName val="OTHERS_x620"/>
      <sheetName val="Unit_Price_96"/>
      <sheetName val="progress_FC"/>
      <sheetName val="OEM_sum"/>
      <sheetName val="YTD_sales"/>
      <sheetName val="Link_List_OPL"/>
      <sheetName val="OEE__(2)5"/>
      <sheetName val="OEE_5"/>
      <sheetName val="dht_fix5"/>
      <sheetName val="Man_power5"/>
      <sheetName val="taruna_sheet5"/>
      <sheetName val="Calendar_20065"/>
      <sheetName val="06-11-07_selasa5"/>
      <sheetName val="HRD_Salary5"/>
      <sheetName val="data_editing5"/>
      <sheetName val="____6"/>
      <sheetName val="F-1_F-25"/>
      <sheetName val="truck_capt4"/>
      <sheetName val="MASTER_4"/>
      <sheetName val="MARCH_APRIL__034"/>
      <sheetName val="Draft_Vehicle_Format4"/>
      <sheetName val="ocean_voyage4"/>
      <sheetName val="Nov_'024"/>
      <sheetName val="Parts_list_(060411)4"/>
      <sheetName val="Innova_List4"/>
      <sheetName val="BD_&amp;_EH_(DATA)4"/>
      <sheetName val="LVC_31RB4"/>
      <sheetName val="GROUP_A1"/>
      <sheetName val="Type_I1"/>
      <sheetName val="OTHERS_x6201"/>
      <sheetName val="Unit_Price_961"/>
      <sheetName val="progress_FC1"/>
      <sheetName val="OEM_sum1"/>
      <sheetName val="YTD_sales1"/>
      <sheetName val="Link_List_OPL1"/>
      <sheetName val="OEE__(2)6"/>
      <sheetName val="OEE_6"/>
      <sheetName val="dht_fix6"/>
      <sheetName val="Man_power6"/>
      <sheetName val="taruna_sheet6"/>
      <sheetName val="Calendar_20066"/>
      <sheetName val="06-11-07_selasa6"/>
      <sheetName val="HRD_Salary6"/>
      <sheetName val="data_editing6"/>
      <sheetName val="____7"/>
      <sheetName val="F-1_F-26"/>
      <sheetName val="truck_capt5"/>
      <sheetName val="MASTER_5"/>
      <sheetName val="MARCH_APRIL__035"/>
      <sheetName val="Draft_Vehicle_Format5"/>
      <sheetName val="ocean_voyage5"/>
      <sheetName val="Nov_'025"/>
      <sheetName val="Parts_list_(060411)5"/>
      <sheetName val="Innova_List5"/>
      <sheetName val="BD_&amp;_EH_(DATA)5"/>
      <sheetName val="LVC_31RB5"/>
      <sheetName val="GROUP_A2"/>
      <sheetName val="Type_I2"/>
      <sheetName val="OTHERS_x6202"/>
      <sheetName val="Unit_Price_962"/>
      <sheetName val="progress_FC2"/>
      <sheetName val="OEM_sum2"/>
      <sheetName val="YTD_sales2"/>
      <sheetName val="Link_List_OPL2"/>
      <sheetName val="OEE__(2)12"/>
      <sheetName val="OEE_12"/>
      <sheetName val="dht_fix12"/>
      <sheetName val="Man_power12"/>
      <sheetName val="taruna_sheet12"/>
      <sheetName val="Calendar_200612"/>
      <sheetName val="06-11-07_selasa12"/>
      <sheetName val="HRD_Salary12"/>
      <sheetName val="data_editing12"/>
      <sheetName val="____13"/>
      <sheetName val="F-1_F-212"/>
      <sheetName val="truck_capt11"/>
      <sheetName val="MASTER_11"/>
      <sheetName val="MARCH_APRIL__0311"/>
      <sheetName val="Draft_Vehicle_Format11"/>
      <sheetName val="ocean_voyage11"/>
      <sheetName val="Nov_'0211"/>
      <sheetName val="Parts_list_(060411)11"/>
      <sheetName val="Innova_List11"/>
      <sheetName val="BD_&amp;_EH_(DATA)11"/>
      <sheetName val="LVC_31RB11"/>
      <sheetName val="GROUP_A8"/>
      <sheetName val="Type_I8"/>
      <sheetName val="OTHERS_x6208"/>
      <sheetName val="Unit_Price_968"/>
      <sheetName val="progress_FC8"/>
      <sheetName val="OEM_sum8"/>
      <sheetName val="YTD_sales8"/>
      <sheetName val="Link_List_OPL7"/>
      <sheetName val="OEE__(2)9"/>
      <sheetName val="OEE_9"/>
      <sheetName val="dht_fix9"/>
      <sheetName val="Man_power9"/>
      <sheetName val="taruna_sheet9"/>
      <sheetName val="Calendar_20069"/>
      <sheetName val="06-11-07_selasa9"/>
      <sheetName val="HRD_Salary9"/>
      <sheetName val="data_editing9"/>
      <sheetName val="____10"/>
      <sheetName val="F-1_F-29"/>
      <sheetName val="MASTER_8"/>
      <sheetName val="truck_capt8"/>
      <sheetName val="MARCH_APRIL__038"/>
      <sheetName val="Draft_Vehicle_Format8"/>
      <sheetName val="ocean_voyage8"/>
      <sheetName val="Nov_'028"/>
      <sheetName val="Innova_List8"/>
      <sheetName val="Parts_list_(060411)8"/>
      <sheetName val="BD_&amp;_EH_(DATA)8"/>
      <sheetName val="LVC_31RB8"/>
      <sheetName val="GROUP_A5"/>
      <sheetName val="Type_I5"/>
      <sheetName val="OTHERS_x6205"/>
      <sheetName val="Unit_Price_965"/>
      <sheetName val="progress_FC5"/>
      <sheetName val="OEM_sum5"/>
      <sheetName val="YTD_sales5"/>
      <sheetName val="Link_List_OPL4"/>
      <sheetName val="OEE__(2)7"/>
      <sheetName val="OEE_7"/>
      <sheetName val="dht_fix7"/>
      <sheetName val="Man_power7"/>
      <sheetName val="taruna_sheet7"/>
      <sheetName val="Calendar_20067"/>
      <sheetName val="06-11-07_selasa7"/>
      <sheetName val="HRD_Salary7"/>
      <sheetName val="data_editing7"/>
      <sheetName val="____8"/>
      <sheetName val="F-1_F-27"/>
      <sheetName val="truck_capt6"/>
      <sheetName val="MASTER_6"/>
      <sheetName val="MARCH_APRIL__036"/>
      <sheetName val="Draft_Vehicle_Format6"/>
      <sheetName val="ocean_voyage6"/>
      <sheetName val="Nov_'026"/>
      <sheetName val="Parts_list_(060411)6"/>
      <sheetName val="Innova_List6"/>
      <sheetName val="BD_&amp;_EH_(DATA)6"/>
      <sheetName val="LVC_31RB6"/>
      <sheetName val="GROUP_A3"/>
      <sheetName val="Type_I3"/>
      <sheetName val="OTHERS_x6203"/>
      <sheetName val="Unit_Price_963"/>
      <sheetName val="progress_FC3"/>
      <sheetName val="OEM_sum3"/>
      <sheetName val="YTD_sales3"/>
      <sheetName val="Link_List_OPL3"/>
      <sheetName val="OEE__(2)8"/>
      <sheetName val="OEE_8"/>
      <sheetName val="dht_fix8"/>
      <sheetName val="Man_power8"/>
      <sheetName val="taruna_sheet8"/>
      <sheetName val="Calendar_20068"/>
      <sheetName val="06-11-07_selasa8"/>
      <sheetName val="data_editing8"/>
      <sheetName val="HRD_Salary8"/>
      <sheetName val="____9"/>
      <sheetName val="F-1_F-28"/>
      <sheetName val="MASTER_7"/>
      <sheetName val="truck_capt7"/>
      <sheetName val="MARCH_APRIL__037"/>
      <sheetName val="Draft_Vehicle_Format7"/>
      <sheetName val="Nov_'027"/>
      <sheetName val="ocean_voyage7"/>
      <sheetName val="Innova_List7"/>
      <sheetName val="Parts_list_(060411)7"/>
      <sheetName val="BD_&amp;_EH_(DATA)7"/>
      <sheetName val="LVC_31RB7"/>
      <sheetName val="GROUP_A4"/>
      <sheetName val="Type_I4"/>
      <sheetName val="OTHERS_x6204"/>
      <sheetName val="Unit_Price_964"/>
      <sheetName val="progress_FC4"/>
      <sheetName val="OEM_sum4"/>
      <sheetName val="YTD_sales4"/>
      <sheetName val="OEE__(2)10"/>
      <sheetName val="OEE_10"/>
      <sheetName val="dht_fix10"/>
      <sheetName val="Man_power10"/>
      <sheetName val="taruna_sheet10"/>
      <sheetName val="Calendar_200610"/>
      <sheetName val="06-11-07_selasa10"/>
      <sheetName val="HRD_Salary10"/>
      <sheetName val="data_editing10"/>
      <sheetName val="____11"/>
      <sheetName val="F-1_F-210"/>
      <sheetName val="MASTER_9"/>
      <sheetName val="truck_capt9"/>
      <sheetName val="MARCH_APRIL__039"/>
      <sheetName val="Draft_Vehicle_Format9"/>
      <sheetName val="ocean_voyage9"/>
      <sheetName val="Nov_'029"/>
      <sheetName val="Innova_List9"/>
      <sheetName val="Parts_list_(060411)9"/>
      <sheetName val="BD_&amp;_EH_(DATA)9"/>
      <sheetName val="LVC_31RB9"/>
      <sheetName val="GROUP_A6"/>
      <sheetName val="Type_I6"/>
      <sheetName val="OTHERS_x6206"/>
      <sheetName val="Unit_Price_966"/>
      <sheetName val="progress_FC6"/>
      <sheetName val="OEM_sum6"/>
      <sheetName val="YTD_sales6"/>
      <sheetName val="Link_List_OPL5"/>
      <sheetName val="OEE__(2)11"/>
      <sheetName val="OEE_11"/>
      <sheetName val="dht_fix11"/>
      <sheetName val="Man_power11"/>
      <sheetName val="taruna_sheet11"/>
      <sheetName val="Calendar_200611"/>
      <sheetName val="06-11-07_selasa11"/>
      <sheetName val="HRD_Salary11"/>
      <sheetName val="data_editing11"/>
      <sheetName val="____12"/>
      <sheetName val="F-1_F-211"/>
      <sheetName val="truck_capt10"/>
      <sheetName val="MASTER_10"/>
      <sheetName val="MARCH_APRIL__0310"/>
      <sheetName val="Draft_Vehicle_Format10"/>
      <sheetName val="ocean_voyage10"/>
      <sheetName val="Nov_'0210"/>
      <sheetName val="Parts_list_(060411)10"/>
      <sheetName val="Innova_List10"/>
      <sheetName val="BD_&amp;_EH_(DATA)10"/>
      <sheetName val="LVC_31RB10"/>
      <sheetName val="GROUP_A7"/>
      <sheetName val="Type_I7"/>
      <sheetName val="OTHERS_x6207"/>
      <sheetName val="Unit_Price_967"/>
      <sheetName val="progress_FC7"/>
      <sheetName val="OEM_sum7"/>
      <sheetName val="YTD_sales7"/>
      <sheetName val="Link_List_OPL6"/>
      <sheetName val="STATUS_FOLLOWUP"/>
      <sheetName val="OEE__(2)14"/>
      <sheetName val="OEE_14"/>
      <sheetName val="dht_fix14"/>
      <sheetName val="Man_power14"/>
      <sheetName val="HRD_Salary14"/>
      <sheetName val="taruna_sheet14"/>
      <sheetName val="Calendar_200614"/>
      <sheetName val="06-11-07_selasa14"/>
      <sheetName val="data_editing14"/>
      <sheetName val="____15"/>
      <sheetName val="F-1_F-214"/>
      <sheetName val="truck_capt13"/>
      <sheetName val="MASTER_13"/>
      <sheetName val="MARCH_APRIL__0313"/>
      <sheetName val="Draft_Vehicle_Format13"/>
      <sheetName val="ocean_voyage13"/>
      <sheetName val="Nov_'0213"/>
      <sheetName val="Parts_list_(060411)13"/>
      <sheetName val="Innova_List13"/>
      <sheetName val="BD_&amp;_EH_(DATA)13"/>
      <sheetName val="LVC_31RB13"/>
      <sheetName val="GROUP_A10"/>
      <sheetName val="Type_I10"/>
      <sheetName val="OTHERS_x62010"/>
      <sheetName val="Unit_Price_9610"/>
      <sheetName val="progress_FC10"/>
      <sheetName val="OEM_sum10"/>
      <sheetName val="YTD_sales10"/>
      <sheetName val="Link_List_OPL9"/>
      <sheetName val="OEE__(2)13"/>
      <sheetName val="OEE_13"/>
      <sheetName val="dht_fix13"/>
      <sheetName val="Man_power13"/>
      <sheetName val="HRD_Salary13"/>
      <sheetName val="taruna_sheet13"/>
      <sheetName val="Calendar_200613"/>
      <sheetName val="06-11-07_selasa13"/>
      <sheetName val="data_editing13"/>
      <sheetName val="____14"/>
      <sheetName val="F-1_F-213"/>
      <sheetName val="truck_capt12"/>
      <sheetName val="MASTER_12"/>
      <sheetName val="MARCH_APRIL__0312"/>
      <sheetName val="Draft_Vehicle_Format12"/>
      <sheetName val="ocean_voyage12"/>
      <sheetName val="Nov_'0212"/>
      <sheetName val="Parts_list_(060411)12"/>
      <sheetName val="Innova_List12"/>
      <sheetName val="BD_&amp;_EH_(DATA)12"/>
      <sheetName val="LVC_31RB12"/>
      <sheetName val="GROUP_A9"/>
      <sheetName val="Type_I9"/>
      <sheetName val="OTHERS_x6209"/>
      <sheetName val="Unit_Price_969"/>
      <sheetName val="progress_FC9"/>
      <sheetName val="OEM_sum9"/>
      <sheetName val="YTD_sales9"/>
      <sheetName val="Link_List_OPL8"/>
      <sheetName val="STATUS_FOLLOWUP1"/>
      <sheetName val="OEE__(2)16"/>
      <sheetName val="OEE_16"/>
      <sheetName val="dht_fix16"/>
      <sheetName val="Man_power16"/>
      <sheetName val="taruna_sheet16"/>
      <sheetName val="Calendar_200616"/>
      <sheetName val="06-11-07_selasa16"/>
      <sheetName val="HRD_Salary16"/>
      <sheetName val="data_editing16"/>
      <sheetName val="____17"/>
      <sheetName val="F-1_F-216"/>
      <sheetName val="MASTER_15"/>
      <sheetName val="truck_capt15"/>
      <sheetName val="MARCH_APRIL__0315"/>
      <sheetName val="Draft_Vehicle_Format15"/>
      <sheetName val="ocean_voyage15"/>
      <sheetName val="Nov_'0215"/>
      <sheetName val="Innova_List15"/>
      <sheetName val="Parts_list_(060411)15"/>
      <sheetName val="BD_&amp;_EH_(DATA)15"/>
      <sheetName val="LVC_31RB15"/>
      <sheetName val="GROUP_A12"/>
      <sheetName val="Type_I12"/>
      <sheetName val="OTHERS_x62012"/>
      <sheetName val="Unit_Price_9612"/>
      <sheetName val="progress_FC12"/>
      <sheetName val="OEM_sum12"/>
      <sheetName val="YTD_sales12"/>
      <sheetName val="Link_List_OPL11"/>
      <sheetName val="STATUS_FOLLOWUP2"/>
      <sheetName val="mstr L1"/>
      <sheetName val="1.3a92est"/>
      <sheetName val="1,15"/>
      <sheetName val="Duc-3"/>
      <sheetName val="Total_Problem_WQC_2014"/>
      <sheetName val="base_data"/>
      <sheetName val="U38x_labels"/>
      <sheetName val="Total_Problem_WQC_20141"/>
      <sheetName val="base_data1"/>
      <sheetName val="U38x_labels1"/>
      <sheetName val="組立運搬・順立て部品"/>
      <sheetName val="Data 2"/>
      <sheetName val="IMV"/>
      <sheetName val="Master"/>
      <sheetName val="MARCH-APRIL. 03"/>
      <sheetName val="corolla(095W)"/>
      <sheetName val="dyna"/>
      <sheetName val="社員リスト"/>
      <sheetName val="隠し"/>
      <sheetName val="COGD_SUM"/>
      <sheetName val="COGD_EGN"/>
      <sheetName val="Recovered_Sheet1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REPORT"/>
      <sheetName val="Schedule PM"/>
      <sheetName val="Sheet4"/>
      <sheetName val="Part List"/>
      <sheetName val="ECI ChekSHeet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Remaining LPVV"/>
      <sheetName val="Total"/>
      <sheetName val="QI"/>
      <sheetName val="List Monren"/>
      <sheetName val="training forklift"/>
      <sheetName val="Part List Compare Scan _ Plan"/>
      <sheetName val="STATUS_FOLLOWUP3"/>
      <sheetName val="Total_Problem_WQC_20143"/>
      <sheetName val="base_data3"/>
      <sheetName val="U38x_labels3"/>
      <sheetName val="Total_Problem_WQC_20142"/>
      <sheetName val="base_data2"/>
      <sheetName val="U38x_labels2"/>
      <sheetName val="STATUS_FOLLOWUP4"/>
      <sheetName val="Total_Problem_WQC_20144"/>
      <sheetName val="base_data4"/>
      <sheetName val="U38x_labels4"/>
      <sheetName val="Man_power19"/>
      <sheetName val="OEE__(2)19"/>
      <sheetName val="OEE_19"/>
      <sheetName val="dht_fix19"/>
      <sheetName val="taruna_sheet19"/>
      <sheetName val="Calendar_200619"/>
      <sheetName val="06-11-07_selasa19"/>
      <sheetName val="data_editing19"/>
      <sheetName val="HRD_Salary19"/>
      <sheetName val="____20"/>
      <sheetName val="F-1_F-219"/>
      <sheetName val="truck_capt18"/>
      <sheetName val="MASTER_18"/>
      <sheetName val="MARCH_APRIL__0318"/>
      <sheetName val="Draft_Vehicle_Format18"/>
      <sheetName val="ocean_voyage18"/>
      <sheetName val="Nov_'0218"/>
      <sheetName val="Parts_list_(060411)18"/>
      <sheetName val="BD_&amp;_EH_(DATA)18"/>
      <sheetName val="Innova_List18"/>
      <sheetName val="LVC_31RB18"/>
      <sheetName val="GROUP_A15"/>
      <sheetName val="Type_I15"/>
      <sheetName val="OTHERS_x62015"/>
      <sheetName val="Unit_Price_9615"/>
      <sheetName val="progress_FC14"/>
      <sheetName val="OEM_sum14"/>
      <sheetName val="YTD_sales14"/>
      <sheetName val="Link_List_OPL13"/>
      <sheetName val="Man_power18"/>
      <sheetName val="OEE__(2)18"/>
      <sheetName val="OEE_18"/>
      <sheetName val="dht_fix18"/>
      <sheetName val="taruna_sheet18"/>
      <sheetName val="Calendar_200618"/>
      <sheetName val="06-11-07_selasa18"/>
      <sheetName val="data_editing18"/>
      <sheetName val="HRD_Salary18"/>
      <sheetName val="____19"/>
      <sheetName val="F-1_F-218"/>
      <sheetName val="truck_capt17"/>
      <sheetName val="MASTER_17"/>
      <sheetName val="MARCH_APRIL__0317"/>
      <sheetName val="Draft_Vehicle_Format17"/>
      <sheetName val="ocean_voyage17"/>
      <sheetName val="Nov_'0217"/>
      <sheetName val="Parts_list_(060411)17"/>
      <sheetName val="BD_&amp;_EH_(DATA)17"/>
      <sheetName val="Innova_List17"/>
      <sheetName val="LVC_31RB17"/>
      <sheetName val="GROUP_A14"/>
      <sheetName val="Type_I14"/>
      <sheetName val="OTHERS_x62014"/>
      <sheetName val="Unit_Price_9614"/>
      <sheetName val="progress_FC13"/>
      <sheetName val="OEM_sum13"/>
      <sheetName val="YTD_sales13"/>
      <sheetName val="Link_List_OPL12"/>
      <sheetName val="mstr_L1"/>
      <sheetName val="Man_power17"/>
      <sheetName val="OEE__(2)17"/>
      <sheetName val="OEE_17"/>
      <sheetName val="dht_fix17"/>
      <sheetName val="taruna_sheet17"/>
      <sheetName val="Calendar_200617"/>
      <sheetName val="06-11-07_selasa17"/>
      <sheetName val="data_editing17"/>
      <sheetName val="HRD_Salary17"/>
      <sheetName val="____18"/>
      <sheetName val="F-1_F-217"/>
      <sheetName val="truck_capt16"/>
      <sheetName val="MASTER_16"/>
      <sheetName val="MARCH_APRIL__0316"/>
      <sheetName val="Draft_Vehicle_Format16"/>
      <sheetName val="ocean_voyage16"/>
      <sheetName val="Nov_'0216"/>
      <sheetName val="Parts_list_(060411)16"/>
      <sheetName val="BD_&amp;_EH_(DATA)16"/>
      <sheetName val="Innova_List16"/>
      <sheetName val="LVC_31RB16"/>
      <sheetName val="GROUP_A13"/>
      <sheetName val="Type_I13"/>
      <sheetName val="OTHERS_x62013"/>
      <sheetName val="Unit_Price_9613"/>
      <sheetName val="mstr_L11"/>
      <sheetName val="MATRIKS NILAI AFTER"/>
      <sheetName val="PPM rev1"/>
      <sheetName val="Line 2"/>
      <sheetName val="escon"/>
      <sheetName val="Actual YTD"/>
      <sheetName val="Costs Savings"/>
      <sheetName val="Assumptions"/>
      <sheetName val="Data"/>
      <sheetName val="社員揄⿅_x0000_"/>
      <sheetName val="OEE__(2)20"/>
      <sheetName val="OEE_20"/>
      <sheetName val="dht_fix20"/>
      <sheetName val="Man_power20"/>
      <sheetName val="taruna_sheet20"/>
      <sheetName val="Calendar_200620"/>
      <sheetName val="06-11-07_selasa20"/>
      <sheetName val="data_editing20"/>
      <sheetName val="HRD_Salary20"/>
      <sheetName val="____21"/>
      <sheetName val="F-1_F-220"/>
      <sheetName val="truck_capt19"/>
      <sheetName val="MASTER_19"/>
      <sheetName val="MARCH_APRIL__0319"/>
      <sheetName val="Draft_Vehicle_Format19"/>
      <sheetName val="ocean_voyage19"/>
      <sheetName val="Nov_'0219"/>
      <sheetName val="Parts_list_(060411)19"/>
      <sheetName val="BD_&amp;_EH_(DATA)19"/>
      <sheetName val="Innova_List19"/>
      <sheetName val="LVC_31RB19"/>
      <sheetName val="GROUP_A16"/>
      <sheetName val="Type_I16"/>
      <sheetName val="OTHERS_x62016"/>
      <sheetName val="Unit_Price_9616"/>
      <sheetName val="progress_FC15"/>
      <sheetName val="OEM_sum15"/>
      <sheetName val="YTD_sales15"/>
      <sheetName val="Link_List_OPL14"/>
      <sheetName val="STATUS_FOLLOWUP5"/>
      <sheetName val="Total_Problem_WQC_20145"/>
      <sheetName val="base_data5"/>
      <sheetName val="U38x_labels5"/>
      <sheetName val="mstr_L12"/>
      <sheetName val="1_3a92est"/>
      <sheetName val="Data_2"/>
      <sheetName val="MARCH-APRIL__03"/>
      <sheetName val="Deffered_Charges_"/>
      <sheetName val="Schedule_PM"/>
      <sheetName val="Part_List"/>
      <sheetName val="ECI_ChekSHeet"/>
      <sheetName val="Remaining_LPVV"/>
      <sheetName val="List_Monren"/>
      <sheetName val="training_forklift"/>
      <sheetName val="Part_List_Compare_Scan___Plan"/>
      <sheetName val="MATRIKS_NILAI_AFTER"/>
      <sheetName val="PPM_rev1"/>
      <sheetName val="Line_2"/>
      <sheetName val="Actual_YTD"/>
      <sheetName val="Costs_Savings"/>
      <sheetName val="input画面"/>
      <sheetName val="major"/>
      <sheetName val="Std_Base02"/>
      <sheetName val="OEE__(2)21"/>
      <sheetName val="OEE_21"/>
      <sheetName val="dht_fix21"/>
      <sheetName val="Man_power21"/>
      <sheetName val="taruna_sheet21"/>
      <sheetName val="Calendar_200621"/>
      <sheetName val="06-11-07_selasa21"/>
      <sheetName val="data_editing21"/>
      <sheetName val="HRD_Salary21"/>
      <sheetName val="____22"/>
      <sheetName val="F-1_F-221"/>
      <sheetName val="truck_capt20"/>
      <sheetName val="MASTER_20"/>
      <sheetName val="MARCH_APRIL__0320"/>
      <sheetName val="Draft_Vehicle_Format20"/>
      <sheetName val="ocean_voyage20"/>
      <sheetName val="Nov_'0220"/>
      <sheetName val="Parts_list_(060411)20"/>
      <sheetName val="BD_&amp;_EH_(DATA)20"/>
      <sheetName val="Innova_List20"/>
      <sheetName val="LVC_31RB20"/>
      <sheetName val="GROUP_A17"/>
      <sheetName val="Type_I17"/>
      <sheetName val="OTHERS_x62017"/>
      <sheetName val="Unit_Price_9617"/>
      <sheetName val="progress_FC16"/>
      <sheetName val="OEM_sum16"/>
      <sheetName val="YTD_sales16"/>
      <sheetName val="Link_List_OPL15"/>
      <sheetName val="STATUS_FOLLOWUP6"/>
      <sheetName val="Total_Problem_WQC_20146"/>
      <sheetName val="base_data6"/>
      <sheetName val="U38x_labels6"/>
      <sheetName val="mstr_L13"/>
      <sheetName val="1_3a92est1"/>
      <sheetName val="Data_21"/>
      <sheetName val="MARCH-APRIL__031"/>
      <sheetName val="Deffered_Charges_1"/>
      <sheetName val="Schedule_PM1"/>
      <sheetName val="Part_List1"/>
      <sheetName val="ECI_ChekSHeet1"/>
      <sheetName val="Remaining_LPVV1"/>
      <sheetName val="List_Monren1"/>
      <sheetName val="training_forklift1"/>
      <sheetName val="Part_List_Compare_Scan___Plan1"/>
      <sheetName val="MATRIKS_NILAI_AFTER1"/>
      <sheetName val="PPM_rev11"/>
      <sheetName val="Line_21"/>
      <sheetName val="Actual_YTD1"/>
      <sheetName val="Costs_Savings1"/>
      <sheetName val="社員揄⿅"/>
      <sheetName val="1_3a92est2"/>
      <sheetName val="Data_22"/>
      <sheetName val="1_3a92est3"/>
      <sheetName val="Data_23"/>
      <sheetName val="progress_FC17"/>
      <sheetName val="OEM_sum17"/>
      <sheetName val="YTD_sales17"/>
      <sheetName val="Link_List_OPL16"/>
      <sheetName val="STATUS_FOLLOWUP7"/>
      <sheetName val="mstr_L14"/>
      <sheetName val="1_3a92est4"/>
      <sheetName val="Data_24"/>
      <sheetName val="Currency Rate"/>
      <sheetName val="OEE__(2)22"/>
      <sheetName val="OEE_22"/>
      <sheetName val="dht_fix22"/>
      <sheetName val="Man_power22"/>
      <sheetName val="taruna_sheet22"/>
      <sheetName val="Calendar_200622"/>
      <sheetName val="06-11-07_selasa22"/>
      <sheetName val="data_editing22"/>
      <sheetName val="HRD_Salary22"/>
      <sheetName val="____23"/>
      <sheetName val="F-1_F-222"/>
      <sheetName val="truck_capt21"/>
      <sheetName val="MASTER_21"/>
      <sheetName val="MARCH_APRIL__0321"/>
      <sheetName val="Draft_Vehicle_Format21"/>
      <sheetName val="ocean_voyage21"/>
      <sheetName val="Nov_'0221"/>
      <sheetName val="Parts_list_(060411)21"/>
      <sheetName val="BD_&amp;_EH_(DATA)21"/>
      <sheetName val="Innova_List21"/>
      <sheetName val="LVC_31RB21"/>
      <sheetName val="GROUP_A18"/>
      <sheetName val="Type_I18"/>
      <sheetName val="OTHERS_x62018"/>
      <sheetName val="Unit_Price_9618"/>
      <sheetName val="Total_Problem_WQC_20147"/>
      <sheetName val="base_data7"/>
      <sheetName val="U38x_labels7"/>
      <sheetName val="MARCH-APRIL__032"/>
      <sheetName val="Deffered_Charges_2"/>
      <sheetName val="Schedule_PM2"/>
      <sheetName val="Part_List2"/>
      <sheetName val="ECI_ChekSHeet2"/>
      <sheetName val="Remaining_LPVV2"/>
      <sheetName val="List_Monren2"/>
      <sheetName val="training_forklift2"/>
      <sheetName val="Part_List_Compare_Scan___Plan2"/>
      <sheetName val="MATRIKS_NILAI_AFTER2"/>
      <sheetName val="PPM_rev12"/>
      <sheetName val="Line_22"/>
      <sheetName val="Actual_YTD2"/>
      <sheetName val="Costs_Savings2"/>
      <sheetName val="SPECIAL DR650A (AUG 17) (4)"/>
      <sheetName val="Working Plan"/>
      <sheetName val="Inv. 0043"/>
      <sheetName val="Inv. 0044"/>
      <sheetName val="Inv. 0045"/>
      <sheetName val="Inv. 0039"/>
      <sheetName val="Inv. 0042"/>
      <sheetName val="Inv. 0038"/>
      <sheetName val="Inv. 0033"/>
      <sheetName val="Inv. 0046"/>
      <sheetName val="ukur"/>
      <sheetName val="OEE__(2)23"/>
      <sheetName val="OEE_23"/>
      <sheetName val="dht_fix23"/>
      <sheetName val="Man_power23"/>
      <sheetName val="taruna_sheet23"/>
      <sheetName val="Calendar_200623"/>
      <sheetName val="06-11-07_selasa23"/>
      <sheetName val="data_editing23"/>
      <sheetName val="HRD_Salary23"/>
      <sheetName val="____24"/>
      <sheetName val="F-1_F-223"/>
      <sheetName val="truck_capt22"/>
      <sheetName val="MASTER_22"/>
      <sheetName val="MARCH_APRIL__0322"/>
      <sheetName val="Draft_Vehicle_Format22"/>
      <sheetName val="ocean_voyage22"/>
      <sheetName val="Nov_'0222"/>
      <sheetName val="Parts_list_(060411)22"/>
      <sheetName val="BD_&amp;_EH_(DATA)22"/>
      <sheetName val="Innova_List22"/>
      <sheetName val="LVC_31RB22"/>
      <sheetName val="GROUP_A19"/>
      <sheetName val="Type_I19"/>
      <sheetName val="OTHERS_x62019"/>
      <sheetName val="Unit_Price_9619"/>
      <sheetName val="progress_FC18"/>
      <sheetName val="OEM_sum18"/>
      <sheetName val="YTD_sales18"/>
      <sheetName val="Link_List_OPL17"/>
      <sheetName val="STATUS_FOLLOWUP8"/>
      <sheetName val="Total_Problem_WQC_20148"/>
      <sheetName val="base_data8"/>
      <sheetName val="U38x_labels8"/>
      <sheetName val="mstr_L15"/>
      <sheetName val="1_3a92est5"/>
      <sheetName val="Data_25"/>
      <sheetName val="MARCH-APRIL__033"/>
      <sheetName val="Deffered_Charges_3"/>
      <sheetName val="Schedule_PM3"/>
      <sheetName val="Part_List3"/>
      <sheetName val="ECI_ChekSHeet3"/>
      <sheetName val="Remaining_LPVV3"/>
      <sheetName val="List_Monren3"/>
      <sheetName val="training_forklift3"/>
      <sheetName val="Part_List_Compare_Scan___Plan3"/>
      <sheetName val="MATRIKS_NILAI_AFTER3"/>
      <sheetName val="PPM_rev13"/>
      <sheetName val="Line_23"/>
      <sheetName val="Actual_YTD3"/>
      <sheetName val="Costs_Savings3"/>
      <sheetName val="Currency_Rate"/>
      <sheetName val="TMMC_Vehicle_Data"/>
      <sheetName val="TMMK_Vehicle_Data"/>
      <sheetName val="2005．05．26Iwasaki"/>
      <sheetName val="dongia (2)"/>
      <sheetName val="giathanh1"/>
      <sheetName val="#REF"/>
      <sheetName val="lam-moi"/>
      <sheetName val="THPDMoi  (2)"/>
      <sheetName val="t-h HA THE"/>
      <sheetName val="chitiet"/>
      <sheetName val="gvl"/>
      <sheetName val="DON GIA"/>
      <sheetName val="gtrinh"/>
      <sheetName val="thao-go"/>
      <sheetName val="CHITIET VL-NC"/>
      <sheetName val="CHITIET VL-NC-TT -1p"/>
      <sheetName val="VC"/>
      <sheetName val="TH XL"/>
      <sheetName val="Tiepdia"/>
      <sheetName val="CHITIET VL-NC-TT-3p"/>
      <sheetName val="Bia TQT"/>
      <sheetName val="TONGKE-HT"/>
      <sheetName val="TDTKP"/>
      <sheetName val="TDTKP1"/>
      <sheetName val="TONGKE3p "/>
      <sheetName val="KPVC-BD "/>
      <sheetName val="VCV-BE-TONG"/>
      <sheetName val="TNHCHINH"/>
      <sheetName val="Mutasi Stock D99BO"/>
      <sheetName val="JAN"/>
      <sheetName val="FEB"/>
      <sheetName val="MAR"/>
      <sheetName val="APR"/>
      <sheetName val="JUN"/>
      <sheetName val="JULY"/>
      <sheetName val="AUG"/>
      <sheetName val="OCT"/>
      <sheetName val="DEC"/>
      <sheetName val="Absorber"/>
      <sheetName val="振替"/>
      <sheetName val="AAC"/>
      <sheetName val="ABI"/>
      <sheetName val="ADI"/>
      <sheetName val="ALM"/>
      <sheetName val="AMI"/>
      <sheetName val="AUM"/>
      <sheetName val="社員_x0000__x0000__x0005_"/>
      <sheetName val="Prm"/>
      <sheetName val="DataList"/>
      <sheetName val="Setting"/>
      <sheetName val="_x0000__x000a__x0000__x0006__x0000_ _x0000__x000b__x0000__x000e__x0000__x000f__x0000__x0011__x0000_"/>
      <sheetName val="_x0000__x000c__x0000__x0011__x0000__x0016__x0000__x000e__x0000_ _x0000__x000d__x0000__x0015_"/>
      <sheetName val="1,1_x0000_"/>
      <sheetName val="BENZ"/>
      <sheetName val="紹介カード"/>
      <sheetName val="Man_power24"/>
      <sheetName val="OEE__(2)24"/>
      <sheetName val="OEE_24"/>
      <sheetName val="dht_fix24"/>
      <sheetName val="taruna_sheet24"/>
      <sheetName val="Calendar_200624"/>
      <sheetName val="06-11-07_selasa24"/>
      <sheetName val="HRD_Salary24"/>
      <sheetName val="data_editing24"/>
      <sheetName val="Draft_Vehicle_Format23"/>
      <sheetName val="____25"/>
      <sheetName val="F-1_F-224"/>
      <sheetName val="truck_capt23"/>
      <sheetName val="MASTER_23"/>
      <sheetName val="MARCH_APRIL__0323"/>
      <sheetName val="ocean_voyage23"/>
      <sheetName val="Nov_'0223"/>
      <sheetName val="Parts_list_(060411)23"/>
      <sheetName val="Innova_List23"/>
      <sheetName val="BD_&amp;_EH_(DATA)23"/>
      <sheetName val="LVC_31RB23"/>
      <sheetName val="Unit_Price_9620"/>
      <sheetName val="progress_FC19"/>
      <sheetName val="OEM_sum19"/>
      <sheetName val="YTD_sales19"/>
      <sheetName val="GROUP_A20"/>
      <sheetName val="Type_I20"/>
      <sheetName val="OTHERS_x62020"/>
      <sheetName val="Link_List_OPL18"/>
      <sheetName val="STATUS_FOLLOWUP9"/>
      <sheetName val="Total_Problem_WQC_20149"/>
      <sheetName val="base_data9"/>
      <sheetName val="U38x_labels9"/>
      <sheetName val="mstr_L16"/>
      <sheetName val="1_3a92est6"/>
      <sheetName val="Data_26"/>
      <sheetName val="MARCH-APRIL__034"/>
      <sheetName val="Costs_Savings4"/>
      <sheetName val="Deffered_Charges_4"/>
      <sheetName val="Schedule_PM4"/>
      <sheetName val="Part_List4"/>
      <sheetName val="ECI_ChekSHeet4"/>
      <sheetName val="Remaining_LPVV4"/>
      <sheetName val="List_Monren4"/>
      <sheetName val="training_forklift4"/>
      <sheetName val="Part_List_Compare_Scan___Plan4"/>
      <sheetName val="MATRIKS_NILAI_AFTER4"/>
      <sheetName val="PPM_rev14"/>
      <sheetName val="Line_24"/>
      <sheetName val="Actual_YTD4"/>
      <sheetName val="Inv__0043"/>
      <sheetName val="Inv__0044"/>
      <sheetName val="Inv__0045"/>
      <sheetName val="Inv__0039"/>
      <sheetName val="Inv__0042"/>
      <sheetName val="Inv__0038"/>
      <sheetName val="Inv__0033"/>
      <sheetName val="Inv__0046"/>
      <sheetName val="Currency_Rate1"/>
      <sheetName val="SPECIAL_DR650A_(AUG_17)_(4)"/>
      <sheetName val="Working_Plan"/>
      <sheetName val="dongia_(2)"/>
      <sheetName val="THPDMoi__(2)"/>
      <sheetName val="t-h_HA_THE"/>
      <sheetName val="DON_GIA"/>
      <sheetName val="CHITIET_VL-NC"/>
      <sheetName val="CHITIET_VL-NC-TT_-1p"/>
      <sheetName val="TH_XL"/>
      <sheetName val="CHITIET_VL-NC-TT-3p"/>
      <sheetName val="Bia_TQT"/>
      <sheetName val="TONGKE3p_"/>
      <sheetName val="KPVC-BD_"/>
      <sheetName val="HARGA"/>
      <sheetName val="ANALISA"/>
      <sheetName val="社員"/>
      <sheetName val="1,1"/>
      <sheetName val="Recovered_Sheet11"/>
      <sheetName val="Recovered_Sheet8"/>
      <sheetName val="Recovered_Sheet10"/>
      <sheetName val="00年9月"/>
      <sheetName val="クエリ2"/>
      <sheetName val="_B007"/>
      <sheetName val="星取・"/>
      <sheetName val="Sheet5"/>
      <sheetName val="Man_power25"/>
      <sheetName val="OEE__(2)25"/>
      <sheetName val="OEE_25"/>
      <sheetName val="dht_fix25"/>
      <sheetName val="taruna_sheet25"/>
      <sheetName val="Calendar_200625"/>
      <sheetName val="06-11-07_selasa25"/>
      <sheetName val="data_editing25"/>
      <sheetName val="HRD_Salary25"/>
      <sheetName val="MASTER_24"/>
      <sheetName val="____26"/>
      <sheetName val="F-1_F-225"/>
      <sheetName val="truck_capt24"/>
      <sheetName val="MARCH_APRIL__0324"/>
      <sheetName val="Draft_Vehicle_Format24"/>
      <sheetName val="ocean_voyage24"/>
      <sheetName val="Nov_'0224"/>
      <sheetName val="Parts_list_(060411)24"/>
      <sheetName val="Innova_List24"/>
      <sheetName val="BD_&amp;_EH_(DATA)24"/>
      <sheetName val="LVC_31RB24"/>
      <sheetName val="GROUP_A21"/>
      <sheetName val="Type_I21"/>
      <sheetName val="OTHERS_x62021"/>
      <sheetName val="Unit_Price_9621"/>
      <sheetName val="progress_FC20"/>
      <sheetName val="OEM_sum20"/>
      <sheetName val="YTD_sales20"/>
      <sheetName val="Link_List_OPL19"/>
      <sheetName val="STATUS_FOLLOWUP10"/>
      <sheetName val="Total_Problem_WQC_201410"/>
      <sheetName val="base_data10"/>
      <sheetName val="U38x_labels10"/>
      <sheetName val="mstr_L17"/>
      <sheetName val="1_3a92est7"/>
      <sheetName val="Data_27"/>
      <sheetName val="MARCH-APRIL__035"/>
      <sheetName val="Deffered_Charges_5"/>
      <sheetName val="Schedule_PM5"/>
      <sheetName val="Part_List5"/>
      <sheetName val="ECI_ChekSHeet5"/>
      <sheetName val="Remaining_LPVV5"/>
      <sheetName val="List_Monren5"/>
      <sheetName val="training_forklift5"/>
      <sheetName val="Part_List_Compare_Scan___Plan5"/>
      <sheetName val="MATRIKS_NILAI_AFTER5"/>
      <sheetName val="PPM_rev15"/>
      <sheetName val="Line_25"/>
      <sheetName val="Actual_YTD5"/>
      <sheetName val="Costs_Savings5"/>
      <sheetName val="Currency_Rate2"/>
      <sheetName val="SPECIAL_DR650A_(AUG_17)_(4)1"/>
      <sheetName val="Working_Plan1"/>
      <sheetName val="dongia_(2)1"/>
      <sheetName val="THPDMoi__(2)1"/>
      <sheetName val="t-h_HA_THE1"/>
      <sheetName val="DON_GIA1"/>
      <sheetName val="CHITIET_VL-NC1"/>
      <sheetName val="CHITIET_VL-NC-TT_-1p1"/>
      <sheetName val="TH_XL1"/>
      <sheetName val="CHITIET_VL-NC-TT-3p1"/>
      <sheetName val="Bia_TQT1"/>
      <sheetName val="TONGKE3p_1"/>
      <sheetName val="KPVC-BD_1"/>
      <sheetName val="Inv__00431"/>
      <sheetName val="Inv__00441"/>
      <sheetName val="Inv__00451"/>
      <sheetName val="Inv__00391"/>
      <sheetName val="Inv__00421"/>
      <sheetName val="Inv__00381"/>
      <sheetName val="Inv__00331"/>
      <sheetName val="Inv__00461"/>
      <sheetName val="OEE__(2)26"/>
      <sheetName val="OEE_26"/>
      <sheetName val="dht_fix26"/>
      <sheetName val="Man_power26"/>
      <sheetName val="taruna_sheet26"/>
      <sheetName val="Calendar_200626"/>
      <sheetName val="06-11-07_selasa26"/>
      <sheetName val="data_editing26"/>
      <sheetName val="HRD_Salary26"/>
      <sheetName val="____27"/>
      <sheetName val="F-1_F-226"/>
      <sheetName val="MASTER_25"/>
      <sheetName val="truck_capt25"/>
      <sheetName val="MARCH_APRIL__0325"/>
      <sheetName val="Draft_Vehicle_Format25"/>
      <sheetName val="ocean_voyage25"/>
      <sheetName val="Nov_'0225"/>
      <sheetName val="Parts_list_(060411)25"/>
      <sheetName val="Innova_List25"/>
      <sheetName val="BD_&amp;_EH_(DATA)25"/>
      <sheetName val="LVC_31RB25"/>
      <sheetName val="GROUP_A22"/>
      <sheetName val="Type_I22"/>
      <sheetName val="OTHERS_x62022"/>
      <sheetName val="Unit_Price_9622"/>
      <sheetName val="progress_FC21"/>
      <sheetName val="OEM_sum21"/>
      <sheetName val="YTD_sales21"/>
      <sheetName val="Link_List_OPL20"/>
      <sheetName val="STATUS_FOLLOWUP11"/>
      <sheetName val="Total_Problem_WQC_201411"/>
      <sheetName val="base_data11"/>
      <sheetName val="U38x_labels11"/>
      <sheetName val="mstr_L18"/>
      <sheetName val="1_3a92est8"/>
      <sheetName val="Data_28"/>
      <sheetName val="MARCH-APRIL__036"/>
      <sheetName val="Deffered_Charges_6"/>
      <sheetName val="Schedule_PM6"/>
      <sheetName val="Part_List6"/>
      <sheetName val="ECI_ChekSHeet6"/>
      <sheetName val="Remaining_LPVV6"/>
      <sheetName val="List_Monren6"/>
      <sheetName val="training_forklift6"/>
      <sheetName val="Part_List_Compare_Scan___Plan6"/>
      <sheetName val="MATRIKS_NILAI_AFTER6"/>
      <sheetName val="PPM_rev16"/>
      <sheetName val="Line_26"/>
      <sheetName val="Actual_YTD6"/>
      <sheetName val="Costs_Savings6"/>
      <sheetName val="Currency_Rate3"/>
      <sheetName val="Working_Plan2"/>
      <sheetName val="SPECIAL_DR650A_(AUG_17)_(4)2"/>
      <sheetName val="Inv__00432"/>
      <sheetName val="Inv__00442"/>
      <sheetName val="Inv__00452"/>
      <sheetName val="Inv__00392"/>
      <sheetName val="Inv__00422"/>
      <sheetName val="Inv__00382"/>
      <sheetName val="Inv__00332"/>
      <sheetName val="Inv__00462"/>
      <sheetName val="dongia_(2)2"/>
      <sheetName val="THPDMoi__(2)2"/>
      <sheetName val="t-h_HA_THE2"/>
      <sheetName val="DON_GIA2"/>
      <sheetName val="CHITIET_VL-NC2"/>
      <sheetName val="CHITIET_VL-NC-TT_-1p2"/>
      <sheetName val="TH_XL2"/>
      <sheetName val="CHITIET_VL-NC-TT-3p2"/>
      <sheetName val="Bia_TQT2"/>
      <sheetName val="TONGKE3p_2"/>
      <sheetName val="KPVC-BD_2"/>
      <sheetName val="Mutasi_Stock_D99BO"/>
      <sheetName val="OEE__(2)27"/>
      <sheetName val="OEE__(2)28"/>
      <sheetName val="OEE_28"/>
      <sheetName val="dht_fix28"/>
      <sheetName val="Man_power28"/>
      <sheetName val="taruna_sheet28"/>
      <sheetName val="Calendar_200628"/>
      <sheetName val="06-11-07_selasa28"/>
      <sheetName val="data_editing28"/>
      <sheetName val="HRD_Salary28"/>
      <sheetName val="____29"/>
      <sheetName val="F-1_F-228"/>
      <sheetName val="MASTER_27"/>
      <sheetName val="truck_capt27"/>
      <sheetName val="MARCH_APRIL__0327"/>
      <sheetName val="Draft_Vehicle_Format27"/>
      <sheetName val="ocean_voyage27"/>
      <sheetName val="Nov_'0227"/>
      <sheetName val="Parts_list_(060411)27"/>
      <sheetName val="Innova_List27"/>
      <sheetName val="BD_&amp;_EH_(DATA)27"/>
      <sheetName val="LVC_31RB27"/>
      <sheetName val="GROUP_A24"/>
      <sheetName val="Type_I24"/>
      <sheetName val="OTHERS_x62024"/>
      <sheetName val="Unit_Price_9624"/>
      <sheetName val="progress_FC23"/>
      <sheetName val="OEM_sum23"/>
      <sheetName val="YTD_sales23"/>
      <sheetName val="Link_List_OPL22"/>
      <sheetName val="STATUS_FOLLOWUP13"/>
      <sheetName val="Total_Problem_WQC_201413"/>
      <sheetName val="base_data13"/>
      <sheetName val="U38x_labels13"/>
      <sheetName val="mstr_L110"/>
      <sheetName val="1_3a92est10"/>
      <sheetName val="Data_210"/>
      <sheetName val="MARCH-APRIL__038"/>
      <sheetName val="Deffered_Charges_8"/>
      <sheetName val="Schedule_PM8"/>
      <sheetName val="Part_List8"/>
      <sheetName val="ECI_ChekSHeet8"/>
      <sheetName val="Remaining_LPVV8"/>
      <sheetName val="List_Monren8"/>
      <sheetName val="training_forklift8"/>
      <sheetName val="Part_List_Compare_Scan___Plan8"/>
      <sheetName val="MATRIKS_NILAI_AFTER8"/>
      <sheetName val="PPM_rev18"/>
      <sheetName val="Line_28"/>
      <sheetName val="Actual_YTD8"/>
      <sheetName val="Costs_Savings8"/>
      <sheetName val="Currency_Rate5"/>
      <sheetName val="Working_Plan4"/>
      <sheetName val="SPECIAL_DR650A_(AUG_17)_(4)4"/>
      <sheetName val="Inv__00434"/>
      <sheetName val="Inv__00444"/>
      <sheetName val="Inv__00454"/>
      <sheetName val="Inv__00394"/>
      <sheetName val="Inv__00424"/>
      <sheetName val="Inv__00384"/>
      <sheetName val="Inv__00334"/>
      <sheetName val="Inv__00464"/>
      <sheetName val="dongia_(2)4"/>
      <sheetName val="THPDMoi__(2)4"/>
      <sheetName val="t-h_HA_THE4"/>
      <sheetName val="DON_GIA4"/>
      <sheetName val="CHITIET_VL-NC4"/>
      <sheetName val="CHITIET_VL-NC-TT_-1p4"/>
      <sheetName val="TH_XL4"/>
      <sheetName val="CHITIET_VL-NC-TT-3p4"/>
      <sheetName val="Bia_TQT4"/>
      <sheetName val="TONGKE3p_4"/>
      <sheetName val="KPVC-BD_4"/>
      <sheetName val="Mutasi_Stock_D99BO2"/>
      <sheetName val="OEE_27"/>
      <sheetName val="dht_fix27"/>
      <sheetName val="Man_power27"/>
      <sheetName val="taruna_sheet27"/>
      <sheetName val="Calendar_200627"/>
      <sheetName val="06-11-07_selasa27"/>
      <sheetName val="data_editing27"/>
      <sheetName val="HRD_Salary27"/>
      <sheetName val="____28"/>
      <sheetName val="F-1_F-227"/>
      <sheetName val="MASTER_26"/>
      <sheetName val="truck_capt26"/>
      <sheetName val="MARCH_APRIL__0326"/>
      <sheetName val="Draft_Vehicle_Format26"/>
      <sheetName val="ocean_voyage26"/>
      <sheetName val="Nov_'0226"/>
      <sheetName val="Parts_list_(060411)26"/>
      <sheetName val="Innova_List26"/>
      <sheetName val="BD_&amp;_EH_(DATA)26"/>
      <sheetName val="LVC_31RB26"/>
      <sheetName val="GROUP_A23"/>
      <sheetName val="Type_I23"/>
      <sheetName val="OTHERS_x62023"/>
      <sheetName val="Unit_Price_9623"/>
      <sheetName val="progress_FC22"/>
      <sheetName val="OEM_sum22"/>
      <sheetName val="YTD_sales22"/>
      <sheetName val="Link_List_OPL21"/>
      <sheetName val="STATUS_FOLLOWUP12"/>
      <sheetName val="Total_Problem_WQC_201412"/>
      <sheetName val="base_data12"/>
      <sheetName val="U38x_labels12"/>
      <sheetName val="mstr_L19"/>
      <sheetName val="1_3a92est9"/>
      <sheetName val="Data_29"/>
      <sheetName val="MARCH-APRIL__037"/>
      <sheetName val="Deffered_Charges_7"/>
      <sheetName val="Schedule_PM7"/>
      <sheetName val="Part_List7"/>
      <sheetName val="ECI_ChekSHeet7"/>
      <sheetName val="Remaining_LPVV7"/>
      <sheetName val="List_Monren7"/>
      <sheetName val="training_forklift7"/>
      <sheetName val="Part_List_Compare_Scan___Plan7"/>
      <sheetName val="MATRIKS_NILAI_AFTER7"/>
      <sheetName val="PPM_rev17"/>
      <sheetName val="Line_27"/>
      <sheetName val="Actual_YTD7"/>
      <sheetName val="Costs_Savings7"/>
      <sheetName val="Currency_Rate4"/>
      <sheetName val="Working_Plan3"/>
      <sheetName val="SPECIAL_DR650A_(AUG_17)_(4)3"/>
      <sheetName val="Inv__00433"/>
      <sheetName val="Inv__00443"/>
      <sheetName val="Inv__00453"/>
      <sheetName val="Inv__00393"/>
      <sheetName val="Inv__00423"/>
      <sheetName val="Inv__00383"/>
      <sheetName val="Inv__00333"/>
      <sheetName val="Inv__00463"/>
      <sheetName val="dongia_(2)3"/>
      <sheetName val="THPDMoi__(2)3"/>
      <sheetName val="t-h_HA_THE3"/>
      <sheetName val="DON_GIA3"/>
      <sheetName val="CHITIET_VL-NC3"/>
      <sheetName val="CHITIET_VL-NC-TT_-1p3"/>
      <sheetName val="TH_XL3"/>
      <sheetName val="CHITIET_VL-NC-TT-3p3"/>
      <sheetName val="Bia_TQT3"/>
      <sheetName val="TONGKE3p_3"/>
      <sheetName val="KPVC-BD_3"/>
      <sheetName val="Mutasi_Stock_D99BO1"/>
      <sheetName val="tabel"/>
      <sheetName val="Tools"/>
      <sheetName val="SALES TRACKER CIBITUNG - 2015"/>
      <sheetName val="SALES TRACKER NON CIBITUNG"/>
      <sheetName val="summary"/>
      <sheetName val="BCA_01"/>
      <sheetName val="JLSNER-HD99_"/>
      <sheetName val="Man_power29"/>
      <sheetName val="OEE__(2)29"/>
      <sheetName val="OEE_29"/>
      <sheetName val="dht_fix29"/>
      <sheetName val="taruna_sheet29"/>
      <sheetName val="Calendar_200629"/>
      <sheetName val="06-11-07_selasa29"/>
      <sheetName val="data_editing29"/>
      <sheetName val="HRD_Salary29"/>
      <sheetName val="____30"/>
      <sheetName val="F-1_F-229"/>
      <sheetName val="truck_capt28"/>
      <sheetName val="MASTER_28"/>
      <sheetName val="MARCH_APRIL__0328"/>
      <sheetName val="Draft_Vehicle_Format28"/>
      <sheetName val="ocean_voyage28"/>
      <sheetName val="Nov_'0228"/>
      <sheetName val="Parts_list_(060411)28"/>
      <sheetName val="BD_&amp;_EH_(DATA)28"/>
      <sheetName val="Innova_List28"/>
      <sheetName val="LVC_31RB28"/>
      <sheetName val="GROUP_A25"/>
      <sheetName val="Type_I25"/>
      <sheetName val="OTHERS_x62025"/>
      <sheetName val="Unit_Price_9625"/>
      <sheetName val="progress_FC24"/>
      <sheetName val="OEM_sum24"/>
      <sheetName val="YTD_sales24"/>
      <sheetName val="Link_List_OPL23"/>
      <sheetName val="STATUS_FOLLOWUP14"/>
      <sheetName val="Total_Problem_WQC_201414"/>
      <sheetName val="base_data14"/>
      <sheetName val="U38x_labels14"/>
      <sheetName val="mstr_L111"/>
      <sheetName val="1_3a92est11"/>
      <sheetName val="Data_211"/>
      <sheetName val="MARCH-APRIL__039"/>
      <sheetName val="Deffered_Charges_9"/>
      <sheetName val="Schedule_PM9"/>
      <sheetName val="Part_List9"/>
      <sheetName val="ECI_ChekSHeet9"/>
      <sheetName val="Remaining_LPVV9"/>
      <sheetName val="List_Monren9"/>
      <sheetName val="training_forklift9"/>
      <sheetName val="Part_List_Compare_Scan___Plan9"/>
      <sheetName val="MATRIKS_NILAI_AFTER9"/>
      <sheetName val="PPM_rev19"/>
      <sheetName val="Line_29"/>
      <sheetName val="Actual_YTD9"/>
      <sheetName val="Costs_Savings9"/>
      <sheetName val="Currency_Rate6"/>
      <sheetName val="SPECIAL_DR650A_(AUG_17)_(4)5"/>
      <sheetName val="Working_Plan5"/>
      <sheetName val="Inv__00435"/>
      <sheetName val="Inv__00445"/>
      <sheetName val="Inv__00455"/>
      <sheetName val="Inv__00395"/>
      <sheetName val="Inv__00425"/>
      <sheetName val="Inv__00385"/>
      <sheetName val="Inv__00335"/>
      <sheetName val="Inv__00465"/>
      <sheetName val="dongia_(2)5"/>
      <sheetName val="THPDMoi__(2)5"/>
      <sheetName val="t-h_HA_THE5"/>
      <sheetName val="DON_GIA5"/>
      <sheetName val="CHITIET_VL-NC5"/>
      <sheetName val="CHITIET_VL-NC-TT_-1p5"/>
      <sheetName val="TH_XL5"/>
      <sheetName val="CHITIET_VL-NC-TT-3p5"/>
      <sheetName val="Bia_TQT5"/>
      <sheetName val="TONGKE3p_5"/>
      <sheetName val="KPVC-BD_5"/>
      <sheetName val="Mutasi_Stock_D99BO3"/>
      <sheetName val="_x000a__"/>
      <sheetName val="__x000a_"/>
      <sheetName val="ƒƒCƒ“‰æ–Ê _x0015_ Op"/>
      <sheetName val="CæÊ _x0015_ Op"/>
      <sheetName val="メイン画面 _x0015_ Op"/>
      <sheetName val="EVAINV2003TC"/>
      <sheetName val="Macro "/>
      <sheetName val="Seg history by BT"/>
      <sheetName val="HP evol by seg"/>
      <sheetName val="Financial Highlights"/>
      <sheetName val="Breakdown KPI"/>
      <sheetName val="SHARE"/>
      <sheetName val="BOP"/>
      <sheetName val="BOP-ASS"/>
      <sheetName val="BOP-MKT"/>
      <sheetName val="SVC-SP"/>
      <sheetName val="HPP"/>
      <sheetName val="Omzet"/>
      <sheetName val="Avensis+d seg  in &amp; out of UK+F"/>
      <sheetName val="Realkont"/>
      <sheetName val="ƒƒCƒ“‰æ–Ê _x005f_x0015_ Op"/>
      <sheetName val="CæÊ _x005f_x0015_ Op"/>
      <sheetName val="メイン画面 _x005f_x0015_ Op"/>
      <sheetName val="FS"/>
      <sheetName val="Net Price Position - Sheet 1"/>
      <sheetName val="ｲﾝﾄﾞﾈｼｱ"/>
      <sheetName val="ƒƒCƒ“‰æ–Ê _x005f_x005f_x005f_x0015_ Op"/>
      <sheetName val="CæÊ _x005f_x005f_x005f_x0015_ Op"/>
      <sheetName val="メイン画面 _x005f_x005f_x005f_x0015_ Op"/>
      <sheetName val="Atur"/>
      <sheetName val="E"/>
      <sheetName val="REKAP OMZET KAPAL"/>
      <sheetName val="ﾄﾖﾀUNIT"/>
      <sheetName val="basic"/>
      <sheetName val="MAP"/>
      <sheetName val="Okt~Des-11"/>
      <sheetName val="OEE__(2)30"/>
      <sheetName val="OEE_30"/>
      <sheetName val="dht_fix30"/>
      <sheetName val="Man_power30"/>
      <sheetName val="taruna_sheet30"/>
      <sheetName val="Calendar_200630"/>
      <sheetName val="06-11-07_selasa30"/>
      <sheetName val="data_editing30"/>
      <sheetName val="HRD_Salary30"/>
      <sheetName val="____31"/>
      <sheetName val="F-1_F-230"/>
      <sheetName val="MASTER_29"/>
      <sheetName val="truck_capt29"/>
      <sheetName val="MARCH_APRIL__0329"/>
      <sheetName val="Draft_Vehicle_Format29"/>
      <sheetName val="ocean_voyage29"/>
      <sheetName val="Nov_'0229"/>
      <sheetName val="Parts_list_(060411)29"/>
      <sheetName val="Innova_List29"/>
      <sheetName val="BD_&amp;_EH_(DATA)29"/>
      <sheetName val="LVC_31RB29"/>
      <sheetName val="Type_I26"/>
      <sheetName val="GROUP_A26"/>
      <sheetName val="Unit_Price_9626"/>
      <sheetName val="progress_FC25"/>
      <sheetName val="OEM_sum25"/>
      <sheetName val="YTD_sales25"/>
      <sheetName val="OTHERS_x62026"/>
      <sheetName val="Link_List_OPL24"/>
      <sheetName val="STATUS_FOLLOWUP15"/>
      <sheetName val="Total_Problem_WQC_201415"/>
      <sheetName val="base_data15"/>
      <sheetName val="U38x_labels15"/>
      <sheetName val="mstr_L112"/>
      <sheetName val="1_3a92est12"/>
      <sheetName val="Data_212"/>
      <sheetName val="MARCH-APRIL__0310"/>
      <sheetName val="Deffered_Charges_10"/>
      <sheetName val="Schedule_PM10"/>
      <sheetName val="Part_List10"/>
      <sheetName val="ECI_ChekSHeet10"/>
      <sheetName val="Remaining_LPVV10"/>
      <sheetName val="List_Monren10"/>
      <sheetName val="training_forklift10"/>
      <sheetName val="Part_List_Compare_Scan___Plan10"/>
      <sheetName val="MATRIKS_NILAI_AFTER10"/>
      <sheetName val="PPM_rev110"/>
      <sheetName val="Line_210"/>
      <sheetName val="Actual_YTD10"/>
      <sheetName val="Costs_Savings10"/>
      <sheetName val="Currency_Rate7"/>
      <sheetName val="SPECIAL_DR650A_(AUG_17)_(4)6"/>
      <sheetName val="Working_Plan6"/>
      <sheetName val="Inv__00436"/>
      <sheetName val="Inv__00446"/>
      <sheetName val="Inv__00456"/>
      <sheetName val="Inv__00396"/>
      <sheetName val="Inv__00426"/>
      <sheetName val="Inv__00386"/>
      <sheetName val="Inv__00336"/>
      <sheetName val="Inv__00466"/>
      <sheetName val="dongia_(2)6"/>
      <sheetName val="THPDMoi__(2)6"/>
      <sheetName val="t-h_HA_THE6"/>
      <sheetName val="DON_GIA6"/>
      <sheetName val="CHITIET_VL-NC6"/>
      <sheetName val="CHITIET_VL-NC-TT_-1p6"/>
      <sheetName val="TH_XL6"/>
      <sheetName val="CHITIET_VL-NC-TT-3p6"/>
      <sheetName val="Bia_TQT6"/>
      <sheetName val="TONGKE3p_6"/>
      <sheetName val="KPVC-BD_6"/>
      <sheetName val="Mutasi_Stock_D99BO4"/>
      <sheetName val="_30Excel_BuiltIn_Print_Area_8_1"/>
      <sheetName val="std-jul"/>
      <sheetName val="Earn-apr"/>
      <sheetName val="Earn-aug"/>
      <sheetName val="Earn-feb"/>
      <sheetName val="Earn-jan"/>
      <sheetName val="Earn-jul"/>
      <sheetName val="Earn-jun"/>
      <sheetName val="Earn-mar"/>
      <sheetName val="Earn-may"/>
      <sheetName val="Earn-oct"/>
      <sheetName val="Earn-sep"/>
      <sheetName val="計算ｼｰﾄ"/>
      <sheetName val="OEE__(2)31"/>
      <sheetName val="OEE_31"/>
      <sheetName val="dht_fix31"/>
      <sheetName val="Man_power31"/>
      <sheetName val="taruna_sheet31"/>
      <sheetName val="Calendar_200631"/>
      <sheetName val="06-11-07_selasa31"/>
      <sheetName val="data_editing31"/>
      <sheetName val="HRD_Salary31"/>
      <sheetName val="____32"/>
      <sheetName val="F-1_F-231"/>
      <sheetName val="MARCH_APRIL__0330"/>
      <sheetName val="Draft_Vehicle_Format30"/>
      <sheetName val="MASTER_30"/>
      <sheetName val="truck_capt30"/>
      <sheetName val="ocean_voyage30"/>
      <sheetName val="Nov_'0230"/>
      <sheetName val="Parts_list_(060411)30"/>
      <sheetName val="BD_&amp;_EH_(DATA)30"/>
      <sheetName val="Innova_List30"/>
      <sheetName val="LVC_31RB30"/>
      <sheetName val="GROUP_A27"/>
      <sheetName val="OTHERS_x62027"/>
      <sheetName val="Type_I27"/>
      <sheetName val="Unit_Price_9627"/>
      <sheetName val="progress_FC26"/>
      <sheetName val="OEM_sum26"/>
      <sheetName val="YTD_sales26"/>
      <sheetName val="Link_List_OPL25"/>
      <sheetName val="STATUS_FOLLOWUP16"/>
      <sheetName val="Total_Problem_WQC_201416"/>
      <sheetName val="base_data16"/>
      <sheetName val="U38x_labels16"/>
      <sheetName val="mstr_L113"/>
      <sheetName val="1_3a92est13"/>
      <sheetName val="Data_213"/>
      <sheetName val="MARCH-APRIL__0311"/>
      <sheetName val="Deffered_Charges_11"/>
      <sheetName val="Schedule_PM11"/>
      <sheetName val="Part_List11"/>
      <sheetName val="ECI_ChekSHeet11"/>
      <sheetName val="Remaining_LPVV11"/>
      <sheetName val="List_Monren11"/>
      <sheetName val="training_forklift11"/>
      <sheetName val="Part_List_Compare_Scan___Plan11"/>
      <sheetName val="MATRIKS_NILAI_AFTER11"/>
      <sheetName val="PPM_rev111"/>
      <sheetName val="Line_211"/>
      <sheetName val="Actual_YTD11"/>
      <sheetName val="Costs_Savings11"/>
      <sheetName val="Currency_Rate8"/>
      <sheetName val="SPECIAL_DR650A_(AUG_17)_(4)7"/>
      <sheetName val="Working_Plan7"/>
      <sheetName val="Inv__00437"/>
      <sheetName val="Inv__00447"/>
      <sheetName val="Inv__00457"/>
      <sheetName val="Inv__00397"/>
      <sheetName val="Inv__00427"/>
      <sheetName val="Inv__00387"/>
      <sheetName val="Inv__00337"/>
      <sheetName val="Inv__00467"/>
      <sheetName val="dongia_(2)7"/>
      <sheetName val="THPDMoi__(2)7"/>
      <sheetName val="t-h_HA_THE7"/>
      <sheetName val="DON_GIA7"/>
      <sheetName val="CHITIET_VL-NC7"/>
      <sheetName val="CHITIET_VL-NC-TT_-1p7"/>
      <sheetName val="TH_XL7"/>
      <sheetName val="CHITIET_VL-NC-TT-3p7"/>
      <sheetName val="Bia_TQT7"/>
      <sheetName val="TONGKE3p_7"/>
      <sheetName val="KPVC-BD_7"/>
      <sheetName val="Mutasi_Stock_D99BO5"/>
      <sheetName val="TL Karawang Yard"/>
      <sheetName val="ScheduleDriver"/>
      <sheetName val="DBシート"/>
      <sheetName val="引当型式確認画面"/>
      <sheetName val="LINE PALLET BESI 1 (PATAN A-B)"/>
      <sheetName val="WSS PALLET BESI (PER MESIN)"/>
      <sheetName val="Man_power32"/>
      <sheetName val="OEE__(2)32"/>
      <sheetName val="OEE_32"/>
      <sheetName val="dht_fix32"/>
      <sheetName val="taruna_sheet32"/>
      <sheetName val="Calendar_200632"/>
      <sheetName val="06-11-07_selasa32"/>
      <sheetName val="data_editing32"/>
      <sheetName val="HRD_Salary32"/>
      <sheetName val="____33"/>
      <sheetName val="F-1_F-232"/>
      <sheetName val="truck_capt31"/>
      <sheetName val="MASTER_31"/>
      <sheetName val="MARCH_APRIL__0331"/>
      <sheetName val="Draft_Vehicle_Format31"/>
      <sheetName val="ocean_voyage31"/>
      <sheetName val="Nov_'0231"/>
      <sheetName val="Parts_list_(060411)31"/>
      <sheetName val="Innova_List31"/>
      <sheetName val="BD_&amp;_EH_(DATA)31"/>
      <sheetName val="LVC_31RB31"/>
      <sheetName val="GROUP_A28"/>
      <sheetName val="Type_I28"/>
      <sheetName val="OTHERS_x62028"/>
      <sheetName val="Unit_Price_9628"/>
      <sheetName val="progress_FC27"/>
      <sheetName val="OEM_sum27"/>
      <sheetName val="YTD_sales27"/>
      <sheetName val="Link_List_OPL26"/>
      <sheetName val="STATUS_FOLLOWUP17"/>
      <sheetName val="base_data17"/>
      <sheetName val="Total_Problem_WQC_201417"/>
      <sheetName val="U38x_labels17"/>
      <sheetName val="mstr_L114"/>
      <sheetName val="1_3a92est14"/>
      <sheetName val="Data_214"/>
      <sheetName val="MARCH-APRIL__0312"/>
      <sheetName val="Deffered_Charges_12"/>
      <sheetName val="Schedule_PM12"/>
      <sheetName val="Part_List12"/>
      <sheetName val="ECI_ChekSHeet12"/>
      <sheetName val="Remaining_LPVV12"/>
      <sheetName val="List_Monren12"/>
      <sheetName val="training_forklift12"/>
      <sheetName val="Part_List_Compare_Scan___Plan12"/>
      <sheetName val="MATRIKS_NILAI_AFTER12"/>
      <sheetName val="PPM_rev112"/>
      <sheetName val="Line_212"/>
      <sheetName val="Actual_YTD12"/>
      <sheetName val="Costs_Savings12"/>
      <sheetName val="Currency_Rate9"/>
      <sheetName val="SPECIAL_DR650A_(AUG_17)_(4)8"/>
      <sheetName val="Working_Plan8"/>
      <sheetName val="Inv__00438"/>
      <sheetName val="Inv__00448"/>
      <sheetName val="Inv__00458"/>
      <sheetName val="Inv__00398"/>
      <sheetName val="Inv__00428"/>
      <sheetName val="Inv__00388"/>
      <sheetName val="Inv__00338"/>
      <sheetName val="Inv__00468"/>
      <sheetName val="dongia_(2)8"/>
      <sheetName val="THPDMoi__(2)8"/>
      <sheetName val="t-h_HA_THE8"/>
      <sheetName val="DON_GIA8"/>
      <sheetName val="CHITIET_VL-NC8"/>
      <sheetName val="CHITIET_VL-NC-TT_-1p8"/>
      <sheetName val="TH_XL8"/>
      <sheetName val="CHITIET_VL-NC-TT-3p8"/>
      <sheetName val="Bia_TQT8"/>
      <sheetName val="TONGKE3p_8"/>
      <sheetName val="KPVC-BD_8"/>
      <sheetName val="Mutasi_Stock_D99BO6"/>
      <sheetName val="SALES_TRACKER_CIBITUNG_-_2015"/>
      <sheetName val="SALES_TRACKER_NON_CIBITUNG"/>
      <sheetName val="ƒƒCƒ“‰æ–Ê__Op"/>
      <sheetName val="CæÊ__Op"/>
      <sheetName val="メイン画面__Op"/>
      <sheetName val="Macro_"/>
      <sheetName val="Seg_history_by_BT"/>
      <sheetName val="HP_evol_by_seg"/>
      <sheetName val="Financial_Highlights"/>
      <sheetName val="Breakdown_KPI"/>
      <sheetName val="Avensis+d_seg__in_&amp;_out_of_UK+F"/>
      <sheetName val="ƒƒCƒ“‰æ–Ê__x005f_x0015__Op"/>
      <sheetName val="CæÊ__x005f_x0015__Op"/>
      <sheetName val="メイン画面__x005f_x0015__Op"/>
      <sheetName val="Net_Price_Position_-_Sheet_1"/>
      <sheetName val="ƒƒCƒ“‰æ–Ê__x005f_x005f_x005f_x0015__Op"/>
      <sheetName val="CæÊ__x005f_x005f_x005f_x0015__Op"/>
      <sheetName val="メイン画面__x005f_x005f_x005f_x0015__Op"/>
      <sheetName val="REKAP_OMZET_KAPAL"/>
      <sheetName val="TL_Karawang_Yard"/>
      <sheetName val="LINE_PALLET_BESI_1_(PATAN_A-B)"/>
      <sheetName val="WSS_PALLET_BESI_(PER_MESIN)"/>
      <sheetName val="Part List For Incomplete LOT"/>
      <sheetName val="Target380NX "/>
      <sheetName val="__"/>
      <sheetName val="DFAS"/>
      <sheetName val="PACK SPEC MAGELANG"/>
      <sheetName val="_x0000__x000a__x0000__x0006__x0"/>
      <sheetName val="_x0000__x000c__x0000__x0011__x0"/>
      <sheetName val="393.N"/>
      <sheetName val="913L Part List"/>
      <sheetName val="Master MM"/>
      <sheetName val="_x0000__x000a__x0000__x0006__x0000__x0009__x0000__x000b__x0000__x000e__x0000__x000f__x0000__x0011__x0000_"/>
      <sheetName val="_x0000__x000c__x0000__x0011__x0000__x0016__x0000__x000e__x0000__x0009__x0000__x000d__x0000__x0015_"/>
      <sheetName val="KPI Process"/>
      <sheetName val="Sub KPI (2)"/>
      <sheetName val="MAIN KPI "/>
      <sheetName val="Man_power33"/>
      <sheetName val="OEE__(2)33"/>
      <sheetName val="OEE_33"/>
      <sheetName val="dht_fix33"/>
      <sheetName val="taruna_sheet33"/>
      <sheetName val="Calendar_200633"/>
      <sheetName val="06-11-07_selasa33"/>
      <sheetName val="data_editing33"/>
      <sheetName val="HRD_Salary33"/>
      <sheetName val="____34"/>
      <sheetName val="F-1_F-233"/>
      <sheetName val="truck_capt32"/>
      <sheetName val="MASTER_32"/>
      <sheetName val="MARCH_APRIL__0332"/>
      <sheetName val="Draft_Vehicle_Format32"/>
      <sheetName val="ocean_voyage32"/>
      <sheetName val="Nov_'0232"/>
      <sheetName val="Innova_List32"/>
      <sheetName val="Parts_list_(060411)32"/>
      <sheetName val="BD_&amp;_EH_(DATA)32"/>
      <sheetName val="LVC_31RB32"/>
      <sheetName val="GROUP_A29"/>
      <sheetName val="Type_I29"/>
      <sheetName val="OTHERS_x62029"/>
      <sheetName val="Unit_Price_9629"/>
      <sheetName val="progress_FC28"/>
      <sheetName val="OEM_sum28"/>
      <sheetName val="YTD_sales28"/>
      <sheetName val="Link_List_OPL27"/>
      <sheetName val="STATUS_FOLLOWUP18"/>
      <sheetName val="Total_Problem_WQC_201418"/>
      <sheetName val="base_data18"/>
      <sheetName val="U38x_labels18"/>
      <sheetName val="mstr_L115"/>
      <sheetName val="1_3a92est15"/>
      <sheetName val="Data_215"/>
      <sheetName val="Deffered_Charges_13"/>
      <sheetName val="Schedule_PM13"/>
      <sheetName val="Part_List13"/>
      <sheetName val="ECI_ChekSHeet13"/>
      <sheetName val="Remaining_LPVV13"/>
      <sheetName val="List_Monren13"/>
      <sheetName val="training_forklift13"/>
      <sheetName val="Part_List_Compare_Scan___Plan13"/>
      <sheetName val="MARCH-APRIL__0313"/>
      <sheetName val="MATRIKS_NILAI_AFTER13"/>
      <sheetName val="PPM_rev113"/>
      <sheetName val="Line_213"/>
      <sheetName val="Actual_YTD13"/>
      <sheetName val="Costs_Savings13"/>
      <sheetName val="SPECIAL_DR650A_(AUG_17)_(4)9"/>
      <sheetName val="Currency_Rate10"/>
      <sheetName val="Working_Plan9"/>
      <sheetName val="Inv__00439"/>
      <sheetName val="Inv__00449"/>
      <sheetName val="Inv__00459"/>
      <sheetName val="Inv__00399"/>
      <sheetName val="Inv__00429"/>
      <sheetName val="Inv__00389"/>
      <sheetName val="Inv__00339"/>
      <sheetName val="Inv__00469"/>
      <sheetName val="dongia_(2)9"/>
      <sheetName val="THPDMoi__(2)9"/>
      <sheetName val="t-h_HA_THE9"/>
      <sheetName val="DON_GIA9"/>
      <sheetName val="CHITIET_VL-NC9"/>
      <sheetName val="CHITIET_VL-NC-TT_-1p9"/>
      <sheetName val="TH_XL9"/>
      <sheetName val="CHITIET_VL-NC-TT-3p9"/>
      <sheetName val="Bia_TQT9"/>
      <sheetName val="TONGKE3p_9"/>
      <sheetName val="KPVC-BD_9"/>
      <sheetName val="Mutasi_Stock_D99BO7"/>
      <sheetName val="SALES_TRACKER_CIBITUNG_-_20151"/>
      <sheetName val="SALES_TRACKER_NON_CIBITUNG1"/>
      <sheetName val="Macro_1"/>
      <sheetName val="Seg_history_by_BT1"/>
      <sheetName val="HP_evol_by_seg1"/>
      <sheetName val="Financial_Highlights1"/>
      <sheetName val="Breakdown_KPI1"/>
      <sheetName val="Avensis+d_seg__in_&amp;_out_of_UK+1"/>
      <sheetName val="ƒƒCƒ“‰æ–Ê__x005f_x0015__Op1"/>
      <sheetName val="CæÊ__x005f_x0015__Op1"/>
      <sheetName val="メイン画面__x005f_x0015__Op1"/>
      <sheetName val="Net_Price_Position_-_Sheet_11"/>
      <sheetName val="ƒƒCƒ“‰æ–Ê__x005f_x005f_x005f_x0015__Op1"/>
      <sheetName val="CæÊ__x005f_x005f_x005f_x0015__Op1"/>
      <sheetName val="メイン画面__x005f_x005f_x005f_x0015__Op1"/>
      <sheetName val="REKAP_OMZET_KAPAL1"/>
      <sheetName val="TL_Karawang_Yard1"/>
      <sheetName val="LINE_PALLET_BESI_1_(PATAN_A-B)1"/>
      <sheetName val="WSS_PALLET_BESI_(PER_MESIN)1"/>
      <sheetName val="M+1"/>
      <sheetName val="ORDER M"/>
      <sheetName val="PRIORITAS"/>
      <sheetName val="CRITERIA3"/>
      <sheetName val="Part_List_For_Incomplete_LOT"/>
      <sheetName val="Target380NX_"/>
      <sheetName val="P.2"/>
      <sheetName val="（別紙5-1）PP02簡素化"/>
      <sheetName val="ADJ - RATE"/>
      <sheetName val="BAG-2"/>
      <sheetName val="Bid_Sheet"/>
      <sheetName val="3. form Countermeasure"/>
      <sheetName val="日付"/>
      <sheetName val="YOSKA"/>
      <sheetName val="MAJ"/>
      <sheetName val="ADW"/>
      <sheetName val="PLANT1"/>
      <sheetName val="AHI"/>
      <sheetName val="Asalta"/>
      <sheetName val="DPM"/>
      <sheetName val="IPM"/>
      <sheetName val="METINDO"/>
      <sheetName val="NAMICOH"/>
      <sheetName val="PAMINDO"/>
      <sheetName val="SGS"/>
      <sheetName val="STEP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Man_power34"/>
      <sheetName val="OEE__(2)34"/>
      <sheetName val="OEE_34"/>
      <sheetName val="dht_fix34"/>
      <sheetName val="taruna_sheet34"/>
      <sheetName val="Calendar_200634"/>
      <sheetName val="06-11-07_selasa34"/>
      <sheetName val="data_editing34"/>
      <sheetName val="HRD_Salary34"/>
      <sheetName val="MASTER_33"/>
      <sheetName val="____35"/>
      <sheetName val="F-1_F-234"/>
      <sheetName val="truck_capt33"/>
      <sheetName val="MARCH_APRIL__0333"/>
      <sheetName val="Draft_Vehicle_Format33"/>
      <sheetName val="ocean_voyage33"/>
      <sheetName val="Nov_'0233"/>
      <sheetName val="Parts_list_(060411)33"/>
      <sheetName val="Innova_List33"/>
      <sheetName val="BD_&amp;_EH_(DATA)33"/>
      <sheetName val="LVC_31RB33"/>
      <sheetName val="GROUP_A30"/>
      <sheetName val="Type_I30"/>
      <sheetName val="OTHERS_x62030"/>
      <sheetName val="Unit_Price_9630"/>
      <sheetName val="progress_FC29"/>
      <sheetName val="OEM_sum29"/>
      <sheetName val="YTD_sales29"/>
      <sheetName val="Link_List_OPL28"/>
      <sheetName val="STATUS_FOLLOWUP19"/>
      <sheetName val="Total_Problem_WQC_201419"/>
      <sheetName val="base_data19"/>
      <sheetName val="U38x_labels19"/>
      <sheetName val="mstr_L116"/>
      <sheetName val="1_3a92est16"/>
      <sheetName val="Data_216"/>
      <sheetName val="MARCH-APRIL__0314"/>
      <sheetName val="Deffered_Charges_14"/>
      <sheetName val="Schedule_PM14"/>
      <sheetName val="Part_List14"/>
      <sheetName val="ECI_ChekSHeet14"/>
      <sheetName val="Remaining_LPVV14"/>
      <sheetName val="List_Monren14"/>
      <sheetName val="training_forklift14"/>
      <sheetName val="Part_List_Compare_Scan___Plan14"/>
      <sheetName val="MATRIKS_NILAI_AFTER14"/>
      <sheetName val="PPM_rev114"/>
      <sheetName val="Line_214"/>
      <sheetName val="Actual_YTD14"/>
      <sheetName val="Costs_Savings14"/>
      <sheetName val="Currency_Rate11"/>
      <sheetName val="SPECIAL_DR650A_(AUG_17)_(4)10"/>
      <sheetName val="Working_Plan10"/>
      <sheetName val="dongia_(2)10"/>
      <sheetName val="THPDMoi__(2)10"/>
      <sheetName val="t-h_HA_THE10"/>
      <sheetName val="DON_GIA10"/>
      <sheetName val="CHITIET_VL-NC10"/>
      <sheetName val="CHITIET_VL-NC-TT_-1p10"/>
      <sheetName val="TH_XL10"/>
      <sheetName val="CHITIET_VL-NC-TT-3p10"/>
      <sheetName val="Bia_TQT10"/>
      <sheetName val="TONGKE3p_10"/>
      <sheetName val="KPVC-BD_10"/>
      <sheetName val="Inv__004310"/>
      <sheetName val="Inv__004410"/>
      <sheetName val="Inv__004510"/>
      <sheetName val="Inv__003910"/>
      <sheetName val="Inv__004210"/>
      <sheetName val="Inv__003810"/>
      <sheetName val="Inv__003310"/>
      <sheetName val="Inv__004610"/>
      <sheetName val="Mutasi_Stock_D99BO8"/>
      <sheetName val="SALES_TRACKER_CIBITUNG_-_20152"/>
      <sheetName val="SALES_TRACKER_NON_CIBITUNG2"/>
      <sheetName val="Part_List_For_Incomplete_LOT1"/>
      <sheetName val="Target380NX_1"/>
      <sheetName val="PACK_SPEC_MAGELANG"/>
      <sheetName val="_x000a__x0"/>
      <sheetName val="_x0"/>
      <sheetName val="393_N1"/>
      <sheetName val="913L_Part_List"/>
      <sheetName val="Master_MM"/>
      <sheetName val="List kategori"/>
      <sheetName val="OEE__(2)36"/>
      <sheetName val="OEE_36"/>
      <sheetName val="dht_fix36"/>
      <sheetName val="Man_power36"/>
      <sheetName val="taruna_sheet36"/>
      <sheetName val="Calendar_200636"/>
      <sheetName val="06-11-07_selasa36"/>
      <sheetName val="data_editing36"/>
      <sheetName val="HRD_Salary36"/>
      <sheetName val="____37"/>
      <sheetName val="F-1_F-236"/>
      <sheetName val="truck_capt35"/>
      <sheetName val="MASTER_35"/>
      <sheetName val="MARCH_APRIL__0335"/>
      <sheetName val="Draft_Vehicle_Format35"/>
      <sheetName val="ocean_voyage35"/>
      <sheetName val="Nov_'0235"/>
      <sheetName val="Parts_list_(060411)35"/>
      <sheetName val="BD_&amp;_EH_(DATA)35"/>
      <sheetName val="Innova_List35"/>
      <sheetName val="LVC_31RB35"/>
      <sheetName val="GROUP_A32"/>
      <sheetName val="Type_I32"/>
      <sheetName val="OTHERS_x62032"/>
      <sheetName val="Unit_Price_9632"/>
      <sheetName val="progress_FC31"/>
      <sheetName val="OEM_sum31"/>
      <sheetName val="YTD_sales31"/>
      <sheetName val="Link_List_OPL30"/>
      <sheetName val="STATUS_FOLLOWUP21"/>
      <sheetName val="Total_Problem_WQC_201421"/>
      <sheetName val="base_data21"/>
      <sheetName val="U38x_labels21"/>
      <sheetName val="mstr_L118"/>
      <sheetName val="1_3a92est18"/>
      <sheetName val="Data_218"/>
      <sheetName val="MARCH-APRIL__0316"/>
      <sheetName val="Deffered_Charges_16"/>
      <sheetName val="Schedule_PM16"/>
      <sheetName val="Part_List16"/>
      <sheetName val="ECI_ChekSHeet16"/>
      <sheetName val="Remaining_LPVV16"/>
      <sheetName val="List_Monren16"/>
      <sheetName val="training_forklift16"/>
      <sheetName val="Part_List_Compare_Scan___Plan16"/>
      <sheetName val="MATRIKS_NILAI_AFTER16"/>
      <sheetName val="PPM_rev116"/>
      <sheetName val="Line_216"/>
      <sheetName val="Actual_YTD16"/>
      <sheetName val="Costs_Savings16"/>
      <sheetName val="Currency_Rate13"/>
      <sheetName val="SPECIAL_DR650A_(AUG_17)_(4)12"/>
      <sheetName val="Working_Plan12"/>
      <sheetName val="dongia_(2)12"/>
      <sheetName val="THPDMoi__(2)12"/>
      <sheetName val="t-h_HA_THE12"/>
      <sheetName val="DON_GIA12"/>
      <sheetName val="CHITIET_VL-NC12"/>
      <sheetName val="CHITIET_VL-NC-TT_-1p12"/>
      <sheetName val="TH_XL12"/>
      <sheetName val="CHITIET_VL-NC-TT-3p12"/>
      <sheetName val="Bia_TQT12"/>
      <sheetName val="TONGKE3p_12"/>
      <sheetName val="KPVC-BD_12"/>
      <sheetName val="Inv__004312"/>
      <sheetName val="Inv__004412"/>
      <sheetName val="Inv__004512"/>
      <sheetName val="Inv__003912"/>
      <sheetName val="Inv__004212"/>
      <sheetName val="Inv__003812"/>
      <sheetName val="Inv__003312"/>
      <sheetName val="Inv__004612"/>
      <sheetName val="Mutasi_Stock_D99BO10"/>
      <sheetName val="SALES_TRACKER_CIBITUNG_-_20154"/>
      <sheetName val="SALES_TRACKER_NON_CIBITUNG4"/>
      <sheetName val="Macro_3"/>
      <sheetName val="Seg_history_by_BT3"/>
      <sheetName val="HP_evol_by_seg3"/>
      <sheetName val="Financial_Highlights3"/>
      <sheetName val="Breakdown_KPI3"/>
      <sheetName val="Avensis+d_seg__in_&amp;_out_of_UK+3"/>
      <sheetName val="ƒƒCƒ“‰æ–Ê__x005f_x0015__Op3"/>
      <sheetName val="CæÊ__x005f_x0015__Op3"/>
      <sheetName val="メイン画面__x005f_x0015__Op3"/>
      <sheetName val="Net_Price_Position_-_Sheet_13"/>
      <sheetName val="ƒƒCƒ“‰æ–Ê__x005f_x005f_x005f_x0015__Op3"/>
      <sheetName val="CæÊ__x005f_x005f_x005f_x0015__Op3"/>
      <sheetName val="メイン画面__x005f_x005f_x005f_x0015__Op3"/>
      <sheetName val="REKAP_OMZET_KAPAL3"/>
      <sheetName val="TL_Karawang_Yard3"/>
      <sheetName val="LINE_PALLET_BESI_1_(PATAN_A-B)3"/>
      <sheetName val="WSS_PALLET_BESI_(PER_MESIN)3"/>
      <sheetName val="Part_List_For_Incomplete_LOT3"/>
      <sheetName val="Target380NX_3"/>
      <sheetName val="PACK_SPEC_MAGELANG1"/>
      <sheetName val="393_N2"/>
      <sheetName val="913L_Part_List1"/>
      <sheetName val="Master_MM1"/>
      <sheetName val="_x000a__2"/>
      <sheetName val="__x000a_2"/>
      <sheetName val="KPI_Process1"/>
      <sheetName val="Sub_KPI_(2)1"/>
      <sheetName val="MAIN_KPI_1"/>
      <sheetName val="OEE__(2)35"/>
      <sheetName val="OEE_35"/>
      <sheetName val="dht_fix35"/>
      <sheetName val="Man_power35"/>
      <sheetName val="taruna_sheet35"/>
      <sheetName val="Calendar_200635"/>
      <sheetName val="06-11-07_selasa35"/>
      <sheetName val="data_editing35"/>
      <sheetName val="HRD_Salary35"/>
      <sheetName val="____36"/>
      <sheetName val="F-1_F-235"/>
      <sheetName val="truck_capt34"/>
      <sheetName val="MASTER_34"/>
      <sheetName val="MARCH_APRIL__0334"/>
      <sheetName val="Draft_Vehicle_Format34"/>
      <sheetName val="ocean_voyage34"/>
      <sheetName val="Nov_'0234"/>
      <sheetName val="Parts_list_(060411)34"/>
      <sheetName val="BD_&amp;_EH_(DATA)34"/>
      <sheetName val="Innova_List34"/>
      <sheetName val="LVC_31RB34"/>
      <sheetName val="GROUP_A31"/>
      <sheetName val="Type_I31"/>
      <sheetName val="OTHERS_x62031"/>
      <sheetName val="Unit_Price_9631"/>
      <sheetName val="progress_FC30"/>
      <sheetName val="OEM_sum30"/>
      <sheetName val="YTD_sales30"/>
      <sheetName val="Link_List_OPL29"/>
      <sheetName val="STATUS_FOLLOWUP20"/>
      <sheetName val="Total_Problem_WQC_201420"/>
      <sheetName val="base_data20"/>
      <sheetName val="U38x_labels20"/>
      <sheetName val="mstr_L117"/>
      <sheetName val="1_3a92est17"/>
      <sheetName val="Data_217"/>
      <sheetName val="MARCH-APRIL__0315"/>
      <sheetName val="Deffered_Charges_15"/>
      <sheetName val="Schedule_PM15"/>
      <sheetName val="Part_List15"/>
      <sheetName val="ECI_ChekSHeet15"/>
      <sheetName val="Remaining_LPVV15"/>
      <sheetName val="List_Monren15"/>
      <sheetName val="training_forklift15"/>
      <sheetName val="Part_List_Compare_Scan___Plan15"/>
      <sheetName val="MATRIKS_NILAI_AFTER15"/>
      <sheetName val="PPM_rev115"/>
      <sheetName val="Line_215"/>
      <sheetName val="Actual_YTD15"/>
      <sheetName val="Costs_Savings15"/>
      <sheetName val="Currency_Rate12"/>
      <sheetName val="SPECIAL_DR650A_(AUG_17)_(4)11"/>
      <sheetName val="Working_Plan11"/>
      <sheetName val="dongia_(2)11"/>
      <sheetName val="THPDMoi__(2)11"/>
      <sheetName val="t-h_HA_THE11"/>
      <sheetName val="DON_GIA11"/>
      <sheetName val="CHITIET_VL-NC11"/>
      <sheetName val="CHITIET_VL-NC-TT_-1p11"/>
      <sheetName val="TH_XL11"/>
      <sheetName val="CHITIET_VL-NC-TT-3p11"/>
      <sheetName val="Bia_TQT11"/>
      <sheetName val="TONGKE3p_11"/>
      <sheetName val="KPVC-BD_11"/>
      <sheetName val="Inv__004311"/>
      <sheetName val="Inv__004411"/>
      <sheetName val="Inv__004511"/>
      <sheetName val="Inv__003911"/>
      <sheetName val="Inv__004211"/>
      <sheetName val="Inv__003811"/>
      <sheetName val="Inv__003311"/>
      <sheetName val="Inv__004611"/>
      <sheetName val="Mutasi_Stock_D99BO9"/>
      <sheetName val="SALES_TRACKER_CIBITUNG_-_20153"/>
      <sheetName val="SALES_TRACKER_NON_CIBITUNG3"/>
      <sheetName val="Macro_2"/>
      <sheetName val="Seg_history_by_BT2"/>
      <sheetName val="HP_evol_by_seg2"/>
      <sheetName val="Financial_Highlights2"/>
      <sheetName val="Breakdown_KPI2"/>
      <sheetName val="Avensis+d_seg__in_&amp;_out_of_UK+2"/>
      <sheetName val="ƒƒCƒ“‰æ–Ê__x005f_x0015__Op2"/>
      <sheetName val="CæÊ__x005f_x0015__Op2"/>
      <sheetName val="メイン画面__x005f_x0015__Op2"/>
      <sheetName val="Net_Price_Position_-_Sheet_12"/>
      <sheetName val="ƒƒCƒ“‰æ–Ê__x005f_x005f_x005f_x0015__Op2"/>
      <sheetName val="CæÊ__x005f_x005f_x005f_x0015__Op2"/>
      <sheetName val="メイン画面__x005f_x005f_x005f_x0015__Op2"/>
      <sheetName val="REKAP_OMZET_KAPAL2"/>
      <sheetName val="TL_Karawang_Yard2"/>
      <sheetName val="LINE_PALLET_BESI_1_(PATAN_A-B)2"/>
      <sheetName val="WSS_PALLET_BESI_(PER_MESIN)2"/>
      <sheetName val="Part_List_For_Incomplete_LOT2"/>
      <sheetName val="Target380NX_2"/>
      <sheetName val="_x000a__1"/>
      <sheetName val="__x000a_1"/>
      <sheetName val="KPI_Process"/>
      <sheetName val="Sub_KPI_(2)"/>
      <sheetName val="MAIN_KPI_"/>
      <sheetName val="_x000a_ "/>
      <sheetName val=" _x000a_"/>
      <sheetName val="????? _x0015_ Op"/>
      <sheetName val="愛知製鋼"/>
      <sheetName val="事務所引越見積書"/>
      <sheetName val="OEE__(2)2_x0010_"/>
      <sheetName val="List"/>
      <sheetName val="January"/>
      <sheetName val="_____ _x0015_ Op"/>
      <sheetName val="__x0"/>
      <sheetName val="__2"/>
      <sheetName val="__1"/>
      <sheetName val="_ "/>
      <sheetName val=" _"/>
      <sheetName val="Data - Sumatera"/>
      <sheetName val="WBS"/>
      <sheetName val="work"/>
      <sheetName val="データブロックの各ヘッダサイズ"/>
      <sheetName val="CSM with CKD"/>
      <sheetName val="00下期DBﾍﾞｰｽ"/>
      <sheetName val="生産日報"/>
      <sheetName val="415T原"/>
      <sheetName val="FAN(120W)"/>
      <sheetName val="表紙"/>
      <sheetName val="1195 B1"/>
      <sheetName val="Result"/>
      <sheetName val="CIPA"/>
      <sheetName val="マスター"/>
      <sheetName val="MAT"/>
      <sheetName val="OEE__(2)37"/>
      <sheetName val="OEE_37"/>
      <sheetName val="dht_fix37"/>
      <sheetName val="Man_power37"/>
      <sheetName val="taruna_sheet37"/>
      <sheetName val="Calendar_200637"/>
      <sheetName val="06-11-07_selasa37"/>
      <sheetName val="data_editing37"/>
      <sheetName val="HRD_Salary37"/>
      <sheetName val="____38"/>
      <sheetName val="F-1_F-237"/>
      <sheetName val="MASTER_36"/>
      <sheetName val="truck_capt36"/>
      <sheetName val="MARCH_APRIL__0336"/>
      <sheetName val="Draft_Vehicle_Format36"/>
      <sheetName val="ocean_voyage36"/>
      <sheetName val="Nov_'0236"/>
      <sheetName val="Parts_list_(060411)36"/>
      <sheetName val="Innova_List36"/>
      <sheetName val="BD_&amp;_EH_(DATA)36"/>
      <sheetName val="LVC_31RB36"/>
      <sheetName val="Type_I33"/>
      <sheetName val="GROUP_A33"/>
      <sheetName val="Unit_Price_9633"/>
      <sheetName val="progress_FC32"/>
      <sheetName val="OEM_sum32"/>
      <sheetName val="YTD_sales32"/>
      <sheetName val="OTHERS_x62033"/>
      <sheetName val="Link_List_OPL31"/>
      <sheetName val="STATUS_FOLLOWUP22"/>
      <sheetName val="Total_Problem_WQC_201422"/>
      <sheetName val="base_data22"/>
      <sheetName val="U38x_labels22"/>
      <sheetName val="mstr_L119"/>
      <sheetName val="1_3a92est19"/>
      <sheetName val="Data_219"/>
      <sheetName val="MARCH-APRIL__0317"/>
      <sheetName val="Deffered_Charges_17"/>
      <sheetName val="Schedule_PM17"/>
      <sheetName val="Part_List17"/>
      <sheetName val="ECI_ChekSHeet17"/>
      <sheetName val="Remaining_LPVV17"/>
      <sheetName val="List_Monren17"/>
      <sheetName val="training_forklift17"/>
      <sheetName val="Part_List_Compare_Scan___Plan17"/>
      <sheetName val="MATRIKS_NILAI_AFTER17"/>
      <sheetName val="PPM_rev117"/>
      <sheetName val="Line_217"/>
      <sheetName val="Actual_YTD17"/>
      <sheetName val="Costs_Savings17"/>
      <sheetName val="Currency_Rate14"/>
      <sheetName val="SPECIAL_DR650A_(AUG_17)_(4)13"/>
      <sheetName val="Working_Plan13"/>
      <sheetName val="dongia_(2)13"/>
      <sheetName val="THPDMoi__(2)13"/>
      <sheetName val="t-h_HA_THE13"/>
      <sheetName val="DON_GIA13"/>
      <sheetName val="CHITIET_VL-NC13"/>
      <sheetName val="CHITIET_VL-NC-TT_-1p13"/>
      <sheetName val="TH_XL13"/>
      <sheetName val="CHITIET_VL-NC-TT-3p13"/>
      <sheetName val="Bia_TQT13"/>
      <sheetName val="TONGKE3p_13"/>
      <sheetName val="KPVC-BD_13"/>
      <sheetName val="Inv__004313"/>
      <sheetName val="Inv__004413"/>
      <sheetName val="Inv__004513"/>
      <sheetName val="Inv__003913"/>
      <sheetName val="Inv__004213"/>
      <sheetName val="Inv__003813"/>
      <sheetName val="Inv__003313"/>
      <sheetName val="Inv__004613"/>
      <sheetName val="Mutasi_Stock_D99BO11"/>
      <sheetName val="SALES_TRACKER_CIBITUNG_-_20155"/>
      <sheetName val="SALES_TRACKER_NON_CIBITUNG5"/>
      <sheetName val="Macro_4"/>
      <sheetName val="Seg_history_by_BT4"/>
      <sheetName val="HP_evol_by_seg4"/>
      <sheetName val="Financial_Highlights4"/>
      <sheetName val="Breakdown_KPI4"/>
      <sheetName val="Avensis+d_seg__in_&amp;_out_of_UK+4"/>
      <sheetName val="ƒƒCƒ“‰æ–Ê__x005f_x0015__Op4"/>
      <sheetName val="CæÊ__x005f_x0015__Op4"/>
      <sheetName val="メイン画面__x005f_x0015__Op4"/>
      <sheetName val="Net_Price_Position_-_Sheet_14"/>
      <sheetName val="ƒƒCƒ“‰æ–Ê__x005f_x005f_x005f_x0015__Op4"/>
      <sheetName val="CæÊ__x005f_x005f_x005f_x0015__Op4"/>
      <sheetName val="メイン画面__x005f_x005f_x005f_x0015__Op4"/>
      <sheetName val="REKAP_OMZET_KAPAL4"/>
      <sheetName val="TL_Karawang_Yard4"/>
      <sheetName val="LINE_PALLET_BESI_1_(PATAN_A-B)4"/>
      <sheetName val="WSS_PALLET_BESI_(PER_MESIN)4"/>
      <sheetName val="Part_List_For_Incomplete_LOT4"/>
      <sheetName val="Target380NX_4"/>
      <sheetName val="PACK_SPEC_MAGELANG2"/>
      <sheetName val="393_N3"/>
      <sheetName val="913L_Part_List2"/>
      <sheetName val="Master_MM2"/>
      <sheetName val="KPI_Process2"/>
      <sheetName val="Sub_KPI_(2)2"/>
      <sheetName val="MAIN_KPI_2"/>
      <sheetName val="ORDER_M"/>
      <sheetName val="List_kategori"/>
      <sheetName val="_x000a__3"/>
      <sheetName val="__x000a_3"/>
      <sheetName val="P_2"/>
      <sheetName val="ADJ_-_RATE"/>
      <sheetName val="3__form_Countermeasure"/>
      <sheetName val="Man_power38"/>
      <sheetName val="OEE__(2)38"/>
      <sheetName val="OEE_38"/>
      <sheetName val="dht_fix38"/>
      <sheetName val="taruna_sheet38"/>
      <sheetName val="Calendar_200638"/>
      <sheetName val="06-11-07_selasa38"/>
      <sheetName val="data_editing38"/>
      <sheetName val="HRD_Salary38"/>
      <sheetName val="MASTER_37"/>
      <sheetName val="____39"/>
      <sheetName val="F-1_F-238"/>
      <sheetName val="truck_capt37"/>
      <sheetName val="MARCH_APRIL__0337"/>
      <sheetName val="Draft_Vehicle_Format37"/>
      <sheetName val="ocean_voyage37"/>
      <sheetName val="Nov_'0237"/>
      <sheetName val="Parts_list_(060411)37"/>
      <sheetName val="Innova_List37"/>
      <sheetName val="BD_&amp;_EH_(DATA)37"/>
      <sheetName val="LVC_31RB37"/>
      <sheetName val="GROUP_A34"/>
      <sheetName val="Type_I34"/>
      <sheetName val="OTHERS_x62034"/>
      <sheetName val="Unit_Price_9634"/>
      <sheetName val="progress_FC33"/>
      <sheetName val="OEM_sum33"/>
      <sheetName val="YTD_sales33"/>
      <sheetName val="Link_List_OPL32"/>
      <sheetName val="STATUS_FOLLOWUP23"/>
      <sheetName val="Total_Problem_WQC_201423"/>
      <sheetName val="base_data23"/>
      <sheetName val="U38x_labels23"/>
      <sheetName val="mstr_L120"/>
      <sheetName val="1_3a92est20"/>
      <sheetName val="Data_220"/>
      <sheetName val="MARCH-APRIL__0318"/>
      <sheetName val="Deffered_Charges_18"/>
      <sheetName val="Schedule_PM18"/>
      <sheetName val="Part_List18"/>
      <sheetName val="ECI_ChekSHeet18"/>
      <sheetName val="Remaining_LPVV18"/>
      <sheetName val="List_Monren18"/>
      <sheetName val="training_forklift18"/>
      <sheetName val="Part_List_Compare_Scan___Plan18"/>
      <sheetName val="MATRIKS_NILAI_AFTER18"/>
      <sheetName val="PPM_rev118"/>
      <sheetName val="Line_218"/>
      <sheetName val="Actual_YTD18"/>
      <sheetName val="Costs_Savings18"/>
      <sheetName val="Currency_Rate15"/>
      <sheetName val="Working_Plan14"/>
      <sheetName val="SPECIAL_DR650A_(AUG_17)_(4)14"/>
      <sheetName val="Inv__004314"/>
      <sheetName val="Inv__004414"/>
      <sheetName val="Inv__004514"/>
      <sheetName val="Inv__003914"/>
      <sheetName val="Inv__004214"/>
      <sheetName val="Inv__003814"/>
      <sheetName val="Inv__003314"/>
      <sheetName val="Inv__004614"/>
      <sheetName val="dongia_(2)14"/>
      <sheetName val="THPDMoi__(2)14"/>
      <sheetName val="t-h_HA_THE14"/>
      <sheetName val="DON_GIA14"/>
      <sheetName val="CHITIET_VL-NC14"/>
      <sheetName val="CHITIET_VL-NC-TT_-1p14"/>
      <sheetName val="TH_XL14"/>
      <sheetName val="CHITIET_VL-NC-TT-3p14"/>
      <sheetName val="Bia_TQT14"/>
      <sheetName val="TONGKE3p_14"/>
      <sheetName val="KPVC-BD_14"/>
      <sheetName val="Mutasi_Stock_D99BO12"/>
      <sheetName val="SALES_TRACKER_CIBITUNG_-_20156"/>
      <sheetName val="SALES_TRACKER_NON_CIBITUNG6"/>
      <sheetName val="Macro_5"/>
      <sheetName val="Seg_history_by_BT5"/>
      <sheetName val="HP_evol_by_seg5"/>
      <sheetName val="Financial_Highlights5"/>
      <sheetName val="Breakdown_KPI5"/>
      <sheetName val="Avensis+d_seg__in_&amp;_out_of_UK+5"/>
      <sheetName val="ƒƒCƒ“‰æ–Ê__x005f_x0015__Op5"/>
      <sheetName val="CæÊ__x005f_x0015__Op5"/>
      <sheetName val="メイン画面__x005f_x0015__Op5"/>
      <sheetName val="Net_Price_Position_-_Sheet_15"/>
      <sheetName val="ƒƒCƒ“‰æ–Ê__x005f_x005f_x005f_x0015__Op5"/>
      <sheetName val="CæÊ__x005f_x005f_x005f_x0015__Op5"/>
      <sheetName val="メイン画面__x005f_x005f_x005f_x0015__Op5"/>
      <sheetName val="REKAP_OMZET_KAPAL5"/>
      <sheetName val="TL_Karawang_Yard5"/>
      <sheetName val="LINE_PALLET_BESI_1_(PATAN_A-B)5"/>
      <sheetName val="WSS_PALLET_BESI_(PER_MESIN)5"/>
      <sheetName val="Part_List_For_Incomplete_LOT5"/>
      <sheetName val="Target380NX_5"/>
      <sheetName val="PACK_SPEC_MAGELANG3"/>
      <sheetName val="393_N4"/>
      <sheetName val="913L_Part_List3"/>
      <sheetName val="Master_MM3"/>
      <sheetName val="_x000a__5"/>
      <sheetName val="__x000a_5"/>
      <sheetName val="KPI_Process3"/>
      <sheetName val="Sub_KPI_(2)3"/>
      <sheetName val="MAIN_KPI_3"/>
      <sheetName val="ORDER_M1"/>
      <sheetName val="List_kategori1"/>
      <sheetName val="_x000a__4"/>
      <sheetName val="__x000a_4"/>
      <sheetName val="P_21"/>
      <sheetName val="Man_power39"/>
      <sheetName val="OEE__(2)39"/>
      <sheetName val="OEE_39"/>
      <sheetName val="dht_fix39"/>
      <sheetName val="taruna_sheet39"/>
      <sheetName val="Calendar_200639"/>
      <sheetName val="06-11-07_selasa39"/>
      <sheetName val="data_editing39"/>
      <sheetName val="HRD_Salary39"/>
      <sheetName val="MASTER_38"/>
      <sheetName val="____40"/>
      <sheetName val="F-1_F-239"/>
      <sheetName val="truck_capt38"/>
      <sheetName val="MARCH_APRIL__0338"/>
      <sheetName val="Draft_Vehicle_Format38"/>
      <sheetName val="ocean_voyage38"/>
      <sheetName val="Nov_'0238"/>
      <sheetName val="Parts_list_(060411)38"/>
      <sheetName val="Innova_List38"/>
      <sheetName val="BD_&amp;_EH_(DATA)38"/>
      <sheetName val="LVC_31RB38"/>
      <sheetName val="GROUP_A35"/>
      <sheetName val="Type_I35"/>
      <sheetName val="OTHERS_x62035"/>
      <sheetName val="Unit_Price_9635"/>
      <sheetName val="progress_FC34"/>
      <sheetName val="OEM_sum34"/>
      <sheetName val="YTD_sales34"/>
      <sheetName val="Link_List_OPL33"/>
      <sheetName val="STATUS_FOLLOWUP24"/>
      <sheetName val="Total_Problem_WQC_201424"/>
      <sheetName val="base_data24"/>
      <sheetName val="U38x_labels24"/>
      <sheetName val="mstr_L121"/>
      <sheetName val="1_3a92est21"/>
      <sheetName val="Data_221"/>
      <sheetName val="MARCH-APRIL__0319"/>
      <sheetName val="Deffered_Charges_19"/>
      <sheetName val="Schedule_PM19"/>
      <sheetName val="Part_List19"/>
      <sheetName val="ECI_ChekSHeet19"/>
      <sheetName val="Remaining_LPVV19"/>
      <sheetName val="List_Monren19"/>
      <sheetName val="training_forklift19"/>
      <sheetName val="Part_List_Compare_Scan___Plan19"/>
      <sheetName val="MATRIKS_NILAI_AFTER19"/>
      <sheetName val="PPM_rev119"/>
      <sheetName val="Line_219"/>
      <sheetName val="Actual_YTD19"/>
      <sheetName val="Costs_Savings19"/>
      <sheetName val="Currency_Rate16"/>
      <sheetName val="Working_Plan15"/>
      <sheetName val="SPECIAL_DR650A_(AUG_17)_(4)15"/>
      <sheetName val="Inv__004315"/>
      <sheetName val="Inv__004415"/>
      <sheetName val="Inv__004515"/>
      <sheetName val="Inv__003915"/>
      <sheetName val="Inv__004215"/>
      <sheetName val="Inv__003815"/>
      <sheetName val="Inv__003315"/>
      <sheetName val="Inv__004615"/>
      <sheetName val="dongia_(2)15"/>
      <sheetName val="THPDMoi__(2)15"/>
      <sheetName val="t-h_HA_THE15"/>
      <sheetName val="DON_GIA15"/>
      <sheetName val="CHITIET_VL-NC15"/>
      <sheetName val="CHITIET_VL-NC-TT_-1p15"/>
      <sheetName val="TH_XL15"/>
      <sheetName val="CHITIET_VL-NC-TT-3p15"/>
      <sheetName val="Bia_TQT15"/>
      <sheetName val="TONGKE3p_15"/>
      <sheetName val="KPVC-BD_15"/>
      <sheetName val="Mutasi_Stock_D99BO13"/>
      <sheetName val="SALES_TRACKER_CIBITUNG_-_20157"/>
      <sheetName val="SALES_TRACKER_NON_CIBITUNG7"/>
      <sheetName val="Macro_6"/>
      <sheetName val="Seg_history_by_BT6"/>
      <sheetName val="HP_evol_by_seg6"/>
      <sheetName val="Financial_Highlights6"/>
      <sheetName val="Breakdown_KPI6"/>
      <sheetName val="Avensis+d_seg__in_&amp;_out_of_UK+6"/>
      <sheetName val="ƒƒCƒ“‰æ–Ê__x005f_x0015__Op6"/>
      <sheetName val="CæÊ__x005f_x0015__Op6"/>
      <sheetName val="メイン画面__x005f_x0015__Op6"/>
      <sheetName val="Net_Price_Position_-_Sheet_16"/>
      <sheetName val="ƒƒCƒ“‰æ–Ê__x005f_x005f_x005f_x0015__Op6"/>
      <sheetName val="CæÊ__x005f_x005f_x005f_x0015__Op6"/>
      <sheetName val="メイン画面__x005f_x005f_x005f_x0015__Op6"/>
      <sheetName val="REKAP_OMZET_KAPAL6"/>
      <sheetName val="TL_Karawang_Yard6"/>
      <sheetName val="LINE_PALLET_BESI_1_(PATAN_A-B)6"/>
      <sheetName val="WSS_PALLET_BESI_(PER_MESIN)6"/>
      <sheetName val="Part_List_For_Incomplete_LOT6"/>
      <sheetName val="Target380NX_6"/>
      <sheetName val="PACK_SPEC_MAGELANG4"/>
      <sheetName val="393_N5"/>
      <sheetName val="913L_Part_List4"/>
      <sheetName val="Master_MM4"/>
      <sheetName val="_x000a__6"/>
      <sheetName val="__x000a_6"/>
      <sheetName val="KPI_Process4"/>
      <sheetName val="Sub_KPI_(2)4"/>
      <sheetName val="MAIN_KPI_4"/>
      <sheetName val="ORDER_M2"/>
      <sheetName val="List_kategori2"/>
      <sheetName val="P_22"/>
      <sheetName val="ADJ_-_RATE1"/>
      <sheetName val="3__form_Countermeasure1"/>
      <sheetName val="Man_power40"/>
      <sheetName val="OEE__(2)40"/>
      <sheetName val="OEE_40"/>
      <sheetName val="dht_fix40"/>
      <sheetName val="taruna_sheet40"/>
      <sheetName val="Calendar_200640"/>
      <sheetName val="06-11-07_selasa40"/>
      <sheetName val="data_editing40"/>
      <sheetName val="HRD_Salary40"/>
      <sheetName val="MASTER_39"/>
      <sheetName val="____41"/>
      <sheetName val="F-1_F-240"/>
      <sheetName val="truck_capt39"/>
      <sheetName val="MARCH_APRIL__0339"/>
      <sheetName val="Draft_Vehicle_Format39"/>
      <sheetName val="ocean_voyage39"/>
      <sheetName val="Nov_'0239"/>
      <sheetName val="Parts_list_(060411)39"/>
      <sheetName val="Innova_List39"/>
      <sheetName val="BD_&amp;_EH_(DATA)39"/>
      <sheetName val="LVC_31RB39"/>
      <sheetName val="GROUP_A36"/>
      <sheetName val="Type_I36"/>
      <sheetName val="OTHERS_x62036"/>
      <sheetName val="Unit_Price_9636"/>
      <sheetName val="progress_FC35"/>
      <sheetName val="OEM_sum35"/>
      <sheetName val="YTD_sales35"/>
      <sheetName val="Link_List_OPL34"/>
      <sheetName val="STATUS_FOLLOWUP25"/>
      <sheetName val="Total_Problem_WQC_201425"/>
      <sheetName val="base_data25"/>
      <sheetName val="U38x_labels25"/>
      <sheetName val="mstr_L122"/>
      <sheetName val="1_3a92est22"/>
      <sheetName val="Data_222"/>
      <sheetName val="MARCH-APRIL__0320"/>
      <sheetName val="Deffered_Charges_20"/>
      <sheetName val="Schedule_PM20"/>
      <sheetName val="Part_List20"/>
      <sheetName val="ECI_ChekSHeet20"/>
      <sheetName val="Remaining_LPVV20"/>
      <sheetName val="List_Monren20"/>
      <sheetName val="training_forklift20"/>
      <sheetName val="Part_List_Compare_Scan___Plan20"/>
      <sheetName val="MATRIKS_NILAI_AFTER20"/>
      <sheetName val="PPM_rev120"/>
      <sheetName val="Line_220"/>
      <sheetName val="Actual_YTD20"/>
      <sheetName val="Costs_Savings20"/>
      <sheetName val="Currency_Rate17"/>
      <sheetName val="Working_Plan16"/>
      <sheetName val="SPECIAL_DR650A_(AUG_17)_(4)16"/>
      <sheetName val="Inv__004316"/>
      <sheetName val="Inv__004416"/>
      <sheetName val="Inv__004516"/>
      <sheetName val="Inv__003916"/>
      <sheetName val="Inv__004216"/>
      <sheetName val="Inv__003816"/>
      <sheetName val="Inv__003316"/>
      <sheetName val="Inv__004616"/>
      <sheetName val="dongia_(2)16"/>
      <sheetName val="THPDMoi__(2)16"/>
      <sheetName val="t-h_HA_THE16"/>
      <sheetName val="DON_GIA16"/>
      <sheetName val="CHITIET_VL-NC16"/>
      <sheetName val="CHITIET_VL-NC-TT_-1p16"/>
      <sheetName val="TH_XL16"/>
      <sheetName val="CHITIET_VL-NC-TT-3p16"/>
      <sheetName val="Bia_TQT16"/>
      <sheetName val="TONGKE3p_16"/>
      <sheetName val="KPVC-BD_16"/>
      <sheetName val="Mutasi_Stock_D99BO14"/>
      <sheetName val="SALES_TRACKER_CIBITUNG_-_20158"/>
      <sheetName val="SALES_TRACKER_NON_CIBITUNG8"/>
      <sheetName val="Macro_7"/>
      <sheetName val="Seg_history_by_BT7"/>
      <sheetName val="HP_evol_by_seg7"/>
      <sheetName val="Financial_Highlights7"/>
      <sheetName val="Breakdown_KPI7"/>
      <sheetName val="Avensis+d_seg__in_&amp;_out_of_UK+7"/>
      <sheetName val="ƒƒCƒ“‰æ–Ê__x005f_x0015__Op7"/>
      <sheetName val="CæÊ__x005f_x0015__Op7"/>
      <sheetName val="メイン画面__x005f_x0015__Op7"/>
      <sheetName val="Net_Price_Position_-_Sheet_17"/>
      <sheetName val="ƒƒCƒ“‰æ–Ê__x005f_x005f_x005f_x0015__Op7"/>
      <sheetName val="CæÊ__x005f_x005f_x005f_x0015__Op7"/>
      <sheetName val="メイン画面__x005f_x005f_x005f_x0015__Op7"/>
      <sheetName val="REKAP_OMZET_KAPAL7"/>
      <sheetName val="TL_Karawang_Yard7"/>
      <sheetName val="LINE_PALLET_BESI_1_(PATAN_A-B)7"/>
      <sheetName val="WSS_PALLET_BESI_(PER_MESIN)7"/>
      <sheetName val="Part_List_For_Incomplete_LOT7"/>
      <sheetName val="Target380NX_7"/>
      <sheetName val="PACK_SPEC_MAGELANG5"/>
      <sheetName val="393_N6"/>
      <sheetName val="913L_Part_List5"/>
      <sheetName val="Master_MM5"/>
      <sheetName val="_x000a__7"/>
      <sheetName val="__x000a_7"/>
      <sheetName val="KPI_Process5"/>
      <sheetName val="Sub_KPI_(2)5"/>
      <sheetName val="MAIN_KPI_5"/>
      <sheetName val="ORDER_M3"/>
      <sheetName val="List_kategori3"/>
      <sheetName val="P_23"/>
      <sheetName val="ADJ_-_RATE2"/>
      <sheetName val="3__form_Countermeasure2"/>
      <sheetName val="OEE__(2)41"/>
      <sheetName val="OEE_41"/>
      <sheetName val="dht_fix41"/>
      <sheetName val="Man_power41"/>
      <sheetName val="taruna_sheet41"/>
      <sheetName val="Calendar_200641"/>
      <sheetName val="06-11-07_selasa41"/>
      <sheetName val="data_editing41"/>
      <sheetName val="HRD_Salary41"/>
      <sheetName val="____42"/>
      <sheetName val="F-1_F-241"/>
      <sheetName val="MARCH_APRIL__0340"/>
      <sheetName val="Draft_Vehicle_Format40"/>
      <sheetName val="MASTER_40"/>
      <sheetName val="truck_capt40"/>
      <sheetName val="ocean_voyage40"/>
      <sheetName val="Nov_'0240"/>
      <sheetName val="Innova_List40"/>
      <sheetName val="Parts_list_(060411)40"/>
      <sheetName val="BD_&amp;_EH_(DATA)40"/>
      <sheetName val="LVC_31RB40"/>
      <sheetName val="GROUP_A37"/>
      <sheetName val="Type_I37"/>
      <sheetName val="Unit_Price_9637"/>
      <sheetName val="progress_FC36"/>
      <sheetName val="OEM_sum36"/>
      <sheetName val="YTD_sales36"/>
      <sheetName val="OTHERS_x62037"/>
      <sheetName val="Link_List_OPL35"/>
      <sheetName val="STATUS_FOLLOWUP26"/>
      <sheetName val="Total_Problem_WQC_201426"/>
      <sheetName val="base_data26"/>
      <sheetName val="U38x_labels26"/>
      <sheetName val="mstr_L123"/>
      <sheetName val="1_3a92est23"/>
      <sheetName val="Data_223"/>
      <sheetName val="MARCH-APRIL__0321"/>
      <sheetName val="Deffered_Charges_21"/>
      <sheetName val="Schedule_PM21"/>
      <sheetName val="Part_List21"/>
      <sheetName val="ECI_ChekSHeet21"/>
      <sheetName val="Remaining_LPVV21"/>
      <sheetName val="List_Monren21"/>
      <sheetName val="training_forklift21"/>
      <sheetName val="Part_List_Compare_Scan___Plan21"/>
      <sheetName val="MATRIKS_NILAI_AFTER21"/>
      <sheetName val="PPM_rev121"/>
      <sheetName val="Line_221"/>
      <sheetName val="Actual_YTD21"/>
      <sheetName val="Costs_Savings21"/>
      <sheetName val="Currency_Rate18"/>
      <sheetName val="Working_Plan17"/>
      <sheetName val="SPECIAL_DR650A_(AUG_17)_(4)17"/>
      <sheetName val="Inv__004317"/>
      <sheetName val="Inv__004417"/>
      <sheetName val="Inv__004517"/>
      <sheetName val="Inv__003917"/>
      <sheetName val="Inv__004217"/>
      <sheetName val="Inv__003817"/>
      <sheetName val="Inv__003317"/>
      <sheetName val="Inv__004617"/>
      <sheetName val="dongia_(2)17"/>
      <sheetName val="THPDMoi__(2)17"/>
      <sheetName val="t-h_HA_THE17"/>
      <sheetName val="DON_GIA17"/>
      <sheetName val="CHITIET_VL-NC17"/>
      <sheetName val="CHITIET_VL-NC-TT_-1p17"/>
      <sheetName val="TH_XL17"/>
      <sheetName val="CHITIET_VL-NC-TT-3p17"/>
      <sheetName val="Bia_TQT17"/>
      <sheetName val="TONGKE3p_17"/>
      <sheetName val="KPVC-BD_17"/>
      <sheetName val="Mutasi_Stock_D99BO15"/>
      <sheetName val="SALES_TRACKER_CIBITUNG_-_20159"/>
      <sheetName val="SALES_TRACKER_NON_CIBITUNG9"/>
      <sheetName val="Macro_8"/>
      <sheetName val="Seg_history_by_BT8"/>
      <sheetName val="HP_evol_by_seg8"/>
      <sheetName val="Financial_Highlights8"/>
      <sheetName val="Breakdown_KPI8"/>
      <sheetName val="Avensis+d_seg__in_&amp;_out_of_UK+8"/>
      <sheetName val="ƒƒCƒ“‰æ–Ê__x005f_x0015__Op8"/>
      <sheetName val="CæÊ__x005f_x0015__Op8"/>
      <sheetName val="メイン画面__x005f_x0015__Op8"/>
      <sheetName val="Net_Price_Position_-_Sheet_18"/>
      <sheetName val="ƒƒCƒ“‰æ–Ê__x005f_x005f_x005f_x0015__Op8"/>
      <sheetName val="CæÊ__x005f_x005f_x005f_x0015__Op8"/>
      <sheetName val="メイン画面__x005f_x005f_x005f_x0015__Op8"/>
      <sheetName val="REKAP_OMZET_KAPAL8"/>
      <sheetName val="TL_Karawang_Yard8"/>
      <sheetName val="LINE_PALLET_BESI_1_(PATAN_A-B)8"/>
      <sheetName val="WSS_PALLET_BESI_(PER_MESIN)8"/>
      <sheetName val="Part_List_For_Incomplete_LOT8"/>
      <sheetName val="Target380NX_8"/>
      <sheetName val="PACK_SPEC_MAGELANG6"/>
      <sheetName val="393_N7"/>
      <sheetName val="913L_Part_List6"/>
      <sheetName val="Master_MM6"/>
      <sheetName val="KPI_Process6"/>
      <sheetName val="Sub_KPI_(2)6"/>
      <sheetName val="MAIN_KPI_6"/>
      <sheetName val="ORDER_M4"/>
      <sheetName val="List_kategori4"/>
      <sheetName val="P_24"/>
      <sheetName val="Man_power42"/>
      <sheetName val="OEE__(2)42"/>
      <sheetName val="OEE_42"/>
      <sheetName val="dht_fix42"/>
      <sheetName val="taruna_sheet42"/>
      <sheetName val="Calendar_200642"/>
      <sheetName val="06-11-07_selasa42"/>
      <sheetName val="data_editing42"/>
      <sheetName val="HRD_Salary42"/>
      <sheetName val="MASTER_41"/>
      <sheetName val="____43"/>
      <sheetName val="F-1_F-242"/>
      <sheetName val="truck_capt41"/>
      <sheetName val="MARCH_APRIL__0341"/>
      <sheetName val="Draft_Vehicle_Format41"/>
      <sheetName val="ocean_voyage41"/>
      <sheetName val="Nov_'0241"/>
      <sheetName val="Parts_list_(060411)41"/>
      <sheetName val="Innova_List41"/>
      <sheetName val="BD_&amp;_EH_(DATA)41"/>
      <sheetName val="LVC_31RB41"/>
      <sheetName val="GROUP_A38"/>
      <sheetName val="Type_I38"/>
      <sheetName val="OTHERS_x62038"/>
      <sheetName val="Unit_Price_9638"/>
      <sheetName val="progress_FC37"/>
      <sheetName val="OEM_sum37"/>
      <sheetName val="YTD_sales37"/>
      <sheetName val="Link_List_OPL36"/>
      <sheetName val="STATUS_FOLLOWUP27"/>
      <sheetName val="Total_Problem_WQC_201427"/>
      <sheetName val="base_data27"/>
      <sheetName val="U38x_labels27"/>
      <sheetName val="mstr_L124"/>
      <sheetName val="1_3a92est24"/>
      <sheetName val="Data_224"/>
      <sheetName val="MARCH-APRIL__0322"/>
      <sheetName val="Deffered_Charges_22"/>
      <sheetName val="Schedule_PM22"/>
      <sheetName val="Part_List22"/>
      <sheetName val="ECI_ChekSHeet22"/>
      <sheetName val="Remaining_LPVV22"/>
      <sheetName val="List_Monren22"/>
      <sheetName val="training_forklift22"/>
      <sheetName val="Part_List_Compare_Scan___Plan22"/>
      <sheetName val="MATRIKS_NILAI_AFTER22"/>
      <sheetName val="PPM_rev122"/>
      <sheetName val="Line_222"/>
      <sheetName val="Actual_YTD22"/>
      <sheetName val="Costs_Savings22"/>
      <sheetName val="Currency_Rate19"/>
      <sheetName val="SPECIAL_DR650A_(AUG_17)_(4)18"/>
      <sheetName val="Working_Plan18"/>
      <sheetName val="Inv__004318"/>
      <sheetName val="Inv__004418"/>
      <sheetName val="Inv__004518"/>
      <sheetName val="Inv__003918"/>
      <sheetName val="Inv__004218"/>
      <sheetName val="Inv__003818"/>
      <sheetName val="Inv__003318"/>
      <sheetName val="Inv__004618"/>
      <sheetName val="dongia_(2)18"/>
      <sheetName val="THPDMoi__(2)18"/>
      <sheetName val="t-h_HA_THE18"/>
      <sheetName val="DON_GIA18"/>
      <sheetName val="CHITIET_VL-NC18"/>
      <sheetName val="CHITIET_VL-NC-TT_-1p18"/>
      <sheetName val="TH_XL18"/>
      <sheetName val="CHITIET_VL-NC-TT-3p18"/>
      <sheetName val="Bia_TQT18"/>
      <sheetName val="TONGKE3p_18"/>
      <sheetName val="KPVC-BD_18"/>
      <sheetName val="Mutasi_Stock_D99BO16"/>
      <sheetName val="SALES_TRACKER_CIBITUNG_-_201510"/>
      <sheetName val="SALES_TRACKER_NON_CIBITUNG10"/>
      <sheetName val="Macro_9"/>
      <sheetName val="Seg_history_by_BT9"/>
      <sheetName val="HP_evol_by_seg9"/>
      <sheetName val="Financial_Highlights9"/>
      <sheetName val="Breakdown_KPI9"/>
      <sheetName val="Avensis+d_seg__in_&amp;_out_of_UK+9"/>
      <sheetName val="ƒƒCƒ“‰æ–Ê__x005f_x0015__Op9"/>
      <sheetName val="CæÊ__x005f_x0015__Op9"/>
      <sheetName val="メイン画面__x005f_x0015__Op9"/>
      <sheetName val="Net_Price_Position_-_Sheet_19"/>
      <sheetName val="ƒƒCƒ“‰æ–Ê__x005f_x005f_x005f_x0015__Op9"/>
      <sheetName val="CæÊ__x005f_x005f_x005f_x0015__Op9"/>
      <sheetName val="メイン画面__x005f_x005f_x005f_x0015__Op9"/>
      <sheetName val="REKAP_OMZET_KAPAL9"/>
      <sheetName val="TL_Karawang_Yard9"/>
      <sheetName val="LINE_PALLET_BESI_1_(PATAN_A-B)9"/>
      <sheetName val="WSS_PALLET_BESI_(PER_MESIN)9"/>
      <sheetName val="Part_List_For_Incomplete_LOT9"/>
      <sheetName val="Target380NX_9"/>
      <sheetName val="PACK_SPEC_MAGELANG7"/>
      <sheetName val="393_N8"/>
      <sheetName val="913L_Part_List7"/>
      <sheetName val="Master_MM7"/>
      <sheetName val="KPI_Process7"/>
      <sheetName val="Sub_KPI_(2)7"/>
      <sheetName val="MAIN_KPI_7"/>
      <sheetName val="ORDER_M5"/>
      <sheetName val="List_kategori5"/>
      <sheetName val="_x000a__8"/>
      <sheetName val="__x000a_8"/>
      <sheetName val="P_25"/>
      <sheetName val="ADJ_-_RATE3"/>
      <sheetName val="3__form_Countermeasure3"/>
      <sheetName val="?????__Op"/>
      <sheetName val="_______Op"/>
      <sheetName val="__3"/>
      <sheetName val="__4"/>
      <sheetName val="見積集計"/>
      <sheetName val="戦略売3"/>
      <sheetName val="高温放置"/>
      <sheetName val="LOAN"/>
      <sheetName val="Data Costs"/>
      <sheetName val="Control Panel"/>
      <sheetName val="Info"/>
      <sheetName val="Others"/>
      <sheetName val="Overheads"/>
      <sheetName val="3GP&amp;Ss features"/>
      <sheetName val="Margins"/>
      <sheetName val="SNP Lee Fung BSV"/>
      <sheetName val="ASOTT.SI BSV"/>
      <sheetName val="CATL.SI BSV"/>
      <sheetName val="CSMF.SI BSV"/>
      <sheetName val="RHLT.SI BSV"/>
      <sheetName val="SCIL.SI BSV"/>
      <sheetName val="SCMN.SI BSV"/>
      <sheetName val="SCSS.SI BSV"/>
      <sheetName val="SFI BSV"/>
      <sheetName val="SNPS.SI BSV"/>
      <sheetName val="STEG.SI BSV"/>
      <sheetName val="STI BSV"/>
      <sheetName val="STTS.SI BSV"/>
      <sheetName val="SWMS.SI BSV"/>
      <sheetName val="ACT -2005 Rear"/>
      <sheetName val="分類項目"/>
      <sheetName val="A-100전제"/>
      <sheetName val="CA Comp (Kembara)"/>
      <sheetName val="주주명부&lt;끝&gt;"/>
      <sheetName val="限界利益表(半期別)"/>
      <sheetName val="機種マスタ"/>
      <sheetName val="ƒƒCƒ“‰æ–Ê__x0015__Op"/>
      <sheetName val="CæÊ__x0015__Op"/>
      <sheetName val="メイン画面__x0015__Op"/>
      <sheetName val="ƒƒCƒ“‰æ–Ê__x0015__Op1"/>
      <sheetName val="CæÊ__x0015__Op1"/>
      <sheetName val="メイン画面__x0015__Op1"/>
      <sheetName val="CRITERIA10"/>
      <sheetName val="CRITERIA11"/>
      <sheetName val="CRITERIA12"/>
      <sheetName val="CRITERIA13"/>
      <sheetName val="CRITERIA14"/>
      <sheetName val="CRITERIA15"/>
      <sheetName val="CRITERIA16"/>
      <sheetName val="CRITERIA17"/>
      <sheetName val="CRITERIA18"/>
      <sheetName val="CRITERIA19"/>
      <sheetName val="CRITERIA20"/>
      <sheetName val="CRITERIA21"/>
      <sheetName val="CRITERIA4"/>
      <sheetName val="CRITERIA5"/>
      <sheetName val="CRITERIA6"/>
      <sheetName val="CRITERIA7"/>
      <sheetName val="CRITERIA8"/>
      <sheetName val="CRITERIA9"/>
      <sheetName val="1 LeadSchedule"/>
      <sheetName val="OEE__(2)43"/>
      <sheetName val="OEE_43"/>
      <sheetName val="dht_fix43"/>
      <sheetName val="Man_power43"/>
      <sheetName val="taruna_sheet43"/>
      <sheetName val="Calendar_200643"/>
      <sheetName val="06-11-07_selasa43"/>
      <sheetName val="data_editing43"/>
      <sheetName val="HRD_Salary43"/>
      <sheetName val="____44"/>
      <sheetName val="F-1_F-243"/>
      <sheetName val="truck_capt42"/>
      <sheetName val="MASTER_42"/>
      <sheetName val="MARCH_APRIL__0342"/>
      <sheetName val="Draft_Vehicle_Format42"/>
      <sheetName val="ocean_voyage42"/>
      <sheetName val="Nov_'0242"/>
      <sheetName val="Parts_list_(060411)42"/>
      <sheetName val="BD_&amp;_EH_(DATA)42"/>
      <sheetName val="Innova_List42"/>
      <sheetName val="LVC_31RB42"/>
      <sheetName val="GROUP_A39"/>
      <sheetName val="Type_I39"/>
      <sheetName val="OTHERS_x62039"/>
      <sheetName val="Unit_Price_9639"/>
      <sheetName val="progress_FC38"/>
      <sheetName val="OEM_sum38"/>
      <sheetName val="YTD_sales38"/>
      <sheetName val="Link_List_OPL37"/>
      <sheetName val="STATUS_FOLLOWUP28"/>
      <sheetName val="Total_Problem_WQC_201428"/>
      <sheetName val="base_data28"/>
      <sheetName val="U38x_labels28"/>
      <sheetName val="mstr_L125"/>
      <sheetName val="1_3a92est25"/>
      <sheetName val="Data_225"/>
      <sheetName val="MARCH-APRIL__0323"/>
      <sheetName val="Deffered_Charges_23"/>
      <sheetName val="Schedule_PM23"/>
      <sheetName val="Part_List23"/>
      <sheetName val="ECI_ChekSHeet23"/>
      <sheetName val="Remaining_LPVV23"/>
      <sheetName val="List_Monren23"/>
      <sheetName val="training_forklift23"/>
      <sheetName val="Part_List_Compare_Scan___Plan23"/>
      <sheetName val="MATRIKS_NILAI_AFTER23"/>
      <sheetName val="PPM_rev123"/>
      <sheetName val="Line_223"/>
      <sheetName val="Actual_YTD23"/>
      <sheetName val="Costs_Savings23"/>
      <sheetName val="Currency_Rate20"/>
      <sheetName val="Working_Plan19"/>
      <sheetName val="SPECIAL_DR650A_(AUG_17)_(4)19"/>
      <sheetName val="Inv__004319"/>
      <sheetName val="Inv__004419"/>
      <sheetName val="Inv__004519"/>
      <sheetName val="Inv__003919"/>
      <sheetName val="Inv__004219"/>
      <sheetName val="Inv__003819"/>
      <sheetName val="Inv__003319"/>
      <sheetName val="Inv__004619"/>
      <sheetName val="dongia_(2)19"/>
      <sheetName val="THPDMoi__(2)19"/>
      <sheetName val="t-h_HA_THE19"/>
      <sheetName val="DON_GIA19"/>
      <sheetName val="CHITIET_VL-NC19"/>
      <sheetName val="CHITIET_VL-NC-TT_-1p19"/>
      <sheetName val="TH_XL19"/>
      <sheetName val="CHITIET_VL-NC-TT-3p19"/>
      <sheetName val="Bia_TQT19"/>
      <sheetName val="TONGKE3p_19"/>
      <sheetName val="KPVC-BD_19"/>
      <sheetName val="Mutasi_Stock_D99BO17"/>
      <sheetName val="SALES_TRACKER_CIBITUNG_-_201511"/>
      <sheetName val="SALES_TRACKER_NON_CIBITUNG11"/>
      <sheetName val="Macro_10"/>
      <sheetName val="Seg_history_by_BT10"/>
      <sheetName val="HP_evol_by_seg10"/>
      <sheetName val="Financial_Highlights10"/>
      <sheetName val="Breakdown_KPI10"/>
      <sheetName val="Avensis+d_seg__in_&amp;_out_of_UK10"/>
      <sheetName val="ƒƒCƒ“‰æ–Ê__x005f_x0015__Op10"/>
      <sheetName val="CæÊ__x005f_x0015__Op10"/>
      <sheetName val="メイン画面__x005f_x0015__Op10"/>
      <sheetName val="Net_Price_Position_-_Sheet_110"/>
      <sheetName val="ƒƒCƒ“‰æ–Ê__x005f_x005f_x005f_x0015__Op10"/>
      <sheetName val="CæÊ__x005f_x005f_x005f_x0015__Op10"/>
      <sheetName val="メイン画面__x005f_x005f_x005f_x0015__Op10"/>
      <sheetName val="REKAP_OMZET_KAPAL10"/>
      <sheetName val="TL_Karawang_Yard10"/>
      <sheetName val="LINE_PALLET_BESI_1_(PATAN_A-B10"/>
      <sheetName val="WSS_PALLET_BESI_(PER_MESIN)10"/>
      <sheetName val="Part_List_For_Incomplete_LOT10"/>
      <sheetName val="Target380NX_10"/>
      <sheetName val="PACK_SPEC_MAGELANG8"/>
      <sheetName val="393_N9"/>
      <sheetName val="913L_Part_List8"/>
      <sheetName val="Master_MM8"/>
      <sheetName val="KPI_Process8"/>
      <sheetName val="Sub_KPI_(2)8"/>
      <sheetName val="MAIN_KPI_8"/>
      <sheetName val="ORDER_M6"/>
      <sheetName val="List_kategori6"/>
      <sheetName val="_x000a__9"/>
      <sheetName val="__x000a_9"/>
      <sheetName val="P_26"/>
      <sheetName val="ADJ_-_RATE4"/>
      <sheetName val="3__form_Countermeasure4"/>
      <sheetName val="客怨結案狀態總表"/>
      <sheetName val="Calendar_200Ķ螁က"/>
      <sheetName val="OEfareg"/>
      <sheetName val="O1-1CA "/>
      <sheetName val="15100 Prepayment"/>
      <sheetName val="24100 Accr Liab"/>
      <sheetName val="__5"/>
      <sheetName val="__6"/>
      <sheetName val="__7"/>
      <sheetName val="__8"/>
      <sheetName val="R&amp;R test"/>
      <sheetName val="Data_-_Sumatera"/>
      <sheetName val="CSM_with_CKD"/>
      <sheetName val="1195_B1"/>
      <sheetName val="ｽｸﾗｯﾌﾟ"/>
      <sheetName val="진행 DATA (2)"/>
      <sheetName val="choices"/>
      <sheetName val="W-현원가"/>
      <sheetName val="Value Analysis - Sheet 1"/>
    </sheetNames>
    <sheetDataSet>
      <sheetData sheetId="0" refreshError="1"/>
      <sheetData sheetId="1">
        <row r="5">
          <cell r="C5">
            <v>2.8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5">
          <cell r="C5">
            <v>2.8</v>
          </cell>
          <cell r="D5">
            <v>1.6</v>
          </cell>
          <cell r="E5">
            <v>2.2000000000000002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>
        <row r="5">
          <cell r="C5">
            <v>2.8</v>
          </cell>
        </row>
      </sheetData>
      <sheetData sheetId="94">
        <row r="5">
          <cell r="C5">
            <v>2.8</v>
          </cell>
        </row>
      </sheetData>
      <sheetData sheetId="95">
        <row r="5">
          <cell r="C5">
            <v>2.8</v>
          </cell>
        </row>
      </sheetData>
      <sheetData sheetId="96">
        <row r="5">
          <cell r="C5">
            <v>2.8</v>
          </cell>
        </row>
      </sheetData>
      <sheetData sheetId="97">
        <row r="5">
          <cell r="C5">
            <v>2.8</v>
          </cell>
        </row>
      </sheetData>
      <sheetData sheetId="98">
        <row r="5">
          <cell r="C5">
            <v>2.8</v>
          </cell>
        </row>
      </sheetData>
      <sheetData sheetId="99">
        <row r="5">
          <cell r="C5">
            <v>2.8</v>
          </cell>
        </row>
      </sheetData>
      <sheetData sheetId="100">
        <row r="5">
          <cell r="C5">
            <v>2.8</v>
          </cell>
        </row>
      </sheetData>
      <sheetData sheetId="101">
        <row r="5">
          <cell r="C5">
            <v>2.8</v>
          </cell>
        </row>
      </sheetData>
      <sheetData sheetId="102">
        <row r="5">
          <cell r="C5">
            <v>2.8</v>
          </cell>
        </row>
      </sheetData>
      <sheetData sheetId="103">
        <row r="5">
          <cell r="C5">
            <v>2.8</v>
          </cell>
        </row>
      </sheetData>
      <sheetData sheetId="104">
        <row r="5">
          <cell r="C5">
            <v>2.8</v>
          </cell>
        </row>
      </sheetData>
      <sheetData sheetId="105">
        <row r="5">
          <cell r="C5">
            <v>2.8</v>
          </cell>
        </row>
      </sheetData>
      <sheetData sheetId="106">
        <row r="5">
          <cell r="C5">
            <v>2.8</v>
          </cell>
        </row>
      </sheetData>
      <sheetData sheetId="107">
        <row r="5">
          <cell r="C5">
            <v>2.8</v>
          </cell>
        </row>
      </sheetData>
      <sheetData sheetId="108">
        <row r="5">
          <cell r="C5">
            <v>2.8</v>
          </cell>
        </row>
      </sheetData>
      <sheetData sheetId="109">
        <row r="5">
          <cell r="C5">
            <v>2.8</v>
          </cell>
        </row>
      </sheetData>
      <sheetData sheetId="110">
        <row r="5">
          <cell r="C5">
            <v>2.8</v>
          </cell>
        </row>
      </sheetData>
      <sheetData sheetId="111">
        <row r="5">
          <cell r="C5">
            <v>2.8</v>
          </cell>
        </row>
      </sheetData>
      <sheetData sheetId="112">
        <row r="5">
          <cell r="C5">
            <v>2.8</v>
          </cell>
        </row>
      </sheetData>
      <sheetData sheetId="113">
        <row r="5">
          <cell r="C5">
            <v>2.8</v>
          </cell>
        </row>
      </sheetData>
      <sheetData sheetId="114">
        <row r="5">
          <cell r="C5">
            <v>2.8</v>
          </cell>
        </row>
      </sheetData>
      <sheetData sheetId="115">
        <row r="5">
          <cell r="C5">
            <v>2.8</v>
          </cell>
        </row>
      </sheetData>
      <sheetData sheetId="116">
        <row r="5">
          <cell r="C5">
            <v>2.8</v>
          </cell>
        </row>
      </sheetData>
      <sheetData sheetId="117">
        <row r="5">
          <cell r="C5">
            <v>2.8</v>
          </cell>
        </row>
      </sheetData>
      <sheetData sheetId="118">
        <row r="5">
          <cell r="C5">
            <v>2.8</v>
          </cell>
        </row>
      </sheetData>
      <sheetData sheetId="119">
        <row r="5">
          <cell r="C5">
            <v>2.8</v>
          </cell>
        </row>
      </sheetData>
      <sheetData sheetId="120">
        <row r="5">
          <cell r="C5">
            <v>2.8</v>
          </cell>
        </row>
      </sheetData>
      <sheetData sheetId="121">
        <row r="5">
          <cell r="C5">
            <v>2.8</v>
          </cell>
        </row>
      </sheetData>
      <sheetData sheetId="122">
        <row r="5">
          <cell r="C5">
            <v>2.8</v>
          </cell>
        </row>
      </sheetData>
      <sheetData sheetId="123">
        <row r="5">
          <cell r="C5">
            <v>2.8</v>
          </cell>
        </row>
      </sheetData>
      <sheetData sheetId="124">
        <row r="5">
          <cell r="C5">
            <v>2.8</v>
          </cell>
        </row>
      </sheetData>
      <sheetData sheetId="125">
        <row r="5">
          <cell r="C5">
            <v>2.8</v>
          </cell>
        </row>
      </sheetData>
      <sheetData sheetId="126">
        <row r="5">
          <cell r="C5">
            <v>2.8</v>
          </cell>
        </row>
      </sheetData>
      <sheetData sheetId="127">
        <row r="5">
          <cell r="C5">
            <v>2.8</v>
          </cell>
        </row>
      </sheetData>
      <sheetData sheetId="128">
        <row r="5">
          <cell r="C5">
            <v>2.8</v>
          </cell>
        </row>
      </sheetData>
      <sheetData sheetId="129">
        <row r="5">
          <cell r="C5">
            <v>2.8</v>
          </cell>
        </row>
      </sheetData>
      <sheetData sheetId="130">
        <row r="5">
          <cell r="C5">
            <v>2.8</v>
          </cell>
        </row>
      </sheetData>
      <sheetData sheetId="131">
        <row r="5">
          <cell r="C5">
            <v>2.8</v>
          </cell>
        </row>
      </sheetData>
      <sheetData sheetId="132">
        <row r="5">
          <cell r="C5">
            <v>2.8</v>
          </cell>
        </row>
      </sheetData>
      <sheetData sheetId="133">
        <row r="5">
          <cell r="C5">
            <v>2.8</v>
          </cell>
        </row>
      </sheetData>
      <sheetData sheetId="134">
        <row r="5">
          <cell r="C5">
            <v>2.8</v>
          </cell>
        </row>
      </sheetData>
      <sheetData sheetId="135">
        <row r="5">
          <cell r="C5">
            <v>2.8</v>
          </cell>
        </row>
      </sheetData>
      <sheetData sheetId="136">
        <row r="5">
          <cell r="C5">
            <v>2.8</v>
          </cell>
        </row>
      </sheetData>
      <sheetData sheetId="137">
        <row r="5">
          <cell r="C5">
            <v>2.8</v>
          </cell>
        </row>
      </sheetData>
      <sheetData sheetId="138">
        <row r="5">
          <cell r="C5">
            <v>2.8</v>
          </cell>
        </row>
      </sheetData>
      <sheetData sheetId="139">
        <row r="5">
          <cell r="C5">
            <v>2.8</v>
          </cell>
        </row>
      </sheetData>
      <sheetData sheetId="140">
        <row r="5">
          <cell r="C5">
            <v>2.8</v>
          </cell>
        </row>
      </sheetData>
      <sheetData sheetId="141">
        <row r="5">
          <cell r="C5">
            <v>2.8</v>
          </cell>
        </row>
      </sheetData>
      <sheetData sheetId="142">
        <row r="5">
          <cell r="C5">
            <v>2.8</v>
          </cell>
        </row>
      </sheetData>
      <sheetData sheetId="143">
        <row r="5">
          <cell r="C5">
            <v>2.8</v>
          </cell>
        </row>
      </sheetData>
      <sheetData sheetId="144">
        <row r="5">
          <cell r="C5">
            <v>2.8</v>
          </cell>
        </row>
      </sheetData>
      <sheetData sheetId="145">
        <row r="5">
          <cell r="C5">
            <v>2.8</v>
          </cell>
        </row>
      </sheetData>
      <sheetData sheetId="146">
        <row r="5">
          <cell r="C5">
            <v>2.8</v>
          </cell>
        </row>
      </sheetData>
      <sheetData sheetId="147">
        <row r="5">
          <cell r="C5">
            <v>2.8</v>
          </cell>
        </row>
      </sheetData>
      <sheetData sheetId="148">
        <row r="5">
          <cell r="C5">
            <v>2.8</v>
          </cell>
        </row>
      </sheetData>
      <sheetData sheetId="149">
        <row r="5">
          <cell r="C5">
            <v>2.8</v>
          </cell>
        </row>
      </sheetData>
      <sheetData sheetId="150">
        <row r="5">
          <cell r="C5">
            <v>2.8</v>
          </cell>
        </row>
      </sheetData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>
        <row r="5">
          <cell r="C5">
            <v>2.8</v>
          </cell>
        </row>
      </sheetData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>
        <row r="5">
          <cell r="C5">
            <v>2.8</v>
          </cell>
        </row>
      </sheetData>
      <sheetData sheetId="198" refreshError="1"/>
      <sheetData sheetId="199" refreshError="1"/>
      <sheetData sheetId="200">
        <row r="5">
          <cell r="C5">
            <v>2.8</v>
          </cell>
        </row>
      </sheetData>
      <sheetData sheetId="201">
        <row r="5">
          <cell r="C5">
            <v>2.8</v>
          </cell>
        </row>
      </sheetData>
      <sheetData sheetId="202">
        <row r="5">
          <cell r="C5">
            <v>2.8</v>
          </cell>
        </row>
      </sheetData>
      <sheetData sheetId="203">
        <row r="5">
          <cell r="C5">
            <v>2.8</v>
          </cell>
        </row>
      </sheetData>
      <sheetData sheetId="204">
        <row r="5">
          <cell r="C5">
            <v>2.8</v>
          </cell>
        </row>
      </sheetData>
      <sheetData sheetId="205">
        <row r="5">
          <cell r="C5">
            <v>2.8</v>
          </cell>
        </row>
      </sheetData>
      <sheetData sheetId="206">
        <row r="5">
          <cell r="C5">
            <v>2.8</v>
          </cell>
        </row>
      </sheetData>
      <sheetData sheetId="207">
        <row r="5">
          <cell r="C5">
            <v>2.8</v>
          </cell>
        </row>
      </sheetData>
      <sheetData sheetId="208">
        <row r="5">
          <cell r="C5">
            <v>2.8</v>
          </cell>
        </row>
      </sheetData>
      <sheetData sheetId="209">
        <row r="5">
          <cell r="C5">
            <v>2.8</v>
          </cell>
        </row>
      </sheetData>
      <sheetData sheetId="210">
        <row r="5">
          <cell r="C5">
            <v>2.8</v>
          </cell>
        </row>
      </sheetData>
      <sheetData sheetId="211">
        <row r="5">
          <cell r="C5">
            <v>2.8</v>
          </cell>
        </row>
      </sheetData>
      <sheetData sheetId="212">
        <row r="5">
          <cell r="C5">
            <v>2.8</v>
          </cell>
        </row>
      </sheetData>
      <sheetData sheetId="213">
        <row r="5">
          <cell r="C5">
            <v>2.8</v>
          </cell>
        </row>
      </sheetData>
      <sheetData sheetId="214">
        <row r="5">
          <cell r="C5">
            <v>2.8</v>
          </cell>
        </row>
      </sheetData>
      <sheetData sheetId="215">
        <row r="5">
          <cell r="C5">
            <v>2.8</v>
          </cell>
        </row>
      </sheetData>
      <sheetData sheetId="216">
        <row r="5">
          <cell r="C5">
            <v>2.8</v>
          </cell>
        </row>
      </sheetData>
      <sheetData sheetId="217">
        <row r="5">
          <cell r="C5">
            <v>2.8</v>
          </cell>
        </row>
      </sheetData>
      <sheetData sheetId="218">
        <row r="5">
          <cell r="C5">
            <v>2.8</v>
          </cell>
        </row>
      </sheetData>
      <sheetData sheetId="219">
        <row r="5">
          <cell r="C5">
            <v>2.8</v>
          </cell>
        </row>
      </sheetData>
      <sheetData sheetId="220">
        <row r="5">
          <cell r="C5">
            <v>2.8</v>
          </cell>
        </row>
      </sheetData>
      <sheetData sheetId="221">
        <row r="5">
          <cell r="C5">
            <v>2.8</v>
          </cell>
        </row>
      </sheetData>
      <sheetData sheetId="222">
        <row r="5">
          <cell r="C5">
            <v>2.8</v>
          </cell>
        </row>
      </sheetData>
      <sheetData sheetId="223">
        <row r="5">
          <cell r="C5">
            <v>2.8</v>
          </cell>
        </row>
      </sheetData>
      <sheetData sheetId="224">
        <row r="5">
          <cell r="C5">
            <v>2.8</v>
          </cell>
        </row>
      </sheetData>
      <sheetData sheetId="225">
        <row r="5">
          <cell r="C5">
            <v>2.8</v>
          </cell>
        </row>
      </sheetData>
      <sheetData sheetId="226">
        <row r="5">
          <cell r="C5">
            <v>2.8</v>
          </cell>
        </row>
      </sheetData>
      <sheetData sheetId="227">
        <row r="5">
          <cell r="C5">
            <v>2.8</v>
          </cell>
        </row>
      </sheetData>
      <sheetData sheetId="228">
        <row r="5">
          <cell r="C5">
            <v>2.8</v>
          </cell>
        </row>
      </sheetData>
      <sheetData sheetId="229">
        <row r="5">
          <cell r="C5">
            <v>2.8</v>
          </cell>
        </row>
      </sheetData>
      <sheetData sheetId="230">
        <row r="5">
          <cell r="C5">
            <v>2.8</v>
          </cell>
        </row>
      </sheetData>
      <sheetData sheetId="231">
        <row r="5">
          <cell r="C5">
            <v>2.8</v>
          </cell>
        </row>
      </sheetData>
      <sheetData sheetId="232">
        <row r="5">
          <cell r="C5">
            <v>2.8</v>
          </cell>
        </row>
      </sheetData>
      <sheetData sheetId="233">
        <row r="5">
          <cell r="C5">
            <v>2.8</v>
          </cell>
        </row>
      </sheetData>
      <sheetData sheetId="234">
        <row r="5">
          <cell r="C5">
            <v>2.8</v>
          </cell>
        </row>
      </sheetData>
      <sheetData sheetId="235">
        <row r="5">
          <cell r="C5">
            <v>2.8</v>
          </cell>
        </row>
      </sheetData>
      <sheetData sheetId="236">
        <row r="5">
          <cell r="C5">
            <v>2.8</v>
          </cell>
        </row>
      </sheetData>
      <sheetData sheetId="237">
        <row r="5">
          <cell r="C5">
            <v>2.8</v>
          </cell>
        </row>
      </sheetData>
      <sheetData sheetId="238">
        <row r="5">
          <cell r="C5">
            <v>2.8</v>
          </cell>
        </row>
      </sheetData>
      <sheetData sheetId="239">
        <row r="5">
          <cell r="C5">
            <v>2.8</v>
          </cell>
        </row>
      </sheetData>
      <sheetData sheetId="240">
        <row r="5">
          <cell r="C5">
            <v>2.8</v>
          </cell>
        </row>
      </sheetData>
      <sheetData sheetId="241">
        <row r="5">
          <cell r="C5">
            <v>2.8</v>
          </cell>
        </row>
      </sheetData>
      <sheetData sheetId="242">
        <row r="5">
          <cell r="C5">
            <v>2.8</v>
          </cell>
        </row>
      </sheetData>
      <sheetData sheetId="243">
        <row r="5">
          <cell r="C5">
            <v>2.8</v>
          </cell>
        </row>
      </sheetData>
      <sheetData sheetId="244">
        <row r="5">
          <cell r="C5">
            <v>2.8</v>
          </cell>
        </row>
      </sheetData>
      <sheetData sheetId="245">
        <row r="5">
          <cell r="C5">
            <v>2.8</v>
          </cell>
        </row>
      </sheetData>
      <sheetData sheetId="246">
        <row r="5">
          <cell r="C5">
            <v>2.8</v>
          </cell>
        </row>
      </sheetData>
      <sheetData sheetId="247">
        <row r="5">
          <cell r="C5">
            <v>2.8</v>
          </cell>
        </row>
      </sheetData>
      <sheetData sheetId="248">
        <row r="5">
          <cell r="C5">
            <v>2.8</v>
          </cell>
        </row>
      </sheetData>
      <sheetData sheetId="249">
        <row r="5">
          <cell r="C5">
            <v>2.8</v>
          </cell>
        </row>
      </sheetData>
      <sheetData sheetId="250">
        <row r="5">
          <cell r="C5">
            <v>2.8</v>
          </cell>
        </row>
      </sheetData>
      <sheetData sheetId="251">
        <row r="5">
          <cell r="C5">
            <v>2.8</v>
          </cell>
        </row>
      </sheetData>
      <sheetData sheetId="252">
        <row r="5">
          <cell r="C5">
            <v>2.8</v>
          </cell>
        </row>
      </sheetData>
      <sheetData sheetId="253">
        <row r="5">
          <cell r="C5">
            <v>2.8</v>
          </cell>
        </row>
      </sheetData>
      <sheetData sheetId="254">
        <row r="5">
          <cell r="C5">
            <v>2.8</v>
          </cell>
        </row>
      </sheetData>
      <sheetData sheetId="255">
        <row r="5">
          <cell r="C5">
            <v>2.8</v>
          </cell>
        </row>
      </sheetData>
      <sheetData sheetId="256">
        <row r="5">
          <cell r="C5">
            <v>2.8</v>
          </cell>
        </row>
      </sheetData>
      <sheetData sheetId="257">
        <row r="5">
          <cell r="C5">
            <v>2.8</v>
          </cell>
        </row>
      </sheetData>
      <sheetData sheetId="258">
        <row r="5">
          <cell r="C5">
            <v>2.8</v>
          </cell>
        </row>
      </sheetData>
      <sheetData sheetId="259">
        <row r="5">
          <cell r="C5">
            <v>2.8</v>
          </cell>
        </row>
      </sheetData>
      <sheetData sheetId="260">
        <row r="5">
          <cell r="C5">
            <v>2.8</v>
          </cell>
        </row>
      </sheetData>
      <sheetData sheetId="261">
        <row r="5">
          <cell r="C5">
            <v>2.8</v>
          </cell>
        </row>
      </sheetData>
      <sheetData sheetId="262">
        <row r="5">
          <cell r="C5">
            <v>2.8</v>
          </cell>
        </row>
      </sheetData>
      <sheetData sheetId="263">
        <row r="5">
          <cell r="C5">
            <v>2.8</v>
          </cell>
        </row>
      </sheetData>
      <sheetData sheetId="264">
        <row r="5">
          <cell r="C5">
            <v>2.8</v>
          </cell>
        </row>
      </sheetData>
      <sheetData sheetId="265">
        <row r="5">
          <cell r="C5">
            <v>2.8</v>
          </cell>
        </row>
      </sheetData>
      <sheetData sheetId="266">
        <row r="5">
          <cell r="C5">
            <v>2.8</v>
          </cell>
        </row>
      </sheetData>
      <sheetData sheetId="267">
        <row r="5">
          <cell r="C5">
            <v>2.8</v>
          </cell>
        </row>
      </sheetData>
      <sheetData sheetId="268">
        <row r="5">
          <cell r="C5">
            <v>2.8</v>
          </cell>
        </row>
      </sheetData>
      <sheetData sheetId="269">
        <row r="5">
          <cell r="C5">
            <v>2.8</v>
          </cell>
        </row>
      </sheetData>
      <sheetData sheetId="270">
        <row r="5">
          <cell r="C5">
            <v>2.8</v>
          </cell>
        </row>
      </sheetData>
      <sheetData sheetId="271">
        <row r="5">
          <cell r="C5">
            <v>2.8</v>
          </cell>
        </row>
      </sheetData>
      <sheetData sheetId="272">
        <row r="5">
          <cell r="C5">
            <v>2.8</v>
          </cell>
        </row>
      </sheetData>
      <sheetData sheetId="273">
        <row r="5">
          <cell r="C5">
            <v>2.8</v>
          </cell>
        </row>
      </sheetData>
      <sheetData sheetId="274">
        <row r="5">
          <cell r="C5">
            <v>2.8</v>
          </cell>
        </row>
      </sheetData>
      <sheetData sheetId="275">
        <row r="5">
          <cell r="C5">
            <v>2.8</v>
          </cell>
        </row>
      </sheetData>
      <sheetData sheetId="276">
        <row r="5">
          <cell r="C5">
            <v>2.8</v>
          </cell>
        </row>
      </sheetData>
      <sheetData sheetId="277">
        <row r="5">
          <cell r="C5">
            <v>2.8</v>
          </cell>
        </row>
      </sheetData>
      <sheetData sheetId="278">
        <row r="5">
          <cell r="C5">
            <v>2.8</v>
          </cell>
        </row>
      </sheetData>
      <sheetData sheetId="279">
        <row r="5">
          <cell r="C5">
            <v>2.8</v>
          </cell>
        </row>
      </sheetData>
      <sheetData sheetId="280">
        <row r="5">
          <cell r="C5">
            <v>2.8</v>
          </cell>
        </row>
      </sheetData>
      <sheetData sheetId="281">
        <row r="5">
          <cell r="C5">
            <v>2.8</v>
          </cell>
        </row>
      </sheetData>
      <sheetData sheetId="282">
        <row r="5">
          <cell r="C5">
            <v>2.8</v>
          </cell>
        </row>
      </sheetData>
      <sheetData sheetId="283">
        <row r="5">
          <cell r="C5">
            <v>2.8</v>
          </cell>
        </row>
      </sheetData>
      <sheetData sheetId="284">
        <row r="5">
          <cell r="C5">
            <v>2.8</v>
          </cell>
        </row>
      </sheetData>
      <sheetData sheetId="285">
        <row r="5">
          <cell r="C5">
            <v>2.8</v>
          </cell>
        </row>
      </sheetData>
      <sheetData sheetId="286">
        <row r="5">
          <cell r="C5">
            <v>2.8</v>
          </cell>
        </row>
      </sheetData>
      <sheetData sheetId="287">
        <row r="5">
          <cell r="C5">
            <v>2.8</v>
          </cell>
        </row>
      </sheetData>
      <sheetData sheetId="288">
        <row r="5">
          <cell r="C5">
            <v>2.8</v>
          </cell>
        </row>
      </sheetData>
      <sheetData sheetId="289">
        <row r="5">
          <cell r="C5">
            <v>2.8</v>
          </cell>
        </row>
      </sheetData>
      <sheetData sheetId="290">
        <row r="5">
          <cell r="C5">
            <v>2.8</v>
          </cell>
        </row>
      </sheetData>
      <sheetData sheetId="291">
        <row r="5">
          <cell r="C5">
            <v>2.8</v>
          </cell>
        </row>
      </sheetData>
      <sheetData sheetId="292">
        <row r="5">
          <cell r="C5">
            <v>2.8</v>
          </cell>
        </row>
      </sheetData>
      <sheetData sheetId="293">
        <row r="5">
          <cell r="C5">
            <v>2.8</v>
          </cell>
        </row>
      </sheetData>
      <sheetData sheetId="294">
        <row r="5">
          <cell r="C5">
            <v>2.8</v>
          </cell>
        </row>
      </sheetData>
      <sheetData sheetId="295">
        <row r="5">
          <cell r="C5">
            <v>2.8</v>
          </cell>
        </row>
      </sheetData>
      <sheetData sheetId="296">
        <row r="5">
          <cell r="C5">
            <v>2.8</v>
          </cell>
        </row>
      </sheetData>
      <sheetData sheetId="297">
        <row r="5">
          <cell r="C5">
            <v>2.8</v>
          </cell>
        </row>
      </sheetData>
      <sheetData sheetId="298">
        <row r="5">
          <cell r="C5">
            <v>2.8</v>
          </cell>
        </row>
      </sheetData>
      <sheetData sheetId="299">
        <row r="5">
          <cell r="C5">
            <v>2.8</v>
          </cell>
        </row>
      </sheetData>
      <sheetData sheetId="300">
        <row r="5">
          <cell r="C5">
            <v>2.8</v>
          </cell>
        </row>
      </sheetData>
      <sheetData sheetId="301">
        <row r="5">
          <cell r="C5">
            <v>2.8</v>
          </cell>
        </row>
      </sheetData>
      <sheetData sheetId="302">
        <row r="5">
          <cell r="C5">
            <v>2.8</v>
          </cell>
        </row>
      </sheetData>
      <sheetData sheetId="303">
        <row r="5">
          <cell r="C5">
            <v>2.8</v>
          </cell>
        </row>
      </sheetData>
      <sheetData sheetId="304">
        <row r="5">
          <cell r="C5">
            <v>2.8</v>
          </cell>
        </row>
      </sheetData>
      <sheetData sheetId="305">
        <row r="5">
          <cell r="C5">
            <v>2.8</v>
          </cell>
        </row>
      </sheetData>
      <sheetData sheetId="306">
        <row r="5">
          <cell r="C5">
            <v>2.8</v>
          </cell>
        </row>
      </sheetData>
      <sheetData sheetId="307">
        <row r="5">
          <cell r="C5">
            <v>2.8</v>
          </cell>
        </row>
      </sheetData>
      <sheetData sheetId="308">
        <row r="5">
          <cell r="C5">
            <v>2.8</v>
          </cell>
        </row>
      </sheetData>
      <sheetData sheetId="309">
        <row r="5">
          <cell r="C5">
            <v>2.8</v>
          </cell>
        </row>
      </sheetData>
      <sheetData sheetId="310">
        <row r="5">
          <cell r="C5">
            <v>2.8</v>
          </cell>
        </row>
      </sheetData>
      <sheetData sheetId="311">
        <row r="5">
          <cell r="C5">
            <v>2.8</v>
          </cell>
        </row>
      </sheetData>
      <sheetData sheetId="312">
        <row r="5">
          <cell r="C5">
            <v>2.8</v>
          </cell>
        </row>
      </sheetData>
      <sheetData sheetId="313">
        <row r="5">
          <cell r="C5">
            <v>2.8</v>
          </cell>
        </row>
      </sheetData>
      <sheetData sheetId="314">
        <row r="5">
          <cell r="C5">
            <v>2.8</v>
          </cell>
        </row>
      </sheetData>
      <sheetData sheetId="315">
        <row r="5">
          <cell r="C5">
            <v>2.8</v>
          </cell>
        </row>
      </sheetData>
      <sheetData sheetId="316">
        <row r="5">
          <cell r="C5">
            <v>2.8</v>
          </cell>
        </row>
      </sheetData>
      <sheetData sheetId="317">
        <row r="5">
          <cell r="C5">
            <v>2.8</v>
          </cell>
        </row>
      </sheetData>
      <sheetData sheetId="318">
        <row r="5">
          <cell r="C5">
            <v>2.8</v>
          </cell>
        </row>
      </sheetData>
      <sheetData sheetId="319">
        <row r="5">
          <cell r="C5">
            <v>2.8</v>
          </cell>
        </row>
      </sheetData>
      <sheetData sheetId="320">
        <row r="5">
          <cell r="C5">
            <v>2.8</v>
          </cell>
        </row>
      </sheetData>
      <sheetData sheetId="321">
        <row r="5">
          <cell r="C5">
            <v>2.8</v>
          </cell>
        </row>
      </sheetData>
      <sheetData sheetId="322">
        <row r="5">
          <cell r="C5">
            <v>2.8</v>
          </cell>
        </row>
      </sheetData>
      <sheetData sheetId="323">
        <row r="5">
          <cell r="C5">
            <v>2.8</v>
          </cell>
        </row>
      </sheetData>
      <sheetData sheetId="324">
        <row r="5">
          <cell r="C5">
            <v>2.8</v>
          </cell>
        </row>
      </sheetData>
      <sheetData sheetId="325">
        <row r="5">
          <cell r="C5">
            <v>2.8</v>
          </cell>
        </row>
      </sheetData>
      <sheetData sheetId="326">
        <row r="5">
          <cell r="C5">
            <v>2.8</v>
          </cell>
        </row>
      </sheetData>
      <sheetData sheetId="327">
        <row r="5">
          <cell r="C5">
            <v>2.8</v>
          </cell>
        </row>
      </sheetData>
      <sheetData sheetId="328">
        <row r="5">
          <cell r="C5">
            <v>2.8</v>
          </cell>
        </row>
      </sheetData>
      <sheetData sheetId="329">
        <row r="5">
          <cell r="C5">
            <v>2.8</v>
          </cell>
        </row>
      </sheetData>
      <sheetData sheetId="330">
        <row r="5">
          <cell r="C5">
            <v>2.8</v>
          </cell>
        </row>
      </sheetData>
      <sheetData sheetId="331">
        <row r="5">
          <cell r="C5">
            <v>2.8</v>
          </cell>
        </row>
      </sheetData>
      <sheetData sheetId="332">
        <row r="5">
          <cell r="C5">
            <v>2.8</v>
          </cell>
        </row>
      </sheetData>
      <sheetData sheetId="333">
        <row r="5">
          <cell r="C5">
            <v>2.8</v>
          </cell>
        </row>
      </sheetData>
      <sheetData sheetId="334">
        <row r="5">
          <cell r="C5">
            <v>2.8</v>
          </cell>
        </row>
      </sheetData>
      <sheetData sheetId="335">
        <row r="5">
          <cell r="C5">
            <v>2.8</v>
          </cell>
        </row>
      </sheetData>
      <sheetData sheetId="336">
        <row r="5">
          <cell r="C5">
            <v>2.8</v>
          </cell>
        </row>
      </sheetData>
      <sheetData sheetId="337">
        <row r="5">
          <cell r="C5">
            <v>2.8</v>
          </cell>
        </row>
      </sheetData>
      <sheetData sheetId="338">
        <row r="5">
          <cell r="C5">
            <v>2.8</v>
          </cell>
        </row>
      </sheetData>
      <sheetData sheetId="339">
        <row r="5">
          <cell r="C5">
            <v>2.8</v>
          </cell>
        </row>
      </sheetData>
      <sheetData sheetId="340">
        <row r="5">
          <cell r="C5">
            <v>2.8</v>
          </cell>
        </row>
      </sheetData>
      <sheetData sheetId="341">
        <row r="5">
          <cell r="C5">
            <v>2.8</v>
          </cell>
        </row>
      </sheetData>
      <sheetData sheetId="342">
        <row r="5">
          <cell r="C5">
            <v>2.8</v>
          </cell>
        </row>
      </sheetData>
      <sheetData sheetId="343">
        <row r="5">
          <cell r="C5">
            <v>2.8</v>
          </cell>
        </row>
      </sheetData>
      <sheetData sheetId="344">
        <row r="5">
          <cell r="C5">
            <v>2.8</v>
          </cell>
        </row>
      </sheetData>
      <sheetData sheetId="345">
        <row r="5">
          <cell r="C5">
            <v>2.8</v>
          </cell>
        </row>
      </sheetData>
      <sheetData sheetId="346">
        <row r="5">
          <cell r="C5">
            <v>2.8</v>
          </cell>
        </row>
      </sheetData>
      <sheetData sheetId="347">
        <row r="5">
          <cell r="C5">
            <v>2.8</v>
          </cell>
        </row>
      </sheetData>
      <sheetData sheetId="348">
        <row r="5">
          <cell r="C5">
            <v>2.8</v>
          </cell>
        </row>
      </sheetData>
      <sheetData sheetId="349">
        <row r="5">
          <cell r="C5">
            <v>2.8</v>
          </cell>
        </row>
      </sheetData>
      <sheetData sheetId="350">
        <row r="5">
          <cell r="C5">
            <v>2.8</v>
          </cell>
        </row>
      </sheetData>
      <sheetData sheetId="351">
        <row r="5">
          <cell r="C5">
            <v>2.8</v>
          </cell>
        </row>
      </sheetData>
      <sheetData sheetId="352">
        <row r="5">
          <cell r="C5">
            <v>2.8</v>
          </cell>
        </row>
      </sheetData>
      <sheetData sheetId="353">
        <row r="5">
          <cell r="C5">
            <v>2.8</v>
          </cell>
        </row>
      </sheetData>
      <sheetData sheetId="354">
        <row r="5">
          <cell r="C5">
            <v>2.8</v>
          </cell>
        </row>
      </sheetData>
      <sheetData sheetId="355">
        <row r="5">
          <cell r="C5">
            <v>2.8</v>
          </cell>
        </row>
      </sheetData>
      <sheetData sheetId="356">
        <row r="5">
          <cell r="C5">
            <v>2.8</v>
          </cell>
        </row>
      </sheetData>
      <sheetData sheetId="357">
        <row r="5">
          <cell r="C5">
            <v>2.8</v>
          </cell>
        </row>
      </sheetData>
      <sheetData sheetId="358">
        <row r="5">
          <cell r="C5">
            <v>2.8</v>
          </cell>
        </row>
      </sheetData>
      <sheetData sheetId="359">
        <row r="5">
          <cell r="C5">
            <v>2.8</v>
          </cell>
        </row>
      </sheetData>
      <sheetData sheetId="360">
        <row r="5">
          <cell r="C5">
            <v>2.8</v>
          </cell>
        </row>
      </sheetData>
      <sheetData sheetId="361">
        <row r="5">
          <cell r="C5">
            <v>2.8</v>
          </cell>
        </row>
      </sheetData>
      <sheetData sheetId="362">
        <row r="5">
          <cell r="C5">
            <v>2.8</v>
          </cell>
        </row>
      </sheetData>
      <sheetData sheetId="363">
        <row r="5">
          <cell r="C5">
            <v>2.8</v>
          </cell>
        </row>
      </sheetData>
      <sheetData sheetId="364">
        <row r="5">
          <cell r="C5">
            <v>2.8</v>
          </cell>
        </row>
      </sheetData>
      <sheetData sheetId="365">
        <row r="5">
          <cell r="C5">
            <v>2.8</v>
          </cell>
        </row>
      </sheetData>
      <sheetData sheetId="366">
        <row r="5">
          <cell r="C5">
            <v>2.8</v>
          </cell>
        </row>
      </sheetData>
      <sheetData sheetId="367">
        <row r="5">
          <cell r="C5">
            <v>2.8</v>
          </cell>
        </row>
      </sheetData>
      <sheetData sheetId="368">
        <row r="5">
          <cell r="C5">
            <v>2.8</v>
          </cell>
        </row>
      </sheetData>
      <sheetData sheetId="369">
        <row r="5">
          <cell r="C5">
            <v>2.8</v>
          </cell>
        </row>
      </sheetData>
      <sheetData sheetId="370">
        <row r="5">
          <cell r="C5">
            <v>2.8</v>
          </cell>
        </row>
      </sheetData>
      <sheetData sheetId="371">
        <row r="5">
          <cell r="C5">
            <v>2.8</v>
          </cell>
        </row>
      </sheetData>
      <sheetData sheetId="372">
        <row r="5">
          <cell r="C5">
            <v>2.8</v>
          </cell>
        </row>
      </sheetData>
      <sheetData sheetId="373">
        <row r="5">
          <cell r="C5">
            <v>2.8</v>
          </cell>
        </row>
      </sheetData>
      <sheetData sheetId="374">
        <row r="5">
          <cell r="C5">
            <v>2.8</v>
          </cell>
        </row>
      </sheetData>
      <sheetData sheetId="375">
        <row r="5">
          <cell r="C5">
            <v>2.8</v>
          </cell>
        </row>
      </sheetData>
      <sheetData sheetId="376">
        <row r="5">
          <cell r="C5">
            <v>2.8</v>
          </cell>
        </row>
      </sheetData>
      <sheetData sheetId="377">
        <row r="5">
          <cell r="C5">
            <v>2.8</v>
          </cell>
        </row>
      </sheetData>
      <sheetData sheetId="378">
        <row r="5">
          <cell r="C5">
            <v>2.8</v>
          </cell>
        </row>
      </sheetData>
      <sheetData sheetId="379">
        <row r="5">
          <cell r="C5">
            <v>2.8</v>
          </cell>
        </row>
      </sheetData>
      <sheetData sheetId="380">
        <row r="5">
          <cell r="C5">
            <v>2.8</v>
          </cell>
        </row>
      </sheetData>
      <sheetData sheetId="381">
        <row r="5">
          <cell r="C5">
            <v>2.8</v>
          </cell>
        </row>
      </sheetData>
      <sheetData sheetId="382">
        <row r="5">
          <cell r="C5">
            <v>2.8</v>
          </cell>
        </row>
      </sheetData>
      <sheetData sheetId="383">
        <row r="5">
          <cell r="C5">
            <v>2.8</v>
          </cell>
        </row>
      </sheetData>
      <sheetData sheetId="384">
        <row r="5">
          <cell r="C5">
            <v>2.8</v>
          </cell>
        </row>
      </sheetData>
      <sheetData sheetId="385">
        <row r="5">
          <cell r="C5">
            <v>2.8</v>
          </cell>
        </row>
      </sheetData>
      <sheetData sheetId="386">
        <row r="5">
          <cell r="C5">
            <v>2.8</v>
          </cell>
        </row>
      </sheetData>
      <sheetData sheetId="387">
        <row r="5">
          <cell r="C5">
            <v>2.8</v>
          </cell>
        </row>
      </sheetData>
      <sheetData sheetId="388">
        <row r="5">
          <cell r="C5">
            <v>2.8</v>
          </cell>
        </row>
      </sheetData>
      <sheetData sheetId="389">
        <row r="5">
          <cell r="C5">
            <v>2.8</v>
          </cell>
        </row>
      </sheetData>
      <sheetData sheetId="390">
        <row r="5">
          <cell r="C5">
            <v>2.8</v>
          </cell>
        </row>
      </sheetData>
      <sheetData sheetId="391">
        <row r="5">
          <cell r="C5">
            <v>2.8</v>
          </cell>
        </row>
      </sheetData>
      <sheetData sheetId="392">
        <row r="5">
          <cell r="C5">
            <v>2.8</v>
          </cell>
        </row>
      </sheetData>
      <sheetData sheetId="393">
        <row r="5">
          <cell r="C5">
            <v>2.8</v>
          </cell>
        </row>
      </sheetData>
      <sheetData sheetId="394">
        <row r="5">
          <cell r="C5">
            <v>2.8</v>
          </cell>
        </row>
      </sheetData>
      <sheetData sheetId="395">
        <row r="5">
          <cell r="C5">
            <v>2.8</v>
          </cell>
        </row>
      </sheetData>
      <sheetData sheetId="396">
        <row r="5">
          <cell r="C5">
            <v>2.8</v>
          </cell>
        </row>
      </sheetData>
      <sheetData sheetId="397">
        <row r="5">
          <cell r="C5">
            <v>2.8</v>
          </cell>
        </row>
      </sheetData>
      <sheetData sheetId="398">
        <row r="5">
          <cell r="C5">
            <v>2.8</v>
          </cell>
        </row>
      </sheetData>
      <sheetData sheetId="399">
        <row r="5">
          <cell r="C5">
            <v>2.8</v>
          </cell>
        </row>
      </sheetData>
      <sheetData sheetId="400">
        <row r="5">
          <cell r="C5">
            <v>2.8</v>
          </cell>
        </row>
      </sheetData>
      <sheetData sheetId="401">
        <row r="5">
          <cell r="C5">
            <v>2.8</v>
          </cell>
        </row>
      </sheetData>
      <sheetData sheetId="402">
        <row r="5">
          <cell r="C5">
            <v>2.8</v>
          </cell>
        </row>
      </sheetData>
      <sheetData sheetId="403">
        <row r="5">
          <cell r="C5">
            <v>2.8</v>
          </cell>
        </row>
      </sheetData>
      <sheetData sheetId="404">
        <row r="5">
          <cell r="C5">
            <v>2.8</v>
          </cell>
        </row>
      </sheetData>
      <sheetData sheetId="405">
        <row r="5">
          <cell r="C5">
            <v>2.8</v>
          </cell>
        </row>
      </sheetData>
      <sheetData sheetId="406">
        <row r="5">
          <cell r="C5">
            <v>2.8</v>
          </cell>
        </row>
      </sheetData>
      <sheetData sheetId="407">
        <row r="5">
          <cell r="C5">
            <v>2.8</v>
          </cell>
        </row>
      </sheetData>
      <sheetData sheetId="408">
        <row r="5">
          <cell r="C5">
            <v>2.8</v>
          </cell>
        </row>
      </sheetData>
      <sheetData sheetId="409">
        <row r="5">
          <cell r="C5">
            <v>2.8</v>
          </cell>
        </row>
      </sheetData>
      <sheetData sheetId="410">
        <row r="5">
          <cell r="C5">
            <v>2.8</v>
          </cell>
        </row>
      </sheetData>
      <sheetData sheetId="411">
        <row r="5">
          <cell r="C5">
            <v>2.8</v>
          </cell>
        </row>
      </sheetData>
      <sheetData sheetId="412">
        <row r="5">
          <cell r="C5">
            <v>2.8</v>
          </cell>
        </row>
      </sheetData>
      <sheetData sheetId="413">
        <row r="5">
          <cell r="C5">
            <v>2.8</v>
          </cell>
        </row>
      </sheetData>
      <sheetData sheetId="414">
        <row r="5">
          <cell r="C5">
            <v>2.8</v>
          </cell>
        </row>
      </sheetData>
      <sheetData sheetId="415">
        <row r="5">
          <cell r="C5">
            <v>2.8</v>
          </cell>
        </row>
      </sheetData>
      <sheetData sheetId="416">
        <row r="5">
          <cell r="C5">
            <v>2.8</v>
          </cell>
        </row>
      </sheetData>
      <sheetData sheetId="417">
        <row r="5">
          <cell r="C5">
            <v>2.8</v>
          </cell>
        </row>
      </sheetData>
      <sheetData sheetId="418">
        <row r="5">
          <cell r="C5">
            <v>2.8</v>
          </cell>
        </row>
      </sheetData>
      <sheetData sheetId="419">
        <row r="5">
          <cell r="C5">
            <v>2.8</v>
          </cell>
        </row>
      </sheetData>
      <sheetData sheetId="420">
        <row r="5">
          <cell r="C5">
            <v>2.8</v>
          </cell>
        </row>
      </sheetData>
      <sheetData sheetId="421">
        <row r="5">
          <cell r="C5">
            <v>2.8</v>
          </cell>
        </row>
      </sheetData>
      <sheetData sheetId="422">
        <row r="5">
          <cell r="C5">
            <v>2.8</v>
          </cell>
        </row>
      </sheetData>
      <sheetData sheetId="423">
        <row r="5">
          <cell r="C5">
            <v>2.8</v>
          </cell>
        </row>
      </sheetData>
      <sheetData sheetId="424">
        <row r="5">
          <cell r="C5">
            <v>2.8</v>
          </cell>
        </row>
      </sheetData>
      <sheetData sheetId="425">
        <row r="5">
          <cell r="C5">
            <v>2.8</v>
          </cell>
        </row>
      </sheetData>
      <sheetData sheetId="426">
        <row r="5">
          <cell r="C5">
            <v>2.8</v>
          </cell>
        </row>
      </sheetData>
      <sheetData sheetId="427">
        <row r="5">
          <cell r="C5">
            <v>2.8</v>
          </cell>
        </row>
      </sheetData>
      <sheetData sheetId="428">
        <row r="5">
          <cell r="C5">
            <v>2.8</v>
          </cell>
        </row>
      </sheetData>
      <sheetData sheetId="429">
        <row r="5">
          <cell r="C5">
            <v>2.8</v>
          </cell>
        </row>
      </sheetData>
      <sheetData sheetId="430">
        <row r="5">
          <cell r="C5">
            <v>2.8</v>
          </cell>
        </row>
      </sheetData>
      <sheetData sheetId="431">
        <row r="5">
          <cell r="C5">
            <v>2.8</v>
          </cell>
        </row>
      </sheetData>
      <sheetData sheetId="432">
        <row r="5">
          <cell r="C5">
            <v>2.8</v>
          </cell>
        </row>
      </sheetData>
      <sheetData sheetId="433">
        <row r="5">
          <cell r="C5">
            <v>2.8</v>
          </cell>
        </row>
      </sheetData>
      <sheetData sheetId="434">
        <row r="5">
          <cell r="C5">
            <v>2.8</v>
          </cell>
        </row>
      </sheetData>
      <sheetData sheetId="435">
        <row r="5">
          <cell r="C5">
            <v>2.8</v>
          </cell>
        </row>
      </sheetData>
      <sheetData sheetId="436">
        <row r="5">
          <cell r="C5">
            <v>2.8</v>
          </cell>
        </row>
      </sheetData>
      <sheetData sheetId="437">
        <row r="5">
          <cell r="C5">
            <v>2.8</v>
          </cell>
        </row>
      </sheetData>
      <sheetData sheetId="438">
        <row r="5">
          <cell r="C5">
            <v>2.8</v>
          </cell>
        </row>
      </sheetData>
      <sheetData sheetId="439">
        <row r="5">
          <cell r="C5">
            <v>2.8</v>
          </cell>
        </row>
      </sheetData>
      <sheetData sheetId="440">
        <row r="5">
          <cell r="C5">
            <v>2.8</v>
          </cell>
        </row>
      </sheetData>
      <sheetData sheetId="441">
        <row r="5">
          <cell r="C5">
            <v>2.8</v>
          </cell>
        </row>
      </sheetData>
      <sheetData sheetId="442">
        <row r="5">
          <cell r="C5">
            <v>2.8</v>
          </cell>
        </row>
      </sheetData>
      <sheetData sheetId="443">
        <row r="5">
          <cell r="C5">
            <v>2.8</v>
          </cell>
        </row>
      </sheetData>
      <sheetData sheetId="444">
        <row r="5">
          <cell r="C5">
            <v>2.8</v>
          </cell>
        </row>
      </sheetData>
      <sheetData sheetId="445">
        <row r="5">
          <cell r="C5">
            <v>2.8</v>
          </cell>
        </row>
      </sheetData>
      <sheetData sheetId="446">
        <row r="5">
          <cell r="C5">
            <v>2.8</v>
          </cell>
        </row>
      </sheetData>
      <sheetData sheetId="447">
        <row r="5">
          <cell r="C5">
            <v>2.8</v>
          </cell>
        </row>
      </sheetData>
      <sheetData sheetId="448">
        <row r="5">
          <cell r="C5">
            <v>2.8</v>
          </cell>
        </row>
      </sheetData>
      <sheetData sheetId="449">
        <row r="5">
          <cell r="C5">
            <v>2.8</v>
          </cell>
        </row>
      </sheetData>
      <sheetData sheetId="450">
        <row r="5">
          <cell r="C5">
            <v>2.8</v>
          </cell>
        </row>
      </sheetData>
      <sheetData sheetId="451">
        <row r="5">
          <cell r="C5">
            <v>2.8</v>
          </cell>
        </row>
      </sheetData>
      <sheetData sheetId="452">
        <row r="5">
          <cell r="C5">
            <v>2.8</v>
          </cell>
        </row>
      </sheetData>
      <sheetData sheetId="453">
        <row r="5">
          <cell r="C5">
            <v>2.8</v>
          </cell>
        </row>
      </sheetData>
      <sheetData sheetId="454">
        <row r="5">
          <cell r="C5">
            <v>2.8</v>
          </cell>
        </row>
      </sheetData>
      <sheetData sheetId="455">
        <row r="5">
          <cell r="C5">
            <v>2.8</v>
          </cell>
        </row>
      </sheetData>
      <sheetData sheetId="456">
        <row r="5">
          <cell r="C5">
            <v>2.8</v>
          </cell>
        </row>
      </sheetData>
      <sheetData sheetId="457">
        <row r="5">
          <cell r="C5">
            <v>2.8</v>
          </cell>
        </row>
      </sheetData>
      <sheetData sheetId="458">
        <row r="5">
          <cell r="C5">
            <v>2.8</v>
          </cell>
        </row>
      </sheetData>
      <sheetData sheetId="459">
        <row r="5">
          <cell r="C5">
            <v>2.8</v>
          </cell>
        </row>
      </sheetData>
      <sheetData sheetId="460">
        <row r="5">
          <cell r="C5">
            <v>2.8</v>
          </cell>
        </row>
      </sheetData>
      <sheetData sheetId="461">
        <row r="5">
          <cell r="C5">
            <v>2.8</v>
          </cell>
        </row>
      </sheetData>
      <sheetData sheetId="462">
        <row r="5">
          <cell r="C5">
            <v>2.8</v>
          </cell>
        </row>
      </sheetData>
      <sheetData sheetId="463">
        <row r="5">
          <cell r="C5">
            <v>2.8</v>
          </cell>
        </row>
      </sheetData>
      <sheetData sheetId="464">
        <row r="5">
          <cell r="C5">
            <v>2.8</v>
          </cell>
        </row>
      </sheetData>
      <sheetData sheetId="465">
        <row r="5">
          <cell r="C5">
            <v>2.8</v>
          </cell>
        </row>
      </sheetData>
      <sheetData sheetId="466">
        <row r="5">
          <cell r="C5">
            <v>2.8</v>
          </cell>
        </row>
      </sheetData>
      <sheetData sheetId="467">
        <row r="5">
          <cell r="C5">
            <v>2.8</v>
          </cell>
        </row>
      </sheetData>
      <sheetData sheetId="468">
        <row r="5">
          <cell r="C5">
            <v>2.8</v>
          </cell>
        </row>
      </sheetData>
      <sheetData sheetId="469">
        <row r="5">
          <cell r="C5">
            <v>2.8</v>
          </cell>
        </row>
      </sheetData>
      <sheetData sheetId="470">
        <row r="5">
          <cell r="C5">
            <v>2.8</v>
          </cell>
        </row>
      </sheetData>
      <sheetData sheetId="471">
        <row r="5">
          <cell r="C5">
            <v>2.8</v>
          </cell>
        </row>
      </sheetData>
      <sheetData sheetId="472">
        <row r="5">
          <cell r="C5">
            <v>2.8</v>
          </cell>
        </row>
      </sheetData>
      <sheetData sheetId="473">
        <row r="5">
          <cell r="C5">
            <v>2.8</v>
          </cell>
        </row>
      </sheetData>
      <sheetData sheetId="474">
        <row r="5">
          <cell r="C5">
            <v>2.8</v>
          </cell>
        </row>
      </sheetData>
      <sheetData sheetId="475">
        <row r="5">
          <cell r="C5">
            <v>2.8</v>
          </cell>
        </row>
      </sheetData>
      <sheetData sheetId="476">
        <row r="5">
          <cell r="C5">
            <v>2.8</v>
          </cell>
        </row>
      </sheetData>
      <sheetData sheetId="477">
        <row r="5">
          <cell r="C5">
            <v>2.8</v>
          </cell>
        </row>
      </sheetData>
      <sheetData sheetId="478">
        <row r="5">
          <cell r="C5">
            <v>2.8</v>
          </cell>
        </row>
      </sheetData>
      <sheetData sheetId="479">
        <row r="5">
          <cell r="C5">
            <v>2.8</v>
          </cell>
        </row>
      </sheetData>
      <sheetData sheetId="480">
        <row r="5">
          <cell r="C5">
            <v>2.8</v>
          </cell>
        </row>
      </sheetData>
      <sheetData sheetId="481">
        <row r="5">
          <cell r="C5">
            <v>2.8</v>
          </cell>
        </row>
      </sheetData>
      <sheetData sheetId="482">
        <row r="5">
          <cell r="C5">
            <v>2.8</v>
          </cell>
        </row>
      </sheetData>
      <sheetData sheetId="483">
        <row r="5">
          <cell r="C5">
            <v>2.8</v>
          </cell>
        </row>
      </sheetData>
      <sheetData sheetId="484">
        <row r="5">
          <cell r="C5">
            <v>2.8</v>
          </cell>
        </row>
      </sheetData>
      <sheetData sheetId="485">
        <row r="5">
          <cell r="C5">
            <v>2.8</v>
          </cell>
        </row>
      </sheetData>
      <sheetData sheetId="486">
        <row r="5">
          <cell r="C5">
            <v>2.8</v>
          </cell>
        </row>
      </sheetData>
      <sheetData sheetId="487">
        <row r="5">
          <cell r="C5">
            <v>2.8</v>
          </cell>
        </row>
      </sheetData>
      <sheetData sheetId="488">
        <row r="5">
          <cell r="C5">
            <v>2.8</v>
          </cell>
        </row>
      </sheetData>
      <sheetData sheetId="489">
        <row r="5">
          <cell r="C5">
            <v>2.8</v>
          </cell>
        </row>
      </sheetData>
      <sheetData sheetId="490">
        <row r="5">
          <cell r="C5">
            <v>2.8</v>
          </cell>
        </row>
      </sheetData>
      <sheetData sheetId="491">
        <row r="5">
          <cell r="C5">
            <v>2.8</v>
          </cell>
        </row>
      </sheetData>
      <sheetData sheetId="492">
        <row r="5">
          <cell r="C5">
            <v>2.8</v>
          </cell>
        </row>
      </sheetData>
      <sheetData sheetId="493">
        <row r="5">
          <cell r="C5">
            <v>2.8</v>
          </cell>
        </row>
      </sheetData>
      <sheetData sheetId="494">
        <row r="5">
          <cell r="C5">
            <v>2.8</v>
          </cell>
        </row>
      </sheetData>
      <sheetData sheetId="495">
        <row r="5">
          <cell r="C5">
            <v>2.8</v>
          </cell>
        </row>
      </sheetData>
      <sheetData sheetId="496">
        <row r="5">
          <cell r="C5">
            <v>2.8</v>
          </cell>
        </row>
      </sheetData>
      <sheetData sheetId="497">
        <row r="5">
          <cell r="C5">
            <v>2.8</v>
          </cell>
        </row>
      </sheetData>
      <sheetData sheetId="498">
        <row r="5">
          <cell r="C5">
            <v>2.8</v>
          </cell>
        </row>
      </sheetData>
      <sheetData sheetId="499">
        <row r="5">
          <cell r="C5">
            <v>2.8</v>
          </cell>
        </row>
      </sheetData>
      <sheetData sheetId="500">
        <row r="5">
          <cell r="C5">
            <v>2.8</v>
          </cell>
        </row>
      </sheetData>
      <sheetData sheetId="501">
        <row r="5">
          <cell r="C5">
            <v>2.8</v>
          </cell>
        </row>
      </sheetData>
      <sheetData sheetId="502">
        <row r="5">
          <cell r="C5">
            <v>2.8</v>
          </cell>
        </row>
      </sheetData>
      <sheetData sheetId="503">
        <row r="5">
          <cell r="C5">
            <v>2.8</v>
          </cell>
        </row>
      </sheetData>
      <sheetData sheetId="504">
        <row r="5">
          <cell r="C5">
            <v>2.8</v>
          </cell>
        </row>
      </sheetData>
      <sheetData sheetId="505">
        <row r="5">
          <cell r="C5">
            <v>2.8</v>
          </cell>
        </row>
      </sheetData>
      <sheetData sheetId="506">
        <row r="5">
          <cell r="C5">
            <v>2.8</v>
          </cell>
        </row>
      </sheetData>
      <sheetData sheetId="507">
        <row r="5">
          <cell r="C5">
            <v>2.8</v>
          </cell>
        </row>
      </sheetData>
      <sheetData sheetId="508">
        <row r="5">
          <cell r="C5">
            <v>2.8</v>
          </cell>
        </row>
      </sheetData>
      <sheetData sheetId="509">
        <row r="5">
          <cell r="C5">
            <v>2.8</v>
          </cell>
        </row>
      </sheetData>
      <sheetData sheetId="510">
        <row r="5">
          <cell r="C5">
            <v>2.8</v>
          </cell>
        </row>
      </sheetData>
      <sheetData sheetId="511">
        <row r="5">
          <cell r="C5">
            <v>2.8</v>
          </cell>
        </row>
      </sheetData>
      <sheetData sheetId="512">
        <row r="5">
          <cell r="C5">
            <v>2.8</v>
          </cell>
        </row>
      </sheetData>
      <sheetData sheetId="513">
        <row r="5">
          <cell r="C5">
            <v>2.8</v>
          </cell>
        </row>
      </sheetData>
      <sheetData sheetId="514">
        <row r="5">
          <cell r="C5">
            <v>2.8</v>
          </cell>
        </row>
      </sheetData>
      <sheetData sheetId="515">
        <row r="5">
          <cell r="C5">
            <v>2.8</v>
          </cell>
        </row>
      </sheetData>
      <sheetData sheetId="516">
        <row r="5">
          <cell r="C5">
            <v>2.8</v>
          </cell>
        </row>
      </sheetData>
      <sheetData sheetId="517">
        <row r="5">
          <cell r="C5">
            <v>2.8</v>
          </cell>
        </row>
      </sheetData>
      <sheetData sheetId="518">
        <row r="5">
          <cell r="C5">
            <v>2.8</v>
          </cell>
        </row>
      </sheetData>
      <sheetData sheetId="519">
        <row r="5">
          <cell r="C5">
            <v>2.8</v>
          </cell>
        </row>
      </sheetData>
      <sheetData sheetId="520">
        <row r="5">
          <cell r="C5">
            <v>2.8</v>
          </cell>
        </row>
      </sheetData>
      <sheetData sheetId="521">
        <row r="5">
          <cell r="C5">
            <v>2.8</v>
          </cell>
        </row>
      </sheetData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>
        <row r="5">
          <cell r="C5">
            <v>2.8</v>
          </cell>
        </row>
      </sheetData>
      <sheetData sheetId="655">
        <row r="5">
          <cell r="C5">
            <v>2.8</v>
          </cell>
        </row>
      </sheetData>
      <sheetData sheetId="656">
        <row r="5">
          <cell r="C5">
            <v>2.8</v>
          </cell>
        </row>
      </sheetData>
      <sheetData sheetId="657">
        <row r="5">
          <cell r="C5">
            <v>2.8</v>
          </cell>
        </row>
      </sheetData>
      <sheetData sheetId="658">
        <row r="5">
          <cell r="C5">
            <v>2.8</v>
          </cell>
        </row>
      </sheetData>
      <sheetData sheetId="659">
        <row r="5">
          <cell r="C5">
            <v>2.8</v>
          </cell>
        </row>
      </sheetData>
      <sheetData sheetId="660">
        <row r="5">
          <cell r="C5">
            <v>2.8</v>
          </cell>
        </row>
      </sheetData>
      <sheetData sheetId="661">
        <row r="5">
          <cell r="C5">
            <v>2.8</v>
          </cell>
        </row>
      </sheetData>
      <sheetData sheetId="662">
        <row r="5">
          <cell r="C5">
            <v>2.8</v>
          </cell>
        </row>
      </sheetData>
      <sheetData sheetId="663">
        <row r="5">
          <cell r="C5">
            <v>2.8</v>
          </cell>
        </row>
      </sheetData>
      <sheetData sheetId="664">
        <row r="5">
          <cell r="C5">
            <v>2.8</v>
          </cell>
        </row>
      </sheetData>
      <sheetData sheetId="665">
        <row r="5">
          <cell r="C5">
            <v>2.8</v>
          </cell>
        </row>
      </sheetData>
      <sheetData sheetId="666">
        <row r="5">
          <cell r="C5">
            <v>2.8</v>
          </cell>
        </row>
      </sheetData>
      <sheetData sheetId="667">
        <row r="5">
          <cell r="C5">
            <v>2.8</v>
          </cell>
        </row>
      </sheetData>
      <sheetData sheetId="668">
        <row r="5">
          <cell r="C5">
            <v>2.8</v>
          </cell>
        </row>
      </sheetData>
      <sheetData sheetId="669">
        <row r="5">
          <cell r="C5">
            <v>2.8</v>
          </cell>
        </row>
      </sheetData>
      <sheetData sheetId="670">
        <row r="5">
          <cell r="C5">
            <v>2.8</v>
          </cell>
        </row>
      </sheetData>
      <sheetData sheetId="671">
        <row r="5">
          <cell r="C5">
            <v>2.8</v>
          </cell>
        </row>
      </sheetData>
      <sheetData sheetId="672">
        <row r="5">
          <cell r="C5">
            <v>2.8</v>
          </cell>
        </row>
      </sheetData>
      <sheetData sheetId="673">
        <row r="5">
          <cell r="C5">
            <v>2.8</v>
          </cell>
        </row>
      </sheetData>
      <sheetData sheetId="674">
        <row r="5">
          <cell r="C5">
            <v>2.8</v>
          </cell>
        </row>
      </sheetData>
      <sheetData sheetId="675">
        <row r="5">
          <cell r="C5">
            <v>2.8</v>
          </cell>
        </row>
      </sheetData>
      <sheetData sheetId="676">
        <row r="5">
          <cell r="C5">
            <v>2.8</v>
          </cell>
        </row>
      </sheetData>
      <sheetData sheetId="677">
        <row r="5">
          <cell r="C5">
            <v>2.8</v>
          </cell>
        </row>
      </sheetData>
      <sheetData sheetId="678">
        <row r="5">
          <cell r="C5">
            <v>2.8</v>
          </cell>
        </row>
      </sheetData>
      <sheetData sheetId="679">
        <row r="5">
          <cell r="C5">
            <v>2.8</v>
          </cell>
        </row>
      </sheetData>
      <sheetData sheetId="680">
        <row r="5">
          <cell r="C5">
            <v>2.8</v>
          </cell>
        </row>
      </sheetData>
      <sheetData sheetId="681">
        <row r="5">
          <cell r="C5">
            <v>2.8</v>
          </cell>
        </row>
      </sheetData>
      <sheetData sheetId="682">
        <row r="5">
          <cell r="C5">
            <v>2.8</v>
          </cell>
        </row>
      </sheetData>
      <sheetData sheetId="683">
        <row r="5">
          <cell r="C5">
            <v>2.8</v>
          </cell>
        </row>
      </sheetData>
      <sheetData sheetId="684">
        <row r="5">
          <cell r="C5">
            <v>2.8</v>
          </cell>
        </row>
      </sheetData>
      <sheetData sheetId="685">
        <row r="5">
          <cell r="C5">
            <v>2.8</v>
          </cell>
        </row>
      </sheetData>
      <sheetData sheetId="686">
        <row r="5">
          <cell r="C5">
            <v>2.8</v>
          </cell>
        </row>
      </sheetData>
      <sheetData sheetId="687">
        <row r="5">
          <cell r="C5">
            <v>2.8</v>
          </cell>
        </row>
      </sheetData>
      <sheetData sheetId="688">
        <row r="5">
          <cell r="C5">
            <v>2.8</v>
          </cell>
        </row>
      </sheetData>
      <sheetData sheetId="689">
        <row r="5">
          <cell r="C5">
            <v>2.8</v>
          </cell>
        </row>
      </sheetData>
      <sheetData sheetId="690">
        <row r="5">
          <cell r="C5">
            <v>2.8</v>
          </cell>
        </row>
      </sheetData>
      <sheetData sheetId="691">
        <row r="5">
          <cell r="C5">
            <v>2.8</v>
          </cell>
        </row>
      </sheetData>
      <sheetData sheetId="692">
        <row r="5">
          <cell r="C5">
            <v>2.8</v>
          </cell>
        </row>
      </sheetData>
      <sheetData sheetId="693">
        <row r="5">
          <cell r="C5">
            <v>2.8</v>
          </cell>
        </row>
      </sheetData>
      <sheetData sheetId="694">
        <row r="5">
          <cell r="C5">
            <v>2.8</v>
          </cell>
        </row>
      </sheetData>
      <sheetData sheetId="695">
        <row r="5">
          <cell r="C5">
            <v>2.8</v>
          </cell>
        </row>
      </sheetData>
      <sheetData sheetId="696">
        <row r="5">
          <cell r="C5">
            <v>2.8</v>
          </cell>
        </row>
      </sheetData>
      <sheetData sheetId="697">
        <row r="5">
          <cell r="C5">
            <v>2.8</v>
          </cell>
        </row>
      </sheetData>
      <sheetData sheetId="698">
        <row r="5">
          <cell r="C5">
            <v>2.8</v>
          </cell>
        </row>
      </sheetData>
      <sheetData sheetId="699">
        <row r="5">
          <cell r="C5">
            <v>2.8</v>
          </cell>
        </row>
      </sheetData>
      <sheetData sheetId="700">
        <row r="5">
          <cell r="C5">
            <v>2.8</v>
          </cell>
        </row>
      </sheetData>
      <sheetData sheetId="701">
        <row r="5">
          <cell r="C5">
            <v>2.8</v>
          </cell>
        </row>
      </sheetData>
      <sheetData sheetId="702">
        <row r="5">
          <cell r="C5">
            <v>2.8</v>
          </cell>
        </row>
      </sheetData>
      <sheetData sheetId="703">
        <row r="5">
          <cell r="C5">
            <v>2.8</v>
          </cell>
        </row>
      </sheetData>
      <sheetData sheetId="704">
        <row r="5">
          <cell r="C5">
            <v>2.8</v>
          </cell>
        </row>
      </sheetData>
      <sheetData sheetId="705">
        <row r="5">
          <cell r="C5">
            <v>2.8</v>
          </cell>
        </row>
      </sheetData>
      <sheetData sheetId="706">
        <row r="5">
          <cell r="C5">
            <v>2.8</v>
          </cell>
        </row>
      </sheetData>
      <sheetData sheetId="707">
        <row r="5">
          <cell r="C5">
            <v>2.8</v>
          </cell>
        </row>
      </sheetData>
      <sheetData sheetId="708">
        <row r="5">
          <cell r="C5">
            <v>2.8</v>
          </cell>
        </row>
      </sheetData>
      <sheetData sheetId="709">
        <row r="5">
          <cell r="C5">
            <v>2.8</v>
          </cell>
        </row>
      </sheetData>
      <sheetData sheetId="710">
        <row r="5">
          <cell r="C5">
            <v>2.8</v>
          </cell>
        </row>
      </sheetData>
      <sheetData sheetId="711">
        <row r="5">
          <cell r="C5">
            <v>2.8</v>
          </cell>
        </row>
      </sheetData>
      <sheetData sheetId="712">
        <row r="5">
          <cell r="C5">
            <v>2.8</v>
          </cell>
        </row>
      </sheetData>
      <sheetData sheetId="713">
        <row r="5">
          <cell r="C5">
            <v>2.8</v>
          </cell>
        </row>
      </sheetData>
      <sheetData sheetId="714">
        <row r="5">
          <cell r="C5">
            <v>2.8</v>
          </cell>
        </row>
      </sheetData>
      <sheetData sheetId="715">
        <row r="5">
          <cell r="C5">
            <v>2.8</v>
          </cell>
        </row>
      </sheetData>
      <sheetData sheetId="716">
        <row r="5">
          <cell r="C5">
            <v>2.8</v>
          </cell>
        </row>
      </sheetData>
      <sheetData sheetId="717">
        <row r="5">
          <cell r="C5">
            <v>2.8</v>
          </cell>
        </row>
      </sheetData>
      <sheetData sheetId="718">
        <row r="5">
          <cell r="C5">
            <v>2.8</v>
          </cell>
        </row>
      </sheetData>
      <sheetData sheetId="719">
        <row r="5">
          <cell r="C5">
            <v>2.8</v>
          </cell>
        </row>
      </sheetData>
      <sheetData sheetId="720">
        <row r="5">
          <cell r="C5">
            <v>2.8</v>
          </cell>
        </row>
      </sheetData>
      <sheetData sheetId="721">
        <row r="5">
          <cell r="C5">
            <v>2.8</v>
          </cell>
        </row>
      </sheetData>
      <sheetData sheetId="722">
        <row r="5">
          <cell r="C5">
            <v>2.8</v>
          </cell>
        </row>
      </sheetData>
      <sheetData sheetId="723">
        <row r="5">
          <cell r="C5">
            <v>2.8</v>
          </cell>
        </row>
      </sheetData>
      <sheetData sheetId="724">
        <row r="5">
          <cell r="C5">
            <v>2.8</v>
          </cell>
        </row>
      </sheetData>
      <sheetData sheetId="725">
        <row r="5">
          <cell r="C5">
            <v>2.8</v>
          </cell>
        </row>
      </sheetData>
      <sheetData sheetId="726">
        <row r="5">
          <cell r="C5">
            <v>2.8</v>
          </cell>
        </row>
      </sheetData>
      <sheetData sheetId="727">
        <row r="5">
          <cell r="C5">
            <v>2.8</v>
          </cell>
        </row>
      </sheetData>
      <sheetData sheetId="728">
        <row r="5">
          <cell r="C5">
            <v>2.8</v>
          </cell>
        </row>
      </sheetData>
      <sheetData sheetId="729">
        <row r="5">
          <cell r="C5">
            <v>2.8</v>
          </cell>
        </row>
      </sheetData>
      <sheetData sheetId="730">
        <row r="5">
          <cell r="C5">
            <v>2.8</v>
          </cell>
        </row>
      </sheetData>
      <sheetData sheetId="731">
        <row r="5">
          <cell r="C5">
            <v>2.8</v>
          </cell>
        </row>
      </sheetData>
      <sheetData sheetId="732">
        <row r="5">
          <cell r="C5">
            <v>2.8</v>
          </cell>
        </row>
      </sheetData>
      <sheetData sheetId="733">
        <row r="5">
          <cell r="C5">
            <v>2.8</v>
          </cell>
        </row>
      </sheetData>
      <sheetData sheetId="734">
        <row r="5">
          <cell r="C5">
            <v>2.8</v>
          </cell>
        </row>
      </sheetData>
      <sheetData sheetId="735">
        <row r="5">
          <cell r="C5">
            <v>2.8</v>
          </cell>
        </row>
      </sheetData>
      <sheetData sheetId="736">
        <row r="5">
          <cell r="C5">
            <v>2.8</v>
          </cell>
        </row>
      </sheetData>
      <sheetData sheetId="737">
        <row r="5">
          <cell r="C5">
            <v>2.8</v>
          </cell>
        </row>
      </sheetData>
      <sheetData sheetId="738">
        <row r="5">
          <cell r="C5">
            <v>2.8</v>
          </cell>
        </row>
      </sheetData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>
        <row r="5">
          <cell r="C5">
            <v>2.8</v>
          </cell>
        </row>
      </sheetData>
      <sheetData sheetId="756">
        <row r="5">
          <cell r="C5">
            <v>2.8</v>
          </cell>
        </row>
      </sheetData>
      <sheetData sheetId="757">
        <row r="5">
          <cell r="C5">
            <v>2.8</v>
          </cell>
        </row>
      </sheetData>
      <sheetData sheetId="758">
        <row r="5">
          <cell r="C5">
            <v>2.8</v>
          </cell>
        </row>
      </sheetData>
      <sheetData sheetId="759">
        <row r="5">
          <cell r="C5">
            <v>2.8</v>
          </cell>
        </row>
      </sheetData>
      <sheetData sheetId="760">
        <row r="5">
          <cell r="C5">
            <v>2.8</v>
          </cell>
        </row>
      </sheetData>
      <sheetData sheetId="761">
        <row r="5">
          <cell r="C5">
            <v>2.8</v>
          </cell>
        </row>
      </sheetData>
      <sheetData sheetId="762">
        <row r="5">
          <cell r="C5">
            <v>2.8</v>
          </cell>
        </row>
      </sheetData>
      <sheetData sheetId="763">
        <row r="5">
          <cell r="C5">
            <v>2.8</v>
          </cell>
        </row>
      </sheetData>
      <sheetData sheetId="764">
        <row r="5">
          <cell r="C5">
            <v>2.8</v>
          </cell>
        </row>
      </sheetData>
      <sheetData sheetId="765">
        <row r="5">
          <cell r="C5">
            <v>2.8</v>
          </cell>
        </row>
      </sheetData>
      <sheetData sheetId="766">
        <row r="5">
          <cell r="C5">
            <v>2.8</v>
          </cell>
        </row>
      </sheetData>
      <sheetData sheetId="767">
        <row r="5">
          <cell r="C5">
            <v>2.8</v>
          </cell>
        </row>
      </sheetData>
      <sheetData sheetId="768">
        <row r="5">
          <cell r="C5">
            <v>2.8</v>
          </cell>
        </row>
      </sheetData>
      <sheetData sheetId="769">
        <row r="5">
          <cell r="C5">
            <v>2.8</v>
          </cell>
        </row>
      </sheetData>
      <sheetData sheetId="770">
        <row r="5">
          <cell r="C5">
            <v>2.8</v>
          </cell>
        </row>
      </sheetData>
      <sheetData sheetId="771">
        <row r="5">
          <cell r="C5">
            <v>2.8</v>
          </cell>
        </row>
      </sheetData>
      <sheetData sheetId="772">
        <row r="5">
          <cell r="C5">
            <v>2.8</v>
          </cell>
        </row>
      </sheetData>
      <sheetData sheetId="773">
        <row r="5">
          <cell r="C5">
            <v>2.8</v>
          </cell>
        </row>
      </sheetData>
      <sheetData sheetId="774">
        <row r="5">
          <cell r="C5">
            <v>2.8</v>
          </cell>
        </row>
      </sheetData>
      <sheetData sheetId="775">
        <row r="5">
          <cell r="C5">
            <v>2.8</v>
          </cell>
        </row>
      </sheetData>
      <sheetData sheetId="776">
        <row r="5">
          <cell r="C5">
            <v>2.8</v>
          </cell>
        </row>
      </sheetData>
      <sheetData sheetId="777">
        <row r="5">
          <cell r="C5">
            <v>2.8</v>
          </cell>
        </row>
      </sheetData>
      <sheetData sheetId="778">
        <row r="5">
          <cell r="C5">
            <v>2.8</v>
          </cell>
        </row>
      </sheetData>
      <sheetData sheetId="779">
        <row r="5">
          <cell r="C5">
            <v>2.8</v>
          </cell>
        </row>
      </sheetData>
      <sheetData sheetId="780">
        <row r="5">
          <cell r="C5">
            <v>2.8</v>
          </cell>
        </row>
      </sheetData>
      <sheetData sheetId="781">
        <row r="5">
          <cell r="C5">
            <v>2.8</v>
          </cell>
        </row>
      </sheetData>
      <sheetData sheetId="782">
        <row r="5">
          <cell r="C5">
            <v>2.8</v>
          </cell>
        </row>
      </sheetData>
      <sheetData sheetId="783">
        <row r="5">
          <cell r="C5">
            <v>2.8</v>
          </cell>
        </row>
      </sheetData>
      <sheetData sheetId="784">
        <row r="5">
          <cell r="C5">
            <v>2.8</v>
          </cell>
        </row>
      </sheetData>
      <sheetData sheetId="785">
        <row r="5">
          <cell r="C5">
            <v>2.8</v>
          </cell>
        </row>
      </sheetData>
      <sheetData sheetId="786">
        <row r="5">
          <cell r="C5">
            <v>2.8</v>
          </cell>
        </row>
      </sheetData>
      <sheetData sheetId="787">
        <row r="5">
          <cell r="C5">
            <v>2.8</v>
          </cell>
        </row>
      </sheetData>
      <sheetData sheetId="788">
        <row r="5">
          <cell r="C5">
            <v>2.8</v>
          </cell>
        </row>
      </sheetData>
      <sheetData sheetId="789">
        <row r="5">
          <cell r="C5">
            <v>2.8</v>
          </cell>
        </row>
      </sheetData>
      <sheetData sheetId="790">
        <row r="5">
          <cell r="C5">
            <v>2.8</v>
          </cell>
        </row>
      </sheetData>
      <sheetData sheetId="791">
        <row r="5">
          <cell r="C5">
            <v>2.8</v>
          </cell>
        </row>
      </sheetData>
      <sheetData sheetId="792">
        <row r="5">
          <cell r="C5">
            <v>2.8</v>
          </cell>
        </row>
      </sheetData>
      <sheetData sheetId="793">
        <row r="5">
          <cell r="C5">
            <v>2.8</v>
          </cell>
        </row>
      </sheetData>
      <sheetData sheetId="794">
        <row r="5">
          <cell r="C5">
            <v>2.8</v>
          </cell>
        </row>
      </sheetData>
      <sheetData sheetId="795">
        <row r="5">
          <cell r="C5">
            <v>2.8</v>
          </cell>
        </row>
      </sheetData>
      <sheetData sheetId="796">
        <row r="5">
          <cell r="C5">
            <v>2.8</v>
          </cell>
        </row>
      </sheetData>
      <sheetData sheetId="797">
        <row r="5">
          <cell r="C5">
            <v>2.8</v>
          </cell>
        </row>
      </sheetData>
      <sheetData sheetId="798">
        <row r="5">
          <cell r="C5">
            <v>2.8</v>
          </cell>
        </row>
      </sheetData>
      <sheetData sheetId="799">
        <row r="5">
          <cell r="C5">
            <v>2.8</v>
          </cell>
        </row>
      </sheetData>
      <sheetData sheetId="800">
        <row r="5">
          <cell r="C5">
            <v>2.8</v>
          </cell>
        </row>
      </sheetData>
      <sheetData sheetId="801">
        <row r="5">
          <cell r="C5">
            <v>2.8</v>
          </cell>
        </row>
      </sheetData>
      <sheetData sheetId="802" refreshError="1"/>
      <sheetData sheetId="803" refreshError="1"/>
      <sheetData sheetId="804" refreshError="1"/>
      <sheetData sheetId="805" refreshError="1"/>
      <sheetData sheetId="806">
        <row r="5">
          <cell r="C5">
            <v>2.8</v>
          </cell>
        </row>
      </sheetData>
      <sheetData sheetId="807">
        <row r="5">
          <cell r="C5">
            <v>2.8</v>
          </cell>
        </row>
      </sheetData>
      <sheetData sheetId="808">
        <row r="5">
          <cell r="C5">
            <v>2.8</v>
          </cell>
        </row>
      </sheetData>
      <sheetData sheetId="809">
        <row r="5">
          <cell r="C5">
            <v>2.8</v>
          </cell>
        </row>
      </sheetData>
      <sheetData sheetId="810">
        <row r="5">
          <cell r="C5">
            <v>2.8</v>
          </cell>
        </row>
      </sheetData>
      <sheetData sheetId="811">
        <row r="5">
          <cell r="C5">
            <v>2.8</v>
          </cell>
        </row>
      </sheetData>
      <sheetData sheetId="812">
        <row r="5">
          <cell r="C5">
            <v>2.8</v>
          </cell>
        </row>
      </sheetData>
      <sheetData sheetId="813">
        <row r="5">
          <cell r="C5">
            <v>2.8</v>
          </cell>
        </row>
      </sheetData>
      <sheetData sheetId="814">
        <row r="5">
          <cell r="C5">
            <v>2.8</v>
          </cell>
        </row>
      </sheetData>
      <sheetData sheetId="815">
        <row r="5">
          <cell r="C5">
            <v>2.8</v>
          </cell>
        </row>
      </sheetData>
      <sheetData sheetId="816">
        <row r="5">
          <cell r="C5">
            <v>2.8</v>
          </cell>
        </row>
      </sheetData>
      <sheetData sheetId="817">
        <row r="5">
          <cell r="C5">
            <v>2.8</v>
          </cell>
        </row>
      </sheetData>
      <sheetData sheetId="818">
        <row r="5">
          <cell r="C5">
            <v>2.8</v>
          </cell>
        </row>
      </sheetData>
      <sheetData sheetId="819">
        <row r="5">
          <cell r="C5">
            <v>2.8</v>
          </cell>
        </row>
      </sheetData>
      <sheetData sheetId="820">
        <row r="5">
          <cell r="C5">
            <v>2.8</v>
          </cell>
        </row>
      </sheetData>
      <sheetData sheetId="821">
        <row r="5">
          <cell r="C5">
            <v>2.8</v>
          </cell>
        </row>
      </sheetData>
      <sheetData sheetId="822">
        <row r="5">
          <cell r="C5">
            <v>2.8</v>
          </cell>
        </row>
      </sheetData>
      <sheetData sheetId="823">
        <row r="5">
          <cell r="C5">
            <v>2.8</v>
          </cell>
        </row>
      </sheetData>
      <sheetData sheetId="824">
        <row r="5">
          <cell r="C5">
            <v>2.8</v>
          </cell>
        </row>
      </sheetData>
      <sheetData sheetId="825">
        <row r="5">
          <cell r="C5">
            <v>2.8</v>
          </cell>
        </row>
      </sheetData>
      <sheetData sheetId="826">
        <row r="5">
          <cell r="C5">
            <v>2.8</v>
          </cell>
        </row>
      </sheetData>
      <sheetData sheetId="827">
        <row r="5">
          <cell r="C5">
            <v>2.8</v>
          </cell>
        </row>
      </sheetData>
      <sheetData sheetId="828">
        <row r="5">
          <cell r="C5">
            <v>2.8</v>
          </cell>
        </row>
      </sheetData>
      <sheetData sheetId="829">
        <row r="5">
          <cell r="C5">
            <v>2.8</v>
          </cell>
        </row>
      </sheetData>
      <sheetData sheetId="830">
        <row r="5">
          <cell r="C5">
            <v>2.8</v>
          </cell>
        </row>
      </sheetData>
      <sheetData sheetId="831">
        <row r="5">
          <cell r="C5">
            <v>2.8</v>
          </cell>
        </row>
      </sheetData>
      <sheetData sheetId="832">
        <row r="5">
          <cell r="C5">
            <v>2.8</v>
          </cell>
        </row>
      </sheetData>
      <sheetData sheetId="833">
        <row r="5">
          <cell r="C5">
            <v>2.8</v>
          </cell>
        </row>
      </sheetData>
      <sheetData sheetId="834">
        <row r="5">
          <cell r="C5">
            <v>2.8</v>
          </cell>
        </row>
      </sheetData>
      <sheetData sheetId="835">
        <row r="5">
          <cell r="C5">
            <v>2.8</v>
          </cell>
        </row>
      </sheetData>
      <sheetData sheetId="836">
        <row r="5">
          <cell r="C5">
            <v>2.8</v>
          </cell>
        </row>
      </sheetData>
      <sheetData sheetId="837">
        <row r="5">
          <cell r="C5">
            <v>2.8</v>
          </cell>
        </row>
      </sheetData>
      <sheetData sheetId="838">
        <row r="5">
          <cell r="C5">
            <v>2.8</v>
          </cell>
        </row>
      </sheetData>
      <sheetData sheetId="839">
        <row r="5">
          <cell r="C5">
            <v>2.8</v>
          </cell>
        </row>
      </sheetData>
      <sheetData sheetId="840">
        <row r="5">
          <cell r="C5">
            <v>2.8</v>
          </cell>
        </row>
      </sheetData>
      <sheetData sheetId="841">
        <row r="5">
          <cell r="C5">
            <v>2.8</v>
          </cell>
        </row>
      </sheetData>
      <sheetData sheetId="842">
        <row r="5">
          <cell r="C5">
            <v>2.8</v>
          </cell>
        </row>
      </sheetData>
      <sheetData sheetId="843">
        <row r="5">
          <cell r="C5">
            <v>2.8</v>
          </cell>
        </row>
      </sheetData>
      <sheetData sheetId="844">
        <row r="5">
          <cell r="C5">
            <v>2.8</v>
          </cell>
        </row>
      </sheetData>
      <sheetData sheetId="845">
        <row r="5">
          <cell r="C5">
            <v>2.8</v>
          </cell>
        </row>
      </sheetData>
      <sheetData sheetId="846">
        <row r="5">
          <cell r="C5">
            <v>2.8</v>
          </cell>
        </row>
      </sheetData>
      <sheetData sheetId="847">
        <row r="5">
          <cell r="C5">
            <v>2.8</v>
          </cell>
        </row>
      </sheetData>
      <sheetData sheetId="848">
        <row r="5">
          <cell r="C5">
            <v>2.8</v>
          </cell>
        </row>
      </sheetData>
      <sheetData sheetId="849">
        <row r="5">
          <cell r="C5">
            <v>2.8</v>
          </cell>
        </row>
      </sheetData>
      <sheetData sheetId="850">
        <row r="5">
          <cell r="C5">
            <v>2.8</v>
          </cell>
        </row>
      </sheetData>
      <sheetData sheetId="851">
        <row r="5">
          <cell r="C5">
            <v>2.8</v>
          </cell>
        </row>
      </sheetData>
      <sheetData sheetId="852">
        <row r="5">
          <cell r="C5">
            <v>2.8</v>
          </cell>
        </row>
      </sheetData>
      <sheetData sheetId="853">
        <row r="5">
          <cell r="C5">
            <v>2.8</v>
          </cell>
        </row>
      </sheetData>
      <sheetData sheetId="854">
        <row r="5">
          <cell r="C5">
            <v>2.8</v>
          </cell>
        </row>
      </sheetData>
      <sheetData sheetId="855">
        <row r="5">
          <cell r="C5">
            <v>2.8</v>
          </cell>
        </row>
      </sheetData>
      <sheetData sheetId="856" refreshError="1"/>
      <sheetData sheetId="857">
        <row r="5">
          <cell r="C5">
            <v>2.8</v>
          </cell>
        </row>
      </sheetData>
      <sheetData sheetId="858">
        <row r="5">
          <cell r="C5">
            <v>2.8</v>
          </cell>
        </row>
      </sheetData>
      <sheetData sheetId="859">
        <row r="5">
          <cell r="C5">
            <v>2.8</v>
          </cell>
        </row>
      </sheetData>
      <sheetData sheetId="860">
        <row r="5">
          <cell r="C5">
            <v>2.8</v>
          </cell>
        </row>
      </sheetData>
      <sheetData sheetId="861">
        <row r="5">
          <cell r="C5">
            <v>2.8</v>
          </cell>
        </row>
      </sheetData>
      <sheetData sheetId="862">
        <row r="5">
          <cell r="C5">
            <v>2.8</v>
          </cell>
        </row>
      </sheetData>
      <sheetData sheetId="863">
        <row r="5">
          <cell r="C5">
            <v>2.8</v>
          </cell>
        </row>
      </sheetData>
      <sheetData sheetId="864">
        <row r="5">
          <cell r="C5">
            <v>2.8</v>
          </cell>
        </row>
      </sheetData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>
        <row r="5">
          <cell r="C5">
            <v>2.8</v>
          </cell>
        </row>
      </sheetData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>
        <row r="5">
          <cell r="C5">
            <v>2.8</v>
          </cell>
        </row>
      </sheetData>
      <sheetData sheetId="1004">
        <row r="5">
          <cell r="C5">
            <v>2.8</v>
          </cell>
        </row>
      </sheetData>
      <sheetData sheetId="1005">
        <row r="5">
          <cell r="C5">
            <v>2.8</v>
          </cell>
        </row>
      </sheetData>
      <sheetData sheetId="1006">
        <row r="5">
          <cell r="C5">
            <v>2.8</v>
          </cell>
        </row>
      </sheetData>
      <sheetData sheetId="1007">
        <row r="5">
          <cell r="C5">
            <v>2.8</v>
          </cell>
        </row>
      </sheetData>
      <sheetData sheetId="1008">
        <row r="5">
          <cell r="C5">
            <v>2.8</v>
          </cell>
        </row>
      </sheetData>
      <sheetData sheetId="1009">
        <row r="5">
          <cell r="C5">
            <v>2.8</v>
          </cell>
        </row>
      </sheetData>
      <sheetData sheetId="1010">
        <row r="5">
          <cell r="C5">
            <v>2.8</v>
          </cell>
        </row>
      </sheetData>
      <sheetData sheetId="1011">
        <row r="5">
          <cell r="C5">
            <v>2.8</v>
          </cell>
        </row>
      </sheetData>
      <sheetData sheetId="1012">
        <row r="5">
          <cell r="C5">
            <v>2.8</v>
          </cell>
        </row>
      </sheetData>
      <sheetData sheetId="1013">
        <row r="5">
          <cell r="C5">
            <v>2.8</v>
          </cell>
        </row>
      </sheetData>
      <sheetData sheetId="1014">
        <row r="5">
          <cell r="C5">
            <v>2.8</v>
          </cell>
        </row>
      </sheetData>
      <sheetData sheetId="1015">
        <row r="5">
          <cell r="C5">
            <v>2.8</v>
          </cell>
        </row>
      </sheetData>
      <sheetData sheetId="1016">
        <row r="5">
          <cell r="C5">
            <v>2.8</v>
          </cell>
        </row>
      </sheetData>
      <sheetData sheetId="1017">
        <row r="5">
          <cell r="C5">
            <v>2.8</v>
          </cell>
        </row>
      </sheetData>
      <sheetData sheetId="1018">
        <row r="5">
          <cell r="C5">
            <v>2.8</v>
          </cell>
        </row>
      </sheetData>
      <sheetData sheetId="1019">
        <row r="5">
          <cell r="C5">
            <v>2.8</v>
          </cell>
        </row>
      </sheetData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>
        <row r="5">
          <cell r="C5">
            <v>2.8</v>
          </cell>
        </row>
      </sheetData>
      <sheetData sheetId="1027" refreshError="1"/>
      <sheetData sheetId="1028" refreshError="1"/>
      <sheetData sheetId="1029">
        <row r="5">
          <cell r="C5">
            <v>2.8</v>
          </cell>
        </row>
      </sheetData>
      <sheetData sheetId="1030">
        <row r="5">
          <cell r="C5">
            <v>2.8</v>
          </cell>
        </row>
      </sheetData>
      <sheetData sheetId="1031">
        <row r="5">
          <cell r="C5">
            <v>2.8</v>
          </cell>
        </row>
      </sheetData>
      <sheetData sheetId="1032">
        <row r="5">
          <cell r="C5">
            <v>2.8</v>
          </cell>
        </row>
      </sheetData>
      <sheetData sheetId="1033">
        <row r="5">
          <cell r="C5">
            <v>2.8</v>
          </cell>
        </row>
      </sheetData>
      <sheetData sheetId="1034">
        <row r="5">
          <cell r="C5">
            <v>2.8</v>
          </cell>
        </row>
      </sheetData>
      <sheetData sheetId="1035">
        <row r="5">
          <cell r="C5">
            <v>2.8</v>
          </cell>
        </row>
      </sheetData>
      <sheetData sheetId="1036">
        <row r="5">
          <cell r="C5">
            <v>2.8</v>
          </cell>
        </row>
      </sheetData>
      <sheetData sheetId="1037">
        <row r="5">
          <cell r="C5">
            <v>2.8</v>
          </cell>
        </row>
      </sheetData>
      <sheetData sheetId="1038">
        <row r="5">
          <cell r="C5">
            <v>2.8</v>
          </cell>
        </row>
      </sheetData>
      <sheetData sheetId="1039">
        <row r="5">
          <cell r="C5">
            <v>2.8</v>
          </cell>
        </row>
      </sheetData>
      <sheetData sheetId="1040">
        <row r="5">
          <cell r="C5">
            <v>2.8</v>
          </cell>
        </row>
      </sheetData>
      <sheetData sheetId="1041">
        <row r="5">
          <cell r="C5">
            <v>2.8</v>
          </cell>
        </row>
      </sheetData>
      <sheetData sheetId="1042">
        <row r="5">
          <cell r="C5">
            <v>2.8</v>
          </cell>
        </row>
      </sheetData>
      <sheetData sheetId="1043">
        <row r="5">
          <cell r="C5">
            <v>2.8</v>
          </cell>
        </row>
      </sheetData>
      <sheetData sheetId="1044">
        <row r="5">
          <cell r="C5">
            <v>2.8</v>
          </cell>
        </row>
      </sheetData>
      <sheetData sheetId="1045">
        <row r="5">
          <cell r="C5">
            <v>2.8</v>
          </cell>
        </row>
      </sheetData>
      <sheetData sheetId="1046">
        <row r="5">
          <cell r="C5">
            <v>2.8</v>
          </cell>
        </row>
      </sheetData>
      <sheetData sheetId="1047">
        <row r="5">
          <cell r="C5">
            <v>2.8</v>
          </cell>
        </row>
      </sheetData>
      <sheetData sheetId="1048">
        <row r="5">
          <cell r="C5">
            <v>2.8</v>
          </cell>
        </row>
      </sheetData>
      <sheetData sheetId="1049">
        <row r="5">
          <cell r="C5">
            <v>2.8</v>
          </cell>
        </row>
      </sheetData>
      <sheetData sheetId="1050">
        <row r="5">
          <cell r="C5">
            <v>2.8</v>
          </cell>
        </row>
      </sheetData>
      <sheetData sheetId="1051">
        <row r="5">
          <cell r="C5">
            <v>2.8</v>
          </cell>
        </row>
      </sheetData>
      <sheetData sheetId="1052">
        <row r="5">
          <cell r="C5">
            <v>2.8</v>
          </cell>
        </row>
      </sheetData>
      <sheetData sheetId="1053">
        <row r="5">
          <cell r="C5">
            <v>2.8</v>
          </cell>
        </row>
      </sheetData>
      <sheetData sheetId="1054">
        <row r="5">
          <cell r="C5">
            <v>2.8</v>
          </cell>
        </row>
      </sheetData>
      <sheetData sheetId="1055">
        <row r="5">
          <cell r="C5">
            <v>2.8</v>
          </cell>
        </row>
      </sheetData>
      <sheetData sheetId="1056">
        <row r="5">
          <cell r="C5">
            <v>2.8</v>
          </cell>
        </row>
      </sheetData>
      <sheetData sheetId="1057">
        <row r="5">
          <cell r="C5">
            <v>2.8</v>
          </cell>
        </row>
      </sheetData>
      <sheetData sheetId="1058">
        <row r="5">
          <cell r="C5">
            <v>2.8</v>
          </cell>
        </row>
      </sheetData>
      <sheetData sheetId="1059">
        <row r="5">
          <cell r="C5">
            <v>2.8</v>
          </cell>
        </row>
      </sheetData>
      <sheetData sheetId="1060">
        <row r="5">
          <cell r="C5">
            <v>2.8</v>
          </cell>
        </row>
      </sheetData>
      <sheetData sheetId="1061">
        <row r="5">
          <cell r="C5">
            <v>2.8</v>
          </cell>
        </row>
      </sheetData>
      <sheetData sheetId="1062">
        <row r="5">
          <cell r="C5">
            <v>2.8</v>
          </cell>
        </row>
      </sheetData>
      <sheetData sheetId="1063">
        <row r="5">
          <cell r="C5">
            <v>2.8</v>
          </cell>
        </row>
      </sheetData>
      <sheetData sheetId="1064">
        <row r="5">
          <cell r="C5">
            <v>2.8</v>
          </cell>
        </row>
      </sheetData>
      <sheetData sheetId="1065">
        <row r="5">
          <cell r="C5">
            <v>2.8</v>
          </cell>
        </row>
      </sheetData>
      <sheetData sheetId="1066">
        <row r="5">
          <cell r="C5">
            <v>2.8</v>
          </cell>
        </row>
      </sheetData>
      <sheetData sheetId="1067">
        <row r="5">
          <cell r="C5">
            <v>2.8</v>
          </cell>
        </row>
      </sheetData>
      <sheetData sheetId="1068">
        <row r="5">
          <cell r="C5">
            <v>2.8</v>
          </cell>
        </row>
      </sheetData>
      <sheetData sheetId="1069">
        <row r="5">
          <cell r="C5">
            <v>2.8</v>
          </cell>
        </row>
      </sheetData>
      <sheetData sheetId="1070">
        <row r="5">
          <cell r="C5">
            <v>2.8</v>
          </cell>
        </row>
      </sheetData>
      <sheetData sheetId="1071">
        <row r="5">
          <cell r="C5">
            <v>2.8</v>
          </cell>
        </row>
      </sheetData>
      <sheetData sheetId="1072">
        <row r="5">
          <cell r="C5">
            <v>2.8</v>
          </cell>
        </row>
      </sheetData>
      <sheetData sheetId="1073">
        <row r="5">
          <cell r="C5">
            <v>2.8</v>
          </cell>
        </row>
      </sheetData>
      <sheetData sheetId="1074">
        <row r="5">
          <cell r="C5">
            <v>2.8</v>
          </cell>
        </row>
      </sheetData>
      <sheetData sheetId="1075">
        <row r="5">
          <cell r="C5">
            <v>2.8</v>
          </cell>
        </row>
      </sheetData>
      <sheetData sheetId="1076">
        <row r="5">
          <cell r="C5">
            <v>2.8</v>
          </cell>
        </row>
      </sheetData>
      <sheetData sheetId="1077">
        <row r="5">
          <cell r="C5">
            <v>2.8</v>
          </cell>
        </row>
      </sheetData>
      <sheetData sheetId="1078">
        <row r="5">
          <cell r="C5">
            <v>2.8</v>
          </cell>
        </row>
      </sheetData>
      <sheetData sheetId="1079">
        <row r="5">
          <cell r="C5">
            <v>2.8</v>
          </cell>
        </row>
      </sheetData>
      <sheetData sheetId="1080">
        <row r="5">
          <cell r="C5">
            <v>2.8</v>
          </cell>
        </row>
      </sheetData>
      <sheetData sheetId="1081">
        <row r="5">
          <cell r="C5">
            <v>2.8</v>
          </cell>
        </row>
      </sheetData>
      <sheetData sheetId="1082">
        <row r="5">
          <cell r="C5">
            <v>2.8</v>
          </cell>
        </row>
      </sheetData>
      <sheetData sheetId="1083">
        <row r="5">
          <cell r="C5">
            <v>2.8</v>
          </cell>
        </row>
      </sheetData>
      <sheetData sheetId="1084">
        <row r="5">
          <cell r="C5">
            <v>2.8</v>
          </cell>
        </row>
      </sheetData>
      <sheetData sheetId="1085">
        <row r="5">
          <cell r="C5">
            <v>2.8</v>
          </cell>
        </row>
      </sheetData>
      <sheetData sheetId="1086">
        <row r="5">
          <cell r="C5">
            <v>2.8</v>
          </cell>
        </row>
      </sheetData>
      <sheetData sheetId="1087">
        <row r="5">
          <cell r="C5">
            <v>2.8</v>
          </cell>
        </row>
      </sheetData>
      <sheetData sheetId="1088">
        <row r="5">
          <cell r="C5">
            <v>2.8</v>
          </cell>
        </row>
      </sheetData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 refreshError="1"/>
      <sheetData sheetId="1099" refreshError="1"/>
      <sheetData sheetId="1100" refreshError="1"/>
      <sheetData sheetId="1101" refreshError="1"/>
      <sheetData sheetId="1102" refreshError="1"/>
      <sheetData sheetId="1103">
        <row r="5">
          <cell r="C5">
            <v>2.8</v>
          </cell>
        </row>
      </sheetData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>
        <row r="5">
          <cell r="C5">
            <v>2.8</v>
          </cell>
        </row>
      </sheetData>
      <sheetData sheetId="1114">
        <row r="5">
          <cell r="C5">
            <v>2.8</v>
          </cell>
        </row>
      </sheetData>
      <sheetData sheetId="1115">
        <row r="5">
          <cell r="C5">
            <v>2.8</v>
          </cell>
        </row>
      </sheetData>
      <sheetData sheetId="1116">
        <row r="5">
          <cell r="C5">
            <v>2.8</v>
          </cell>
        </row>
      </sheetData>
      <sheetData sheetId="1117">
        <row r="5">
          <cell r="C5">
            <v>2.8</v>
          </cell>
        </row>
      </sheetData>
      <sheetData sheetId="1118">
        <row r="5">
          <cell r="C5">
            <v>2.8</v>
          </cell>
        </row>
      </sheetData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>
        <row r="5">
          <cell r="C5">
            <v>2.8</v>
          </cell>
        </row>
      </sheetData>
      <sheetData sheetId="1149">
        <row r="5">
          <cell r="C5">
            <v>2.8</v>
          </cell>
        </row>
      </sheetData>
      <sheetData sheetId="1150">
        <row r="5">
          <cell r="C5">
            <v>2.8</v>
          </cell>
        </row>
      </sheetData>
      <sheetData sheetId="1151">
        <row r="5">
          <cell r="C5">
            <v>2.8</v>
          </cell>
        </row>
      </sheetData>
      <sheetData sheetId="1152">
        <row r="5">
          <cell r="C5">
            <v>2.8</v>
          </cell>
        </row>
      </sheetData>
      <sheetData sheetId="1153">
        <row r="5">
          <cell r="C5">
            <v>2.8</v>
          </cell>
        </row>
      </sheetData>
      <sheetData sheetId="1154">
        <row r="5">
          <cell r="C5">
            <v>2.8</v>
          </cell>
        </row>
      </sheetData>
      <sheetData sheetId="1155">
        <row r="5">
          <cell r="C5">
            <v>2.8</v>
          </cell>
        </row>
      </sheetData>
      <sheetData sheetId="1156">
        <row r="5">
          <cell r="C5">
            <v>2.8</v>
          </cell>
        </row>
      </sheetData>
      <sheetData sheetId="1157">
        <row r="5">
          <cell r="C5">
            <v>2.8</v>
          </cell>
        </row>
      </sheetData>
      <sheetData sheetId="1158">
        <row r="5">
          <cell r="C5">
            <v>2.8</v>
          </cell>
        </row>
      </sheetData>
      <sheetData sheetId="1159">
        <row r="5">
          <cell r="C5">
            <v>2.8</v>
          </cell>
        </row>
      </sheetData>
      <sheetData sheetId="1160">
        <row r="5">
          <cell r="C5">
            <v>2.8</v>
          </cell>
        </row>
      </sheetData>
      <sheetData sheetId="1161">
        <row r="5">
          <cell r="C5">
            <v>2.8</v>
          </cell>
        </row>
      </sheetData>
      <sheetData sheetId="1162">
        <row r="5">
          <cell r="C5">
            <v>2.8</v>
          </cell>
        </row>
      </sheetData>
      <sheetData sheetId="1163">
        <row r="5">
          <cell r="C5">
            <v>2.8</v>
          </cell>
        </row>
      </sheetData>
      <sheetData sheetId="1164">
        <row r="5">
          <cell r="C5">
            <v>2.8</v>
          </cell>
        </row>
      </sheetData>
      <sheetData sheetId="1165">
        <row r="5">
          <cell r="C5">
            <v>2.8</v>
          </cell>
        </row>
      </sheetData>
      <sheetData sheetId="1166">
        <row r="5">
          <cell r="C5">
            <v>2.8</v>
          </cell>
        </row>
      </sheetData>
      <sheetData sheetId="1167">
        <row r="5">
          <cell r="C5">
            <v>2.8</v>
          </cell>
        </row>
      </sheetData>
      <sheetData sheetId="1168">
        <row r="5">
          <cell r="C5">
            <v>2.8</v>
          </cell>
        </row>
      </sheetData>
      <sheetData sheetId="1169">
        <row r="5">
          <cell r="C5">
            <v>2.8</v>
          </cell>
        </row>
      </sheetData>
      <sheetData sheetId="1170">
        <row r="5">
          <cell r="C5">
            <v>2.8</v>
          </cell>
        </row>
      </sheetData>
      <sheetData sheetId="1171">
        <row r="5">
          <cell r="C5">
            <v>2.8</v>
          </cell>
        </row>
      </sheetData>
      <sheetData sheetId="1172" refreshError="1"/>
      <sheetData sheetId="1173">
        <row r="5">
          <cell r="C5">
            <v>2.8</v>
          </cell>
        </row>
      </sheetData>
      <sheetData sheetId="1174">
        <row r="5">
          <cell r="C5">
            <v>2.8</v>
          </cell>
        </row>
      </sheetData>
      <sheetData sheetId="1175">
        <row r="5">
          <cell r="C5">
            <v>2.8</v>
          </cell>
        </row>
      </sheetData>
      <sheetData sheetId="1176">
        <row r="5">
          <cell r="C5">
            <v>2.8</v>
          </cell>
        </row>
      </sheetData>
      <sheetData sheetId="1177">
        <row r="5">
          <cell r="C5">
            <v>2.8</v>
          </cell>
        </row>
      </sheetData>
      <sheetData sheetId="1178">
        <row r="5">
          <cell r="C5">
            <v>2.8</v>
          </cell>
        </row>
      </sheetData>
      <sheetData sheetId="1179" refreshError="1"/>
      <sheetData sheetId="1180">
        <row r="5">
          <cell r="C5">
            <v>2.8</v>
          </cell>
        </row>
      </sheetData>
      <sheetData sheetId="1181">
        <row r="5">
          <cell r="C5">
            <v>2.8</v>
          </cell>
        </row>
      </sheetData>
      <sheetData sheetId="1182">
        <row r="5">
          <cell r="C5">
            <v>2.8</v>
          </cell>
        </row>
      </sheetData>
      <sheetData sheetId="1183">
        <row r="5">
          <cell r="C5">
            <v>2.8</v>
          </cell>
        </row>
      </sheetData>
      <sheetData sheetId="1184">
        <row r="5">
          <cell r="C5">
            <v>2.8</v>
          </cell>
        </row>
      </sheetData>
      <sheetData sheetId="1185">
        <row r="5">
          <cell r="C5">
            <v>2.8</v>
          </cell>
        </row>
      </sheetData>
      <sheetData sheetId="1186">
        <row r="5">
          <cell r="C5">
            <v>2.8</v>
          </cell>
        </row>
      </sheetData>
      <sheetData sheetId="1187">
        <row r="5">
          <cell r="C5">
            <v>2.8</v>
          </cell>
        </row>
      </sheetData>
      <sheetData sheetId="1188">
        <row r="5">
          <cell r="C5">
            <v>2.8</v>
          </cell>
        </row>
      </sheetData>
      <sheetData sheetId="1189">
        <row r="5">
          <cell r="C5">
            <v>2.8</v>
          </cell>
        </row>
      </sheetData>
      <sheetData sheetId="1190">
        <row r="5">
          <cell r="C5">
            <v>2.8</v>
          </cell>
        </row>
      </sheetData>
      <sheetData sheetId="1191">
        <row r="5">
          <cell r="C5">
            <v>2.8</v>
          </cell>
        </row>
      </sheetData>
      <sheetData sheetId="1192">
        <row r="5">
          <cell r="C5">
            <v>2.8</v>
          </cell>
        </row>
      </sheetData>
      <sheetData sheetId="1193">
        <row r="5">
          <cell r="C5">
            <v>2.8</v>
          </cell>
        </row>
      </sheetData>
      <sheetData sheetId="1194">
        <row r="5">
          <cell r="C5">
            <v>2.8</v>
          </cell>
        </row>
      </sheetData>
      <sheetData sheetId="1195">
        <row r="5">
          <cell r="C5">
            <v>2.8</v>
          </cell>
        </row>
      </sheetData>
      <sheetData sheetId="1196">
        <row r="5">
          <cell r="C5">
            <v>2.8</v>
          </cell>
        </row>
      </sheetData>
      <sheetData sheetId="1197">
        <row r="5">
          <cell r="C5">
            <v>2.8</v>
          </cell>
        </row>
      </sheetData>
      <sheetData sheetId="1198">
        <row r="5">
          <cell r="C5">
            <v>2.8</v>
          </cell>
        </row>
      </sheetData>
      <sheetData sheetId="1199">
        <row r="5">
          <cell r="C5">
            <v>2.8</v>
          </cell>
        </row>
      </sheetData>
      <sheetData sheetId="1200">
        <row r="5">
          <cell r="C5">
            <v>2.8</v>
          </cell>
        </row>
      </sheetData>
      <sheetData sheetId="1201">
        <row r="5">
          <cell r="C5">
            <v>2.8</v>
          </cell>
        </row>
      </sheetData>
      <sheetData sheetId="1202">
        <row r="5">
          <cell r="C5">
            <v>2.8</v>
          </cell>
        </row>
      </sheetData>
      <sheetData sheetId="1203">
        <row r="5">
          <cell r="C5">
            <v>2.8</v>
          </cell>
        </row>
      </sheetData>
      <sheetData sheetId="1204">
        <row r="5">
          <cell r="C5">
            <v>2.8</v>
          </cell>
        </row>
      </sheetData>
      <sheetData sheetId="1205">
        <row r="5">
          <cell r="C5">
            <v>2.8</v>
          </cell>
        </row>
      </sheetData>
      <sheetData sheetId="1206">
        <row r="5">
          <cell r="C5">
            <v>2.8</v>
          </cell>
        </row>
      </sheetData>
      <sheetData sheetId="1207">
        <row r="5">
          <cell r="C5">
            <v>2.8</v>
          </cell>
        </row>
      </sheetData>
      <sheetData sheetId="1208">
        <row r="5">
          <cell r="C5">
            <v>2.8</v>
          </cell>
        </row>
      </sheetData>
      <sheetData sheetId="1209">
        <row r="5">
          <cell r="C5">
            <v>2.8</v>
          </cell>
        </row>
      </sheetData>
      <sheetData sheetId="1210">
        <row r="5">
          <cell r="C5">
            <v>2.8</v>
          </cell>
        </row>
      </sheetData>
      <sheetData sheetId="1211">
        <row r="5">
          <cell r="C5">
            <v>2.8</v>
          </cell>
        </row>
      </sheetData>
      <sheetData sheetId="1212">
        <row r="5">
          <cell r="C5">
            <v>2.8</v>
          </cell>
        </row>
      </sheetData>
      <sheetData sheetId="1213">
        <row r="5">
          <cell r="C5">
            <v>2.8</v>
          </cell>
        </row>
      </sheetData>
      <sheetData sheetId="1214">
        <row r="5">
          <cell r="C5">
            <v>2.8</v>
          </cell>
        </row>
      </sheetData>
      <sheetData sheetId="1215">
        <row r="5">
          <cell r="C5">
            <v>2.8</v>
          </cell>
        </row>
      </sheetData>
      <sheetData sheetId="1216">
        <row r="5">
          <cell r="C5">
            <v>2.8</v>
          </cell>
        </row>
      </sheetData>
      <sheetData sheetId="1217">
        <row r="5">
          <cell r="C5">
            <v>2.8</v>
          </cell>
        </row>
      </sheetData>
      <sheetData sheetId="1218">
        <row r="5">
          <cell r="C5">
            <v>2.8</v>
          </cell>
        </row>
      </sheetData>
      <sheetData sheetId="1219">
        <row r="5">
          <cell r="C5">
            <v>2.8</v>
          </cell>
        </row>
      </sheetData>
      <sheetData sheetId="1220">
        <row r="5">
          <cell r="C5">
            <v>2.8</v>
          </cell>
        </row>
      </sheetData>
      <sheetData sheetId="1221">
        <row r="5">
          <cell r="C5">
            <v>2.8</v>
          </cell>
        </row>
      </sheetData>
      <sheetData sheetId="1222">
        <row r="5">
          <cell r="C5">
            <v>2.8</v>
          </cell>
        </row>
      </sheetData>
      <sheetData sheetId="1223">
        <row r="5">
          <cell r="C5">
            <v>2.8</v>
          </cell>
        </row>
      </sheetData>
      <sheetData sheetId="1224">
        <row r="5">
          <cell r="C5">
            <v>2.8</v>
          </cell>
        </row>
      </sheetData>
      <sheetData sheetId="1225">
        <row r="5">
          <cell r="C5">
            <v>2.8</v>
          </cell>
        </row>
      </sheetData>
      <sheetData sheetId="1226">
        <row r="5">
          <cell r="C5">
            <v>2.8</v>
          </cell>
        </row>
      </sheetData>
      <sheetData sheetId="1227">
        <row r="5">
          <cell r="C5">
            <v>2.8</v>
          </cell>
        </row>
      </sheetData>
      <sheetData sheetId="1228">
        <row r="5">
          <cell r="C5">
            <v>2.8</v>
          </cell>
        </row>
      </sheetData>
      <sheetData sheetId="1229">
        <row r="5">
          <cell r="C5">
            <v>2.8</v>
          </cell>
        </row>
      </sheetData>
      <sheetData sheetId="1230">
        <row r="5">
          <cell r="C5">
            <v>2.8</v>
          </cell>
        </row>
      </sheetData>
      <sheetData sheetId="1231">
        <row r="5">
          <cell r="C5">
            <v>2.8</v>
          </cell>
        </row>
      </sheetData>
      <sheetData sheetId="1232">
        <row r="5">
          <cell r="C5">
            <v>2.8</v>
          </cell>
        </row>
      </sheetData>
      <sheetData sheetId="1233">
        <row r="5">
          <cell r="C5">
            <v>2.8</v>
          </cell>
        </row>
      </sheetData>
      <sheetData sheetId="1234">
        <row r="5">
          <cell r="C5">
            <v>2.8</v>
          </cell>
        </row>
      </sheetData>
      <sheetData sheetId="1235">
        <row r="5">
          <cell r="C5">
            <v>2.8</v>
          </cell>
        </row>
      </sheetData>
      <sheetData sheetId="1236">
        <row r="5">
          <cell r="C5">
            <v>2.8</v>
          </cell>
        </row>
      </sheetData>
      <sheetData sheetId="1237">
        <row r="5">
          <cell r="C5">
            <v>2.8</v>
          </cell>
        </row>
      </sheetData>
      <sheetData sheetId="1238">
        <row r="5">
          <cell r="C5">
            <v>2.8</v>
          </cell>
        </row>
      </sheetData>
      <sheetData sheetId="1239">
        <row r="5">
          <cell r="C5">
            <v>2.8</v>
          </cell>
        </row>
      </sheetData>
      <sheetData sheetId="1240">
        <row r="5">
          <cell r="C5">
            <v>2.8</v>
          </cell>
        </row>
      </sheetData>
      <sheetData sheetId="1241">
        <row r="5">
          <cell r="C5">
            <v>2.8</v>
          </cell>
        </row>
      </sheetData>
      <sheetData sheetId="1242">
        <row r="5">
          <cell r="C5">
            <v>2.8</v>
          </cell>
        </row>
      </sheetData>
      <sheetData sheetId="1243">
        <row r="5">
          <cell r="C5">
            <v>2.8</v>
          </cell>
        </row>
      </sheetData>
      <sheetData sheetId="1244">
        <row r="5">
          <cell r="C5">
            <v>2.8</v>
          </cell>
        </row>
      </sheetData>
      <sheetData sheetId="1245">
        <row r="5">
          <cell r="C5">
            <v>2.8</v>
          </cell>
        </row>
      </sheetData>
      <sheetData sheetId="1246" refreshError="1"/>
      <sheetData sheetId="1247">
        <row r="5">
          <cell r="C5">
            <v>2.8</v>
          </cell>
        </row>
      </sheetData>
      <sheetData sheetId="1248">
        <row r="5">
          <cell r="C5">
            <v>2.8</v>
          </cell>
        </row>
      </sheetData>
      <sheetData sheetId="1249">
        <row r="5">
          <cell r="C5">
            <v>2.8</v>
          </cell>
        </row>
      </sheetData>
      <sheetData sheetId="1250">
        <row r="5">
          <cell r="C5">
            <v>2.8</v>
          </cell>
        </row>
      </sheetData>
      <sheetData sheetId="1251">
        <row r="5">
          <cell r="C5">
            <v>2.8</v>
          </cell>
        </row>
      </sheetData>
      <sheetData sheetId="1252">
        <row r="5">
          <cell r="C5">
            <v>2.8</v>
          </cell>
        </row>
      </sheetData>
      <sheetData sheetId="1253">
        <row r="5">
          <cell r="C5">
            <v>2.8</v>
          </cell>
        </row>
      </sheetData>
      <sheetData sheetId="1254">
        <row r="5">
          <cell r="C5">
            <v>2.8</v>
          </cell>
        </row>
      </sheetData>
      <sheetData sheetId="1255">
        <row r="5">
          <cell r="C5">
            <v>2.8</v>
          </cell>
        </row>
      </sheetData>
      <sheetData sheetId="1256">
        <row r="5">
          <cell r="C5">
            <v>2.8</v>
          </cell>
        </row>
      </sheetData>
      <sheetData sheetId="1257">
        <row r="5">
          <cell r="C5">
            <v>2.8</v>
          </cell>
        </row>
      </sheetData>
      <sheetData sheetId="1258">
        <row r="5">
          <cell r="C5">
            <v>2.8</v>
          </cell>
        </row>
      </sheetData>
      <sheetData sheetId="1259">
        <row r="5">
          <cell r="C5">
            <v>2.8</v>
          </cell>
        </row>
      </sheetData>
      <sheetData sheetId="1260">
        <row r="5">
          <cell r="C5">
            <v>2.8</v>
          </cell>
        </row>
      </sheetData>
      <sheetData sheetId="1261">
        <row r="5">
          <cell r="C5">
            <v>2.8</v>
          </cell>
        </row>
      </sheetData>
      <sheetData sheetId="1262">
        <row r="5">
          <cell r="C5">
            <v>2.8</v>
          </cell>
        </row>
      </sheetData>
      <sheetData sheetId="1263">
        <row r="5">
          <cell r="C5">
            <v>2.8</v>
          </cell>
        </row>
      </sheetData>
      <sheetData sheetId="1264">
        <row r="5">
          <cell r="C5">
            <v>2.8</v>
          </cell>
        </row>
      </sheetData>
      <sheetData sheetId="1265">
        <row r="5">
          <cell r="C5">
            <v>2.8</v>
          </cell>
        </row>
      </sheetData>
      <sheetData sheetId="1266">
        <row r="5">
          <cell r="C5">
            <v>2.8</v>
          </cell>
        </row>
      </sheetData>
      <sheetData sheetId="1267">
        <row r="5">
          <cell r="C5">
            <v>2.8</v>
          </cell>
        </row>
      </sheetData>
      <sheetData sheetId="1268">
        <row r="5">
          <cell r="C5">
            <v>2.8</v>
          </cell>
        </row>
      </sheetData>
      <sheetData sheetId="1269">
        <row r="5">
          <cell r="C5">
            <v>2.8</v>
          </cell>
        </row>
      </sheetData>
      <sheetData sheetId="1270">
        <row r="5">
          <cell r="C5">
            <v>2.8</v>
          </cell>
        </row>
      </sheetData>
      <sheetData sheetId="1271">
        <row r="5">
          <cell r="C5">
            <v>2.8</v>
          </cell>
        </row>
      </sheetData>
      <sheetData sheetId="1272">
        <row r="5">
          <cell r="C5">
            <v>2.8</v>
          </cell>
        </row>
      </sheetData>
      <sheetData sheetId="1273">
        <row r="5">
          <cell r="C5">
            <v>2.8</v>
          </cell>
        </row>
      </sheetData>
      <sheetData sheetId="1274">
        <row r="5">
          <cell r="C5">
            <v>2.8</v>
          </cell>
        </row>
      </sheetData>
      <sheetData sheetId="1275">
        <row r="5">
          <cell r="C5">
            <v>2.8</v>
          </cell>
        </row>
      </sheetData>
      <sheetData sheetId="1276">
        <row r="5">
          <cell r="C5">
            <v>2.8</v>
          </cell>
        </row>
      </sheetData>
      <sheetData sheetId="1277">
        <row r="5">
          <cell r="C5">
            <v>2.8</v>
          </cell>
        </row>
      </sheetData>
      <sheetData sheetId="1278">
        <row r="5">
          <cell r="C5">
            <v>2.8</v>
          </cell>
        </row>
      </sheetData>
      <sheetData sheetId="1279">
        <row r="5">
          <cell r="C5">
            <v>2.8</v>
          </cell>
        </row>
      </sheetData>
      <sheetData sheetId="1280">
        <row r="5">
          <cell r="C5">
            <v>2.8</v>
          </cell>
        </row>
      </sheetData>
      <sheetData sheetId="1281">
        <row r="5">
          <cell r="C5">
            <v>2.8</v>
          </cell>
        </row>
      </sheetData>
      <sheetData sheetId="1282">
        <row r="5">
          <cell r="C5">
            <v>2.8</v>
          </cell>
        </row>
      </sheetData>
      <sheetData sheetId="1283">
        <row r="5">
          <cell r="C5">
            <v>2.8</v>
          </cell>
        </row>
      </sheetData>
      <sheetData sheetId="1284">
        <row r="5">
          <cell r="C5">
            <v>2.8</v>
          </cell>
        </row>
      </sheetData>
      <sheetData sheetId="1285">
        <row r="5">
          <cell r="C5">
            <v>2.8</v>
          </cell>
        </row>
      </sheetData>
      <sheetData sheetId="1286">
        <row r="5">
          <cell r="C5">
            <v>2.8</v>
          </cell>
        </row>
      </sheetData>
      <sheetData sheetId="1287">
        <row r="5">
          <cell r="C5">
            <v>2.8</v>
          </cell>
        </row>
      </sheetData>
      <sheetData sheetId="1288">
        <row r="5">
          <cell r="C5">
            <v>2.8</v>
          </cell>
        </row>
      </sheetData>
      <sheetData sheetId="1289">
        <row r="5">
          <cell r="C5">
            <v>2.8</v>
          </cell>
        </row>
      </sheetData>
      <sheetData sheetId="1290">
        <row r="5">
          <cell r="C5">
            <v>2.8</v>
          </cell>
        </row>
      </sheetData>
      <sheetData sheetId="1291">
        <row r="5">
          <cell r="C5">
            <v>2.8</v>
          </cell>
        </row>
      </sheetData>
      <sheetData sheetId="1292">
        <row r="5">
          <cell r="C5">
            <v>2.8</v>
          </cell>
        </row>
      </sheetData>
      <sheetData sheetId="1293">
        <row r="5">
          <cell r="C5">
            <v>2.8</v>
          </cell>
        </row>
      </sheetData>
      <sheetData sheetId="1294">
        <row r="5">
          <cell r="C5">
            <v>2.8</v>
          </cell>
        </row>
      </sheetData>
      <sheetData sheetId="1295">
        <row r="5">
          <cell r="C5">
            <v>2.8</v>
          </cell>
        </row>
      </sheetData>
      <sheetData sheetId="1296">
        <row r="5">
          <cell r="C5">
            <v>2.8</v>
          </cell>
        </row>
      </sheetData>
      <sheetData sheetId="1297">
        <row r="5">
          <cell r="C5">
            <v>2.8</v>
          </cell>
        </row>
      </sheetData>
      <sheetData sheetId="1298">
        <row r="5">
          <cell r="C5">
            <v>2.8</v>
          </cell>
        </row>
      </sheetData>
      <sheetData sheetId="1299">
        <row r="5">
          <cell r="C5">
            <v>2.8</v>
          </cell>
        </row>
      </sheetData>
      <sheetData sheetId="1300">
        <row r="5">
          <cell r="C5">
            <v>2.8</v>
          </cell>
        </row>
      </sheetData>
      <sheetData sheetId="1301">
        <row r="5">
          <cell r="C5">
            <v>2.8</v>
          </cell>
        </row>
      </sheetData>
      <sheetData sheetId="1302">
        <row r="5">
          <cell r="C5">
            <v>2.8</v>
          </cell>
        </row>
      </sheetData>
      <sheetData sheetId="1303">
        <row r="5">
          <cell r="C5">
            <v>2.8</v>
          </cell>
        </row>
      </sheetData>
      <sheetData sheetId="1304">
        <row r="5">
          <cell r="C5">
            <v>2.8</v>
          </cell>
        </row>
      </sheetData>
      <sheetData sheetId="1305">
        <row r="5">
          <cell r="C5">
            <v>2.8</v>
          </cell>
        </row>
      </sheetData>
      <sheetData sheetId="1306">
        <row r="5">
          <cell r="C5">
            <v>2.8</v>
          </cell>
        </row>
      </sheetData>
      <sheetData sheetId="1307">
        <row r="5">
          <cell r="C5">
            <v>2.8</v>
          </cell>
        </row>
      </sheetData>
      <sheetData sheetId="1308">
        <row r="5">
          <cell r="C5">
            <v>2.8</v>
          </cell>
        </row>
      </sheetData>
      <sheetData sheetId="1309">
        <row r="5">
          <cell r="C5">
            <v>2.8</v>
          </cell>
        </row>
      </sheetData>
      <sheetData sheetId="1310">
        <row r="5">
          <cell r="C5">
            <v>2.8</v>
          </cell>
        </row>
      </sheetData>
      <sheetData sheetId="1311">
        <row r="5">
          <cell r="C5">
            <v>2.8</v>
          </cell>
        </row>
      </sheetData>
      <sheetData sheetId="1312">
        <row r="5">
          <cell r="C5">
            <v>2.8</v>
          </cell>
        </row>
      </sheetData>
      <sheetData sheetId="1313">
        <row r="5">
          <cell r="C5">
            <v>2.8</v>
          </cell>
        </row>
      </sheetData>
      <sheetData sheetId="1314">
        <row r="5">
          <cell r="C5">
            <v>2.8</v>
          </cell>
        </row>
      </sheetData>
      <sheetData sheetId="1315">
        <row r="5">
          <cell r="C5">
            <v>2.8</v>
          </cell>
        </row>
      </sheetData>
      <sheetData sheetId="1316">
        <row r="5">
          <cell r="C5">
            <v>2.8</v>
          </cell>
        </row>
      </sheetData>
      <sheetData sheetId="1317">
        <row r="5">
          <cell r="C5">
            <v>2.8</v>
          </cell>
        </row>
      </sheetData>
      <sheetData sheetId="1318">
        <row r="5">
          <cell r="C5">
            <v>2.8</v>
          </cell>
        </row>
      </sheetData>
      <sheetData sheetId="1319">
        <row r="5">
          <cell r="C5">
            <v>2.8</v>
          </cell>
        </row>
      </sheetData>
      <sheetData sheetId="1320">
        <row r="5">
          <cell r="C5">
            <v>2.8</v>
          </cell>
        </row>
      </sheetData>
      <sheetData sheetId="1321">
        <row r="5">
          <cell r="C5">
            <v>2.8</v>
          </cell>
        </row>
      </sheetData>
      <sheetData sheetId="1322">
        <row r="5">
          <cell r="C5">
            <v>2.8</v>
          </cell>
        </row>
      </sheetData>
      <sheetData sheetId="1323">
        <row r="5">
          <cell r="C5">
            <v>2.8</v>
          </cell>
        </row>
      </sheetData>
      <sheetData sheetId="1324">
        <row r="5">
          <cell r="C5">
            <v>2.8</v>
          </cell>
        </row>
      </sheetData>
      <sheetData sheetId="1325">
        <row r="5">
          <cell r="C5">
            <v>2.8</v>
          </cell>
        </row>
      </sheetData>
      <sheetData sheetId="1326">
        <row r="5">
          <cell r="C5">
            <v>2.8</v>
          </cell>
        </row>
      </sheetData>
      <sheetData sheetId="1327">
        <row r="5">
          <cell r="C5">
            <v>2.8</v>
          </cell>
        </row>
      </sheetData>
      <sheetData sheetId="1328">
        <row r="5">
          <cell r="C5">
            <v>2.8</v>
          </cell>
        </row>
      </sheetData>
      <sheetData sheetId="1329">
        <row r="5">
          <cell r="C5">
            <v>2.8</v>
          </cell>
        </row>
      </sheetData>
      <sheetData sheetId="1330">
        <row r="5">
          <cell r="C5">
            <v>2.8</v>
          </cell>
        </row>
      </sheetData>
      <sheetData sheetId="1331">
        <row r="5">
          <cell r="C5">
            <v>2.8</v>
          </cell>
        </row>
      </sheetData>
      <sheetData sheetId="1332">
        <row r="5">
          <cell r="C5">
            <v>2.8</v>
          </cell>
        </row>
      </sheetData>
      <sheetData sheetId="1333">
        <row r="5">
          <cell r="C5">
            <v>2.8</v>
          </cell>
        </row>
      </sheetData>
      <sheetData sheetId="1334">
        <row r="5">
          <cell r="C5">
            <v>2.8</v>
          </cell>
        </row>
      </sheetData>
      <sheetData sheetId="1335">
        <row r="5">
          <cell r="C5">
            <v>2.8</v>
          </cell>
        </row>
      </sheetData>
      <sheetData sheetId="1336">
        <row r="5">
          <cell r="C5">
            <v>2.8</v>
          </cell>
        </row>
      </sheetData>
      <sheetData sheetId="1337">
        <row r="5">
          <cell r="C5">
            <v>2.8</v>
          </cell>
        </row>
      </sheetData>
      <sheetData sheetId="1338">
        <row r="5">
          <cell r="C5">
            <v>2.8</v>
          </cell>
        </row>
      </sheetData>
      <sheetData sheetId="1339">
        <row r="5">
          <cell r="C5">
            <v>2.8</v>
          </cell>
        </row>
      </sheetData>
      <sheetData sheetId="1340">
        <row r="5">
          <cell r="C5">
            <v>2.8</v>
          </cell>
        </row>
      </sheetData>
      <sheetData sheetId="1341">
        <row r="5">
          <cell r="C5">
            <v>2.8</v>
          </cell>
        </row>
      </sheetData>
      <sheetData sheetId="1342">
        <row r="5">
          <cell r="C5">
            <v>2.8</v>
          </cell>
        </row>
      </sheetData>
      <sheetData sheetId="1343">
        <row r="5">
          <cell r="C5">
            <v>2.8</v>
          </cell>
        </row>
      </sheetData>
      <sheetData sheetId="1344">
        <row r="5">
          <cell r="C5">
            <v>2.8</v>
          </cell>
        </row>
      </sheetData>
      <sheetData sheetId="1345">
        <row r="5">
          <cell r="C5">
            <v>2.8</v>
          </cell>
        </row>
      </sheetData>
      <sheetData sheetId="1346">
        <row r="5">
          <cell r="C5">
            <v>2.8</v>
          </cell>
        </row>
      </sheetData>
      <sheetData sheetId="1347">
        <row r="5">
          <cell r="C5">
            <v>2.8</v>
          </cell>
        </row>
      </sheetData>
      <sheetData sheetId="1348">
        <row r="5">
          <cell r="C5">
            <v>2.8</v>
          </cell>
        </row>
      </sheetData>
      <sheetData sheetId="1349">
        <row r="5">
          <cell r="C5">
            <v>2.8</v>
          </cell>
        </row>
      </sheetData>
      <sheetData sheetId="1350">
        <row r="5">
          <cell r="C5">
            <v>2.8</v>
          </cell>
        </row>
      </sheetData>
      <sheetData sheetId="1351">
        <row r="5">
          <cell r="C5">
            <v>2.8</v>
          </cell>
        </row>
      </sheetData>
      <sheetData sheetId="1352">
        <row r="5">
          <cell r="C5">
            <v>2.8</v>
          </cell>
        </row>
      </sheetData>
      <sheetData sheetId="1353">
        <row r="5">
          <cell r="C5">
            <v>2.8</v>
          </cell>
        </row>
      </sheetData>
      <sheetData sheetId="1354">
        <row r="5">
          <cell r="C5">
            <v>2.8</v>
          </cell>
        </row>
      </sheetData>
      <sheetData sheetId="1355">
        <row r="5">
          <cell r="C5">
            <v>2.8</v>
          </cell>
        </row>
      </sheetData>
      <sheetData sheetId="1356">
        <row r="5">
          <cell r="C5">
            <v>2.8</v>
          </cell>
        </row>
      </sheetData>
      <sheetData sheetId="1357">
        <row r="5">
          <cell r="C5">
            <v>2.8</v>
          </cell>
        </row>
      </sheetData>
      <sheetData sheetId="1358">
        <row r="5">
          <cell r="C5">
            <v>2.8</v>
          </cell>
        </row>
      </sheetData>
      <sheetData sheetId="1359">
        <row r="5">
          <cell r="C5">
            <v>2.8</v>
          </cell>
        </row>
      </sheetData>
      <sheetData sheetId="1360">
        <row r="5">
          <cell r="C5">
            <v>2.8</v>
          </cell>
        </row>
      </sheetData>
      <sheetData sheetId="1361">
        <row r="5">
          <cell r="C5">
            <v>2.8</v>
          </cell>
        </row>
      </sheetData>
      <sheetData sheetId="1362">
        <row r="5">
          <cell r="C5">
            <v>2.8</v>
          </cell>
        </row>
      </sheetData>
      <sheetData sheetId="1363">
        <row r="5">
          <cell r="C5">
            <v>2.8</v>
          </cell>
        </row>
      </sheetData>
      <sheetData sheetId="1364">
        <row r="5">
          <cell r="C5">
            <v>2.8</v>
          </cell>
        </row>
      </sheetData>
      <sheetData sheetId="1365">
        <row r="5">
          <cell r="C5">
            <v>2.8</v>
          </cell>
        </row>
      </sheetData>
      <sheetData sheetId="1366">
        <row r="5">
          <cell r="C5">
            <v>2.8</v>
          </cell>
        </row>
      </sheetData>
      <sheetData sheetId="1367">
        <row r="5">
          <cell r="C5">
            <v>2.8</v>
          </cell>
        </row>
      </sheetData>
      <sheetData sheetId="1368">
        <row r="5">
          <cell r="C5">
            <v>2.8</v>
          </cell>
        </row>
      </sheetData>
      <sheetData sheetId="1369">
        <row r="5">
          <cell r="C5">
            <v>2.8</v>
          </cell>
        </row>
      </sheetData>
      <sheetData sheetId="1370">
        <row r="5">
          <cell r="C5">
            <v>2.8</v>
          </cell>
        </row>
      </sheetData>
      <sheetData sheetId="1371">
        <row r="5">
          <cell r="C5">
            <v>2.8</v>
          </cell>
        </row>
      </sheetData>
      <sheetData sheetId="1372">
        <row r="5">
          <cell r="C5">
            <v>2.8</v>
          </cell>
        </row>
      </sheetData>
      <sheetData sheetId="1373">
        <row r="5">
          <cell r="C5">
            <v>2.8</v>
          </cell>
        </row>
      </sheetData>
      <sheetData sheetId="1374">
        <row r="5">
          <cell r="C5">
            <v>2.8</v>
          </cell>
        </row>
      </sheetData>
      <sheetData sheetId="1375">
        <row r="5">
          <cell r="C5">
            <v>2.8</v>
          </cell>
        </row>
      </sheetData>
      <sheetData sheetId="1376">
        <row r="5">
          <cell r="C5">
            <v>2.8</v>
          </cell>
        </row>
      </sheetData>
      <sheetData sheetId="1377">
        <row r="5">
          <cell r="C5">
            <v>2.8</v>
          </cell>
        </row>
      </sheetData>
      <sheetData sheetId="1378">
        <row r="5">
          <cell r="C5">
            <v>2.8</v>
          </cell>
        </row>
      </sheetData>
      <sheetData sheetId="1379">
        <row r="5">
          <cell r="C5">
            <v>2.8</v>
          </cell>
        </row>
      </sheetData>
      <sheetData sheetId="1380">
        <row r="5">
          <cell r="C5">
            <v>2.8</v>
          </cell>
        </row>
      </sheetData>
      <sheetData sheetId="1381">
        <row r="5">
          <cell r="C5">
            <v>2.8</v>
          </cell>
        </row>
      </sheetData>
      <sheetData sheetId="1382">
        <row r="5">
          <cell r="C5">
            <v>2.8</v>
          </cell>
        </row>
      </sheetData>
      <sheetData sheetId="1383">
        <row r="5">
          <cell r="C5">
            <v>2.8</v>
          </cell>
        </row>
      </sheetData>
      <sheetData sheetId="1384">
        <row r="5">
          <cell r="C5">
            <v>2.8</v>
          </cell>
        </row>
      </sheetData>
      <sheetData sheetId="1385">
        <row r="5">
          <cell r="C5">
            <v>2.8</v>
          </cell>
        </row>
      </sheetData>
      <sheetData sheetId="1386">
        <row r="5">
          <cell r="C5">
            <v>2.8</v>
          </cell>
        </row>
      </sheetData>
      <sheetData sheetId="1387">
        <row r="5">
          <cell r="C5">
            <v>2.8</v>
          </cell>
        </row>
      </sheetData>
      <sheetData sheetId="1388">
        <row r="5">
          <cell r="C5">
            <v>2.8</v>
          </cell>
        </row>
      </sheetData>
      <sheetData sheetId="1389">
        <row r="5">
          <cell r="C5">
            <v>2.8</v>
          </cell>
        </row>
      </sheetData>
      <sheetData sheetId="1390">
        <row r="5">
          <cell r="C5">
            <v>2.8</v>
          </cell>
        </row>
      </sheetData>
      <sheetData sheetId="1391">
        <row r="5">
          <cell r="C5">
            <v>2.8</v>
          </cell>
        </row>
      </sheetData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>
        <row r="5">
          <cell r="C5">
            <v>2.8</v>
          </cell>
        </row>
      </sheetData>
      <sheetData sheetId="1412">
        <row r="5">
          <cell r="C5">
            <v>2.8</v>
          </cell>
        </row>
      </sheetData>
      <sheetData sheetId="1413">
        <row r="5">
          <cell r="C5">
            <v>2.8</v>
          </cell>
        </row>
      </sheetData>
      <sheetData sheetId="1414">
        <row r="5">
          <cell r="C5">
            <v>2.8</v>
          </cell>
        </row>
      </sheetData>
      <sheetData sheetId="1415">
        <row r="5">
          <cell r="C5">
            <v>2.8</v>
          </cell>
        </row>
      </sheetData>
      <sheetData sheetId="1416">
        <row r="5">
          <cell r="C5">
            <v>2.8</v>
          </cell>
        </row>
      </sheetData>
      <sheetData sheetId="1417">
        <row r="5">
          <cell r="C5">
            <v>2.8</v>
          </cell>
        </row>
      </sheetData>
      <sheetData sheetId="1418">
        <row r="5">
          <cell r="C5">
            <v>2.8</v>
          </cell>
        </row>
      </sheetData>
      <sheetData sheetId="1419">
        <row r="5">
          <cell r="C5">
            <v>2.8</v>
          </cell>
        </row>
      </sheetData>
      <sheetData sheetId="1420">
        <row r="5">
          <cell r="C5">
            <v>2.8</v>
          </cell>
        </row>
      </sheetData>
      <sheetData sheetId="1421">
        <row r="5">
          <cell r="C5">
            <v>2.8</v>
          </cell>
        </row>
      </sheetData>
      <sheetData sheetId="1422">
        <row r="5">
          <cell r="C5">
            <v>2.8</v>
          </cell>
        </row>
      </sheetData>
      <sheetData sheetId="1423">
        <row r="5">
          <cell r="C5">
            <v>2.8</v>
          </cell>
        </row>
      </sheetData>
      <sheetData sheetId="1424">
        <row r="5">
          <cell r="C5">
            <v>2.8</v>
          </cell>
        </row>
      </sheetData>
      <sheetData sheetId="1425">
        <row r="5">
          <cell r="C5">
            <v>2.8</v>
          </cell>
        </row>
      </sheetData>
      <sheetData sheetId="1426">
        <row r="5">
          <cell r="C5">
            <v>2.8</v>
          </cell>
        </row>
      </sheetData>
      <sheetData sheetId="1427">
        <row r="5">
          <cell r="C5">
            <v>2.8</v>
          </cell>
        </row>
      </sheetData>
      <sheetData sheetId="1428">
        <row r="5">
          <cell r="C5">
            <v>2.8</v>
          </cell>
        </row>
      </sheetData>
      <sheetData sheetId="1429">
        <row r="5">
          <cell r="C5">
            <v>2.8</v>
          </cell>
        </row>
      </sheetData>
      <sheetData sheetId="1430">
        <row r="5">
          <cell r="C5">
            <v>2.8</v>
          </cell>
        </row>
      </sheetData>
      <sheetData sheetId="1431">
        <row r="5">
          <cell r="C5">
            <v>2.8</v>
          </cell>
        </row>
      </sheetData>
      <sheetData sheetId="1432">
        <row r="5">
          <cell r="C5">
            <v>2.8</v>
          </cell>
        </row>
      </sheetData>
      <sheetData sheetId="1433">
        <row r="5">
          <cell r="C5">
            <v>2.8</v>
          </cell>
        </row>
      </sheetData>
      <sheetData sheetId="1434">
        <row r="5">
          <cell r="C5">
            <v>2.8</v>
          </cell>
        </row>
      </sheetData>
      <sheetData sheetId="1435">
        <row r="5">
          <cell r="C5">
            <v>2.8</v>
          </cell>
        </row>
      </sheetData>
      <sheetData sheetId="1436">
        <row r="5">
          <cell r="C5">
            <v>2.8</v>
          </cell>
        </row>
      </sheetData>
      <sheetData sheetId="1437">
        <row r="5">
          <cell r="C5">
            <v>2.8</v>
          </cell>
        </row>
      </sheetData>
      <sheetData sheetId="1438">
        <row r="5">
          <cell r="C5">
            <v>2.8</v>
          </cell>
        </row>
      </sheetData>
      <sheetData sheetId="1439">
        <row r="5">
          <cell r="C5">
            <v>2.8</v>
          </cell>
        </row>
      </sheetData>
      <sheetData sheetId="1440">
        <row r="5">
          <cell r="C5">
            <v>2.8</v>
          </cell>
        </row>
      </sheetData>
      <sheetData sheetId="1441">
        <row r="5">
          <cell r="C5">
            <v>2.8</v>
          </cell>
        </row>
      </sheetData>
      <sheetData sheetId="1442">
        <row r="5">
          <cell r="C5">
            <v>2.8</v>
          </cell>
        </row>
      </sheetData>
      <sheetData sheetId="1443">
        <row r="5">
          <cell r="C5">
            <v>2.8</v>
          </cell>
        </row>
      </sheetData>
      <sheetData sheetId="1444">
        <row r="5">
          <cell r="C5">
            <v>2.8</v>
          </cell>
        </row>
      </sheetData>
      <sheetData sheetId="1445">
        <row r="5">
          <cell r="C5">
            <v>2.8</v>
          </cell>
        </row>
      </sheetData>
      <sheetData sheetId="1446">
        <row r="5">
          <cell r="C5">
            <v>2.8</v>
          </cell>
        </row>
      </sheetData>
      <sheetData sheetId="1447">
        <row r="5">
          <cell r="C5">
            <v>2.8</v>
          </cell>
        </row>
      </sheetData>
      <sheetData sheetId="1448">
        <row r="5">
          <cell r="C5">
            <v>2.8</v>
          </cell>
        </row>
      </sheetData>
      <sheetData sheetId="1449">
        <row r="5">
          <cell r="C5">
            <v>2.8</v>
          </cell>
        </row>
      </sheetData>
      <sheetData sheetId="1450">
        <row r="5">
          <cell r="C5">
            <v>2.8</v>
          </cell>
        </row>
      </sheetData>
      <sheetData sheetId="1451">
        <row r="5">
          <cell r="C5">
            <v>2.8</v>
          </cell>
        </row>
      </sheetData>
      <sheetData sheetId="1452">
        <row r="5">
          <cell r="C5">
            <v>2.8</v>
          </cell>
        </row>
      </sheetData>
      <sheetData sheetId="1453">
        <row r="5">
          <cell r="C5">
            <v>2.8</v>
          </cell>
        </row>
      </sheetData>
      <sheetData sheetId="1454">
        <row r="5">
          <cell r="C5">
            <v>2.8</v>
          </cell>
        </row>
      </sheetData>
      <sheetData sheetId="1455">
        <row r="5">
          <cell r="C5">
            <v>2.8</v>
          </cell>
        </row>
      </sheetData>
      <sheetData sheetId="1456">
        <row r="5">
          <cell r="C5">
            <v>2.8</v>
          </cell>
        </row>
      </sheetData>
      <sheetData sheetId="1457">
        <row r="5">
          <cell r="C5">
            <v>2.8</v>
          </cell>
        </row>
      </sheetData>
      <sheetData sheetId="1458">
        <row r="5">
          <cell r="C5">
            <v>2.8</v>
          </cell>
        </row>
      </sheetData>
      <sheetData sheetId="1459">
        <row r="5">
          <cell r="C5">
            <v>2.8</v>
          </cell>
        </row>
      </sheetData>
      <sheetData sheetId="1460">
        <row r="5">
          <cell r="C5">
            <v>2.8</v>
          </cell>
        </row>
      </sheetData>
      <sheetData sheetId="1461">
        <row r="5">
          <cell r="C5">
            <v>2.8</v>
          </cell>
        </row>
      </sheetData>
      <sheetData sheetId="1462">
        <row r="5">
          <cell r="C5">
            <v>2.8</v>
          </cell>
        </row>
      </sheetData>
      <sheetData sheetId="1463">
        <row r="5">
          <cell r="C5">
            <v>2.8</v>
          </cell>
        </row>
      </sheetData>
      <sheetData sheetId="1464">
        <row r="5">
          <cell r="C5">
            <v>2.8</v>
          </cell>
        </row>
      </sheetData>
      <sheetData sheetId="1465">
        <row r="5">
          <cell r="C5">
            <v>2.8</v>
          </cell>
        </row>
      </sheetData>
      <sheetData sheetId="1466">
        <row r="5">
          <cell r="C5">
            <v>2.8</v>
          </cell>
        </row>
      </sheetData>
      <sheetData sheetId="1467">
        <row r="5">
          <cell r="C5">
            <v>2.8</v>
          </cell>
        </row>
      </sheetData>
      <sheetData sheetId="1468">
        <row r="5">
          <cell r="C5">
            <v>2.8</v>
          </cell>
        </row>
      </sheetData>
      <sheetData sheetId="1469">
        <row r="5">
          <cell r="C5">
            <v>2.8</v>
          </cell>
        </row>
      </sheetData>
      <sheetData sheetId="1470">
        <row r="5">
          <cell r="C5">
            <v>2.8</v>
          </cell>
        </row>
      </sheetData>
      <sheetData sheetId="1471">
        <row r="5">
          <cell r="C5">
            <v>2.8</v>
          </cell>
        </row>
      </sheetData>
      <sheetData sheetId="1472">
        <row r="5">
          <cell r="C5">
            <v>2.8</v>
          </cell>
        </row>
      </sheetData>
      <sheetData sheetId="1473">
        <row r="5">
          <cell r="C5">
            <v>2.8</v>
          </cell>
        </row>
      </sheetData>
      <sheetData sheetId="1474">
        <row r="5">
          <cell r="C5">
            <v>2.8</v>
          </cell>
        </row>
      </sheetData>
      <sheetData sheetId="1475">
        <row r="5">
          <cell r="C5">
            <v>2.8</v>
          </cell>
        </row>
      </sheetData>
      <sheetData sheetId="1476">
        <row r="5">
          <cell r="C5">
            <v>2.8</v>
          </cell>
        </row>
      </sheetData>
      <sheetData sheetId="1477">
        <row r="5">
          <cell r="C5">
            <v>2.8</v>
          </cell>
        </row>
      </sheetData>
      <sheetData sheetId="1478">
        <row r="5">
          <cell r="C5">
            <v>2.8</v>
          </cell>
        </row>
      </sheetData>
      <sheetData sheetId="1479">
        <row r="5">
          <cell r="C5">
            <v>2.8</v>
          </cell>
        </row>
      </sheetData>
      <sheetData sheetId="1480">
        <row r="5">
          <cell r="C5">
            <v>2.8</v>
          </cell>
        </row>
      </sheetData>
      <sheetData sheetId="1481">
        <row r="5">
          <cell r="C5">
            <v>2.8</v>
          </cell>
        </row>
      </sheetData>
      <sheetData sheetId="1482">
        <row r="5">
          <cell r="C5">
            <v>2.8</v>
          </cell>
        </row>
      </sheetData>
      <sheetData sheetId="1483">
        <row r="5">
          <cell r="C5">
            <v>2.8</v>
          </cell>
        </row>
      </sheetData>
      <sheetData sheetId="1484">
        <row r="5">
          <cell r="C5">
            <v>2.8</v>
          </cell>
        </row>
      </sheetData>
      <sheetData sheetId="1485">
        <row r="5">
          <cell r="C5">
            <v>2.8</v>
          </cell>
        </row>
      </sheetData>
      <sheetData sheetId="1486">
        <row r="5">
          <cell r="C5">
            <v>2.8</v>
          </cell>
        </row>
      </sheetData>
      <sheetData sheetId="1487">
        <row r="5">
          <cell r="C5">
            <v>2.8</v>
          </cell>
        </row>
      </sheetData>
      <sheetData sheetId="1488">
        <row r="5">
          <cell r="C5">
            <v>2.8</v>
          </cell>
        </row>
      </sheetData>
      <sheetData sheetId="1489">
        <row r="5">
          <cell r="C5">
            <v>2.8</v>
          </cell>
        </row>
      </sheetData>
      <sheetData sheetId="1490">
        <row r="5">
          <cell r="C5">
            <v>2.8</v>
          </cell>
        </row>
      </sheetData>
      <sheetData sheetId="1491">
        <row r="5">
          <cell r="C5">
            <v>2.8</v>
          </cell>
        </row>
      </sheetData>
      <sheetData sheetId="1492">
        <row r="5">
          <cell r="C5">
            <v>2.8</v>
          </cell>
        </row>
      </sheetData>
      <sheetData sheetId="1493">
        <row r="5">
          <cell r="C5">
            <v>2.8</v>
          </cell>
        </row>
      </sheetData>
      <sheetData sheetId="1494">
        <row r="5">
          <cell r="C5">
            <v>2.8</v>
          </cell>
        </row>
      </sheetData>
      <sheetData sheetId="1495">
        <row r="5">
          <cell r="C5">
            <v>2.8</v>
          </cell>
        </row>
      </sheetData>
      <sheetData sheetId="1496">
        <row r="5">
          <cell r="C5">
            <v>2.8</v>
          </cell>
        </row>
      </sheetData>
      <sheetData sheetId="1497">
        <row r="5">
          <cell r="C5">
            <v>2.8</v>
          </cell>
        </row>
      </sheetData>
      <sheetData sheetId="1498">
        <row r="5">
          <cell r="C5">
            <v>2.8</v>
          </cell>
        </row>
      </sheetData>
      <sheetData sheetId="1499">
        <row r="5">
          <cell r="C5">
            <v>2.8</v>
          </cell>
        </row>
      </sheetData>
      <sheetData sheetId="1500">
        <row r="5">
          <cell r="C5">
            <v>2.8</v>
          </cell>
        </row>
      </sheetData>
      <sheetData sheetId="1501">
        <row r="5">
          <cell r="C5">
            <v>2.8</v>
          </cell>
        </row>
      </sheetData>
      <sheetData sheetId="1502">
        <row r="5">
          <cell r="C5">
            <v>2.8</v>
          </cell>
        </row>
      </sheetData>
      <sheetData sheetId="1503">
        <row r="5">
          <cell r="C5">
            <v>2.8</v>
          </cell>
        </row>
      </sheetData>
      <sheetData sheetId="1504">
        <row r="5">
          <cell r="C5">
            <v>2.8</v>
          </cell>
        </row>
      </sheetData>
      <sheetData sheetId="1505">
        <row r="5">
          <cell r="C5">
            <v>2.8</v>
          </cell>
        </row>
      </sheetData>
      <sheetData sheetId="1506">
        <row r="5">
          <cell r="C5">
            <v>2.8</v>
          </cell>
        </row>
      </sheetData>
      <sheetData sheetId="1507">
        <row r="5">
          <cell r="C5">
            <v>2.8</v>
          </cell>
        </row>
      </sheetData>
      <sheetData sheetId="1508">
        <row r="5">
          <cell r="C5">
            <v>2.8</v>
          </cell>
        </row>
      </sheetData>
      <sheetData sheetId="1509">
        <row r="5">
          <cell r="C5">
            <v>2.8</v>
          </cell>
        </row>
      </sheetData>
      <sheetData sheetId="1510">
        <row r="5">
          <cell r="C5">
            <v>2.8</v>
          </cell>
        </row>
      </sheetData>
      <sheetData sheetId="1511">
        <row r="5">
          <cell r="C5">
            <v>2.8</v>
          </cell>
        </row>
      </sheetData>
      <sheetData sheetId="1512">
        <row r="5">
          <cell r="C5">
            <v>2.8</v>
          </cell>
        </row>
      </sheetData>
      <sheetData sheetId="1513">
        <row r="5">
          <cell r="C5">
            <v>2.8</v>
          </cell>
        </row>
      </sheetData>
      <sheetData sheetId="1514">
        <row r="5">
          <cell r="C5">
            <v>2.8</v>
          </cell>
        </row>
      </sheetData>
      <sheetData sheetId="1515">
        <row r="5">
          <cell r="C5">
            <v>2.8</v>
          </cell>
        </row>
      </sheetData>
      <sheetData sheetId="1516">
        <row r="5">
          <cell r="C5">
            <v>2.8</v>
          </cell>
        </row>
      </sheetData>
      <sheetData sheetId="1517">
        <row r="5">
          <cell r="C5">
            <v>2.8</v>
          </cell>
        </row>
      </sheetData>
      <sheetData sheetId="1518">
        <row r="5">
          <cell r="C5">
            <v>2.8</v>
          </cell>
        </row>
      </sheetData>
      <sheetData sheetId="1519">
        <row r="5">
          <cell r="C5">
            <v>2.8</v>
          </cell>
        </row>
      </sheetData>
      <sheetData sheetId="1520">
        <row r="5">
          <cell r="C5">
            <v>2.8</v>
          </cell>
        </row>
      </sheetData>
      <sheetData sheetId="1521">
        <row r="5">
          <cell r="C5">
            <v>2.8</v>
          </cell>
        </row>
      </sheetData>
      <sheetData sheetId="1522">
        <row r="5">
          <cell r="C5">
            <v>2.8</v>
          </cell>
        </row>
      </sheetData>
      <sheetData sheetId="1523">
        <row r="5">
          <cell r="C5">
            <v>2.8</v>
          </cell>
        </row>
      </sheetData>
      <sheetData sheetId="1524">
        <row r="5">
          <cell r="C5">
            <v>2.8</v>
          </cell>
        </row>
      </sheetData>
      <sheetData sheetId="1525">
        <row r="5">
          <cell r="C5">
            <v>2.8</v>
          </cell>
        </row>
      </sheetData>
      <sheetData sheetId="1526">
        <row r="5">
          <cell r="C5">
            <v>2.8</v>
          </cell>
        </row>
      </sheetData>
      <sheetData sheetId="1527">
        <row r="5">
          <cell r="C5">
            <v>2.8</v>
          </cell>
        </row>
      </sheetData>
      <sheetData sheetId="1528">
        <row r="5">
          <cell r="C5">
            <v>2.8</v>
          </cell>
        </row>
      </sheetData>
      <sheetData sheetId="1529">
        <row r="5">
          <cell r="C5">
            <v>2.8</v>
          </cell>
        </row>
      </sheetData>
      <sheetData sheetId="1530">
        <row r="5">
          <cell r="C5">
            <v>2.8</v>
          </cell>
        </row>
      </sheetData>
      <sheetData sheetId="1531">
        <row r="5">
          <cell r="C5">
            <v>2.8</v>
          </cell>
        </row>
      </sheetData>
      <sheetData sheetId="1532">
        <row r="5">
          <cell r="C5">
            <v>2.8</v>
          </cell>
        </row>
      </sheetData>
      <sheetData sheetId="1533">
        <row r="5">
          <cell r="C5">
            <v>2.8</v>
          </cell>
        </row>
      </sheetData>
      <sheetData sheetId="1534">
        <row r="5">
          <cell r="C5">
            <v>2.8</v>
          </cell>
        </row>
      </sheetData>
      <sheetData sheetId="1535">
        <row r="5">
          <cell r="C5">
            <v>2.8</v>
          </cell>
        </row>
      </sheetData>
      <sheetData sheetId="1536">
        <row r="5">
          <cell r="C5">
            <v>2.8</v>
          </cell>
        </row>
      </sheetData>
      <sheetData sheetId="1537">
        <row r="5">
          <cell r="C5">
            <v>2.8</v>
          </cell>
        </row>
      </sheetData>
      <sheetData sheetId="1538">
        <row r="5">
          <cell r="C5">
            <v>2.8</v>
          </cell>
        </row>
      </sheetData>
      <sheetData sheetId="1539">
        <row r="5">
          <cell r="C5">
            <v>2.8</v>
          </cell>
        </row>
      </sheetData>
      <sheetData sheetId="1540">
        <row r="5">
          <cell r="C5">
            <v>2.8</v>
          </cell>
        </row>
      </sheetData>
      <sheetData sheetId="1541">
        <row r="5">
          <cell r="C5">
            <v>2.8</v>
          </cell>
        </row>
      </sheetData>
      <sheetData sheetId="1542">
        <row r="5">
          <cell r="C5">
            <v>2.8</v>
          </cell>
        </row>
      </sheetData>
      <sheetData sheetId="1543">
        <row r="5">
          <cell r="C5">
            <v>2.8</v>
          </cell>
        </row>
      </sheetData>
      <sheetData sheetId="1544">
        <row r="5">
          <cell r="C5">
            <v>2.8</v>
          </cell>
        </row>
      </sheetData>
      <sheetData sheetId="1545">
        <row r="5">
          <cell r="C5">
            <v>2.8</v>
          </cell>
        </row>
      </sheetData>
      <sheetData sheetId="1546">
        <row r="5">
          <cell r="C5">
            <v>2.8</v>
          </cell>
        </row>
      </sheetData>
      <sheetData sheetId="1547">
        <row r="5">
          <cell r="C5">
            <v>2.8</v>
          </cell>
        </row>
      </sheetData>
      <sheetData sheetId="1548">
        <row r="5">
          <cell r="C5">
            <v>2.8</v>
          </cell>
        </row>
      </sheetData>
      <sheetData sheetId="1549">
        <row r="5">
          <cell r="C5">
            <v>2.8</v>
          </cell>
        </row>
      </sheetData>
      <sheetData sheetId="1550">
        <row r="5">
          <cell r="C5">
            <v>2.8</v>
          </cell>
        </row>
      </sheetData>
      <sheetData sheetId="1551">
        <row r="5">
          <cell r="C5">
            <v>2.8</v>
          </cell>
        </row>
      </sheetData>
      <sheetData sheetId="1552">
        <row r="5">
          <cell r="C5">
            <v>2.8</v>
          </cell>
        </row>
      </sheetData>
      <sheetData sheetId="1553">
        <row r="5">
          <cell r="C5">
            <v>2.8</v>
          </cell>
        </row>
      </sheetData>
      <sheetData sheetId="1554">
        <row r="5">
          <cell r="C5">
            <v>2.8</v>
          </cell>
        </row>
      </sheetData>
      <sheetData sheetId="1555">
        <row r="5">
          <cell r="C5">
            <v>2.8</v>
          </cell>
        </row>
      </sheetData>
      <sheetData sheetId="1556">
        <row r="5">
          <cell r="C5">
            <v>2.8</v>
          </cell>
        </row>
      </sheetData>
      <sheetData sheetId="1557">
        <row r="5">
          <cell r="C5">
            <v>2.8</v>
          </cell>
        </row>
      </sheetData>
      <sheetData sheetId="1558">
        <row r="5">
          <cell r="C5">
            <v>2.8</v>
          </cell>
        </row>
      </sheetData>
      <sheetData sheetId="1559">
        <row r="5">
          <cell r="C5">
            <v>2.8</v>
          </cell>
        </row>
      </sheetData>
      <sheetData sheetId="1560">
        <row r="5">
          <cell r="C5">
            <v>2.8</v>
          </cell>
        </row>
      </sheetData>
      <sheetData sheetId="1561">
        <row r="5">
          <cell r="C5">
            <v>2.8</v>
          </cell>
        </row>
      </sheetData>
      <sheetData sheetId="1562">
        <row r="5">
          <cell r="C5">
            <v>2.8</v>
          </cell>
        </row>
      </sheetData>
      <sheetData sheetId="1563">
        <row r="5">
          <cell r="C5">
            <v>2.8</v>
          </cell>
        </row>
      </sheetData>
      <sheetData sheetId="1564">
        <row r="5">
          <cell r="C5">
            <v>2.8</v>
          </cell>
        </row>
      </sheetData>
      <sheetData sheetId="1565">
        <row r="5">
          <cell r="C5">
            <v>2.8</v>
          </cell>
        </row>
      </sheetData>
      <sheetData sheetId="1566">
        <row r="5">
          <cell r="C5">
            <v>2.8</v>
          </cell>
        </row>
      </sheetData>
      <sheetData sheetId="1567">
        <row r="5">
          <cell r="C5">
            <v>2.8</v>
          </cell>
        </row>
      </sheetData>
      <sheetData sheetId="1568">
        <row r="5">
          <cell r="C5">
            <v>2.8</v>
          </cell>
        </row>
      </sheetData>
      <sheetData sheetId="1569">
        <row r="5">
          <cell r="C5">
            <v>2.8</v>
          </cell>
        </row>
      </sheetData>
      <sheetData sheetId="1570">
        <row r="5">
          <cell r="C5">
            <v>2.8</v>
          </cell>
        </row>
      </sheetData>
      <sheetData sheetId="1571">
        <row r="5">
          <cell r="C5">
            <v>2.8</v>
          </cell>
        </row>
      </sheetData>
      <sheetData sheetId="1572">
        <row r="5">
          <cell r="C5">
            <v>2.8</v>
          </cell>
        </row>
      </sheetData>
      <sheetData sheetId="1573">
        <row r="5">
          <cell r="C5">
            <v>2.8</v>
          </cell>
        </row>
      </sheetData>
      <sheetData sheetId="1574">
        <row r="5">
          <cell r="C5">
            <v>2.8</v>
          </cell>
        </row>
      </sheetData>
      <sheetData sheetId="1575">
        <row r="5">
          <cell r="C5">
            <v>2.8</v>
          </cell>
        </row>
      </sheetData>
      <sheetData sheetId="1576">
        <row r="5">
          <cell r="C5">
            <v>2.8</v>
          </cell>
        </row>
      </sheetData>
      <sheetData sheetId="1577">
        <row r="5">
          <cell r="C5">
            <v>2.8</v>
          </cell>
        </row>
      </sheetData>
      <sheetData sheetId="1578">
        <row r="5">
          <cell r="C5">
            <v>2.8</v>
          </cell>
        </row>
      </sheetData>
      <sheetData sheetId="1579">
        <row r="5">
          <cell r="C5">
            <v>2.8</v>
          </cell>
        </row>
      </sheetData>
      <sheetData sheetId="1580">
        <row r="5">
          <cell r="C5">
            <v>2.8</v>
          </cell>
        </row>
      </sheetData>
      <sheetData sheetId="1581">
        <row r="5">
          <cell r="C5">
            <v>2.8</v>
          </cell>
        </row>
      </sheetData>
      <sheetData sheetId="1582">
        <row r="5">
          <cell r="C5">
            <v>2.8</v>
          </cell>
        </row>
      </sheetData>
      <sheetData sheetId="1583">
        <row r="5">
          <cell r="C5">
            <v>2.8</v>
          </cell>
        </row>
      </sheetData>
      <sheetData sheetId="1584">
        <row r="5">
          <cell r="C5">
            <v>2.8</v>
          </cell>
        </row>
      </sheetData>
      <sheetData sheetId="1585">
        <row r="5">
          <cell r="C5">
            <v>2.8</v>
          </cell>
        </row>
      </sheetData>
      <sheetData sheetId="1586">
        <row r="5">
          <cell r="C5">
            <v>2.8</v>
          </cell>
        </row>
      </sheetData>
      <sheetData sheetId="1587">
        <row r="5">
          <cell r="C5">
            <v>2.8</v>
          </cell>
        </row>
      </sheetData>
      <sheetData sheetId="1588">
        <row r="5">
          <cell r="C5">
            <v>2.8</v>
          </cell>
        </row>
      </sheetData>
      <sheetData sheetId="1589">
        <row r="5">
          <cell r="C5">
            <v>2.8</v>
          </cell>
        </row>
      </sheetData>
      <sheetData sheetId="1590">
        <row r="5">
          <cell r="C5">
            <v>2.8</v>
          </cell>
        </row>
      </sheetData>
      <sheetData sheetId="1591">
        <row r="5">
          <cell r="C5">
            <v>2.8</v>
          </cell>
        </row>
      </sheetData>
      <sheetData sheetId="1592">
        <row r="5">
          <cell r="C5">
            <v>2.8</v>
          </cell>
        </row>
      </sheetData>
      <sheetData sheetId="1593" refreshError="1"/>
      <sheetData sheetId="1594">
        <row r="5">
          <cell r="C5" t="str">
            <v>NIGHT</v>
          </cell>
        </row>
      </sheetData>
      <sheetData sheetId="1595">
        <row r="5">
          <cell r="C5" t="str">
            <v>NIGHT</v>
          </cell>
        </row>
      </sheetData>
      <sheetData sheetId="1596">
        <row r="5">
          <cell r="C5" t="str">
            <v>NIGHT</v>
          </cell>
        </row>
      </sheetData>
      <sheetData sheetId="1597">
        <row r="5">
          <cell r="C5" t="str">
            <v>NIGHT</v>
          </cell>
        </row>
      </sheetData>
      <sheetData sheetId="1598">
        <row r="5">
          <cell r="C5" t="str">
            <v>NIGHT</v>
          </cell>
        </row>
      </sheetData>
      <sheetData sheetId="1599">
        <row r="5">
          <cell r="C5" t="str">
            <v>NIGHT</v>
          </cell>
        </row>
      </sheetData>
      <sheetData sheetId="1600">
        <row r="5">
          <cell r="C5" t="str">
            <v>NIGHT</v>
          </cell>
        </row>
      </sheetData>
      <sheetData sheetId="1601">
        <row r="5">
          <cell r="C5" t="str">
            <v>NIGHT</v>
          </cell>
        </row>
      </sheetData>
      <sheetData sheetId="1602">
        <row r="5">
          <cell r="C5" t="str">
            <v>NIGHT</v>
          </cell>
        </row>
      </sheetData>
      <sheetData sheetId="1603">
        <row r="5">
          <cell r="C5" t="str">
            <v>NIGHT</v>
          </cell>
        </row>
      </sheetData>
      <sheetData sheetId="1604">
        <row r="5">
          <cell r="C5">
            <v>2.8</v>
          </cell>
        </row>
      </sheetData>
      <sheetData sheetId="1605">
        <row r="5">
          <cell r="C5">
            <v>2.8</v>
          </cell>
        </row>
      </sheetData>
      <sheetData sheetId="1606">
        <row r="5">
          <cell r="C5">
            <v>2.8</v>
          </cell>
        </row>
      </sheetData>
      <sheetData sheetId="1607">
        <row r="5">
          <cell r="C5">
            <v>2.8</v>
          </cell>
        </row>
      </sheetData>
      <sheetData sheetId="1608">
        <row r="5">
          <cell r="C5">
            <v>2.8</v>
          </cell>
        </row>
      </sheetData>
      <sheetData sheetId="1609">
        <row r="5">
          <cell r="C5">
            <v>2.8</v>
          </cell>
        </row>
      </sheetData>
      <sheetData sheetId="1610">
        <row r="5">
          <cell r="C5">
            <v>2.8</v>
          </cell>
        </row>
      </sheetData>
      <sheetData sheetId="1611">
        <row r="5">
          <cell r="C5">
            <v>2.8</v>
          </cell>
        </row>
      </sheetData>
      <sheetData sheetId="1612">
        <row r="5">
          <cell r="C5">
            <v>2.8</v>
          </cell>
        </row>
      </sheetData>
      <sheetData sheetId="1613">
        <row r="5">
          <cell r="C5">
            <v>2.8</v>
          </cell>
        </row>
      </sheetData>
      <sheetData sheetId="1614">
        <row r="5">
          <cell r="C5">
            <v>2.8</v>
          </cell>
        </row>
      </sheetData>
      <sheetData sheetId="1615">
        <row r="5">
          <cell r="C5">
            <v>2.8</v>
          </cell>
        </row>
      </sheetData>
      <sheetData sheetId="1616">
        <row r="5">
          <cell r="C5">
            <v>2.8</v>
          </cell>
        </row>
      </sheetData>
      <sheetData sheetId="1617">
        <row r="5">
          <cell r="C5">
            <v>2.8</v>
          </cell>
        </row>
      </sheetData>
      <sheetData sheetId="1618">
        <row r="5">
          <cell r="C5">
            <v>2.8</v>
          </cell>
        </row>
      </sheetData>
      <sheetData sheetId="1619">
        <row r="5">
          <cell r="C5">
            <v>2.8</v>
          </cell>
        </row>
      </sheetData>
      <sheetData sheetId="1620">
        <row r="5">
          <cell r="C5">
            <v>2.8</v>
          </cell>
        </row>
      </sheetData>
      <sheetData sheetId="1621">
        <row r="5">
          <cell r="C5">
            <v>2.8</v>
          </cell>
        </row>
      </sheetData>
      <sheetData sheetId="1622">
        <row r="5">
          <cell r="C5">
            <v>2.8</v>
          </cell>
        </row>
      </sheetData>
      <sheetData sheetId="1623">
        <row r="5">
          <cell r="C5">
            <v>2.8</v>
          </cell>
        </row>
      </sheetData>
      <sheetData sheetId="1624">
        <row r="5">
          <cell r="C5">
            <v>2.8</v>
          </cell>
        </row>
      </sheetData>
      <sheetData sheetId="1625">
        <row r="5">
          <cell r="C5">
            <v>2.8</v>
          </cell>
        </row>
      </sheetData>
      <sheetData sheetId="1626">
        <row r="5">
          <cell r="C5">
            <v>2.8</v>
          </cell>
        </row>
      </sheetData>
      <sheetData sheetId="1627">
        <row r="5">
          <cell r="C5">
            <v>2.8</v>
          </cell>
        </row>
      </sheetData>
      <sheetData sheetId="1628">
        <row r="5">
          <cell r="C5">
            <v>2.8</v>
          </cell>
        </row>
      </sheetData>
      <sheetData sheetId="1629">
        <row r="5">
          <cell r="C5">
            <v>2.8</v>
          </cell>
        </row>
      </sheetData>
      <sheetData sheetId="1630">
        <row r="5">
          <cell r="C5">
            <v>2.8</v>
          </cell>
        </row>
      </sheetData>
      <sheetData sheetId="1631">
        <row r="5">
          <cell r="C5">
            <v>2.8</v>
          </cell>
        </row>
      </sheetData>
      <sheetData sheetId="1632">
        <row r="5">
          <cell r="C5">
            <v>2.8</v>
          </cell>
        </row>
      </sheetData>
      <sheetData sheetId="1633">
        <row r="5">
          <cell r="C5">
            <v>2.8</v>
          </cell>
        </row>
      </sheetData>
      <sheetData sheetId="1634">
        <row r="5">
          <cell r="C5">
            <v>2.8</v>
          </cell>
        </row>
      </sheetData>
      <sheetData sheetId="1635">
        <row r="5">
          <cell r="C5">
            <v>2.8</v>
          </cell>
        </row>
      </sheetData>
      <sheetData sheetId="1636">
        <row r="5">
          <cell r="C5">
            <v>2.8</v>
          </cell>
        </row>
      </sheetData>
      <sheetData sheetId="1637">
        <row r="5">
          <cell r="C5">
            <v>2.8</v>
          </cell>
        </row>
      </sheetData>
      <sheetData sheetId="1638">
        <row r="5">
          <cell r="C5" t="str">
            <v>NIGHT</v>
          </cell>
        </row>
      </sheetData>
      <sheetData sheetId="1639">
        <row r="5">
          <cell r="C5" t="str">
            <v>NIGHT</v>
          </cell>
        </row>
      </sheetData>
      <sheetData sheetId="1640">
        <row r="5">
          <cell r="C5" t="str">
            <v>NIGHT</v>
          </cell>
        </row>
      </sheetData>
      <sheetData sheetId="1641">
        <row r="5">
          <cell r="C5">
            <v>2.8</v>
          </cell>
        </row>
      </sheetData>
      <sheetData sheetId="1642">
        <row r="5">
          <cell r="C5">
            <v>2.8</v>
          </cell>
        </row>
      </sheetData>
      <sheetData sheetId="1643">
        <row r="5">
          <cell r="C5">
            <v>2.8</v>
          </cell>
        </row>
      </sheetData>
      <sheetData sheetId="1644">
        <row r="5">
          <cell r="C5" t="str">
            <v>NIGHT</v>
          </cell>
        </row>
      </sheetData>
      <sheetData sheetId="1645">
        <row r="5">
          <cell r="C5" t="str">
            <v>NIGHT</v>
          </cell>
        </row>
      </sheetData>
      <sheetData sheetId="1646">
        <row r="5">
          <cell r="C5">
            <v>2.8</v>
          </cell>
        </row>
      </sheetData>
      <sheetData sheetId="1647">
        <row r="5">
          <cell r="C5" t="str">
            <v>NIGHT</v>
          </cell>
        </row>
      </sheetData>
      <sheetData sheetId="1648">
        <row r="5">
          <cell r="C5" t="str">
            <v>NIGHT</v>
          </cell>
        </row>
      </sheetData>
      <sheetData sheetId="1649">
        <row r="5">
          <cell r="C5">
            <v>2.8</v>
          </cell>
        </row>
      </sheetData>
      <sheetData sheetId="1650">
        <row r="5">
          <cell r="C5">
            <v>2.8</v>
          </cell>
        </row>
      </sheetData>
      <sheetData sheetId="1651">
        <row r="5">
          <cell r="C5" t="str">
            <v>NIGHT</v>
          </cell>
        </row>
      </sheetData>
      <sheetData sheetId="1652">
        <row r="5">
          <cell r="C5" t="str">
            <v>NIGHT</v>
          </cell>
        </row>
      </sheetData>
      <sheetData sheetId="1653">
        <row r="5">
          <cell r="C5" t="str">
            <v>NIGHT</v>
          </cell>
        </row>
      </sheetData>
      <sheetData sheetId="1654">
        <row r="5">
          <cell r="C5" t="str">
            <v>NIGHT</v>
          </cell>
        </row>
      </sheetData>
      <sheetData sheetId="1655">
        <row r="5">
          <cell r="C5">
            <v>2.8</v>
          </cell>
        </row>
      </sheetData>
      <sheetData sheetId="1656">
        <row r="5">
          <cell r="C5">
            <v>2.8</v>
          </cell>
        </row>
      </sheetData>
      <sheetData sheetId="1657">
        <row r="5">
          <cell r="C5">
            <v>2.8</v>
          </cell>
        </row>
      </sheetData>
      <sheetData sheetId="1658">
        <row r="5">
          <cell r="C5" t="str">
            <v>NIGHT</v>
          </cell>
        </row>
      </sheetData>
      <sheetData sheetId="1659">
        <row r="5">
          <cell r="C5" t="str">
            <v>NIGHT</v>
          </cell>
        </row>
      </sheetData>
      <sheetData sheetId="1660">
        <row r="5">
          <cell r="C5">
            <v>2.8</v>
          </cell>
        </row>
      </sheetData>
      <sheetData sheetId="1661">
        <row r="5">
          <cell r="C5" t="str">
            <v>NIGHT</v>
          </cell>
        </row>
      </sheetData>
      <sheetData sheetId="1662">
        <row r="5">
          <cell r="C5" t="str">
            <v>NIGHT</v>
          </cell>
        </row>
      </sheetData>
      <sheetData sheetId="1663">
        <row r="5">
          <cell r="C5" t="str">
            <v>NIGHT</v>
          </cell>
        </row>
      </sheetData>
      <sheetData sheetId="1664">
        <row r="5">
          <cell r="C5" t="str">
            <v>NIGHT</v>
          </cell>
        </row>
      </sheetData>
      <sheetData sheetId="1665">
        <row r="5">
          <cell r="C5" t="str">
            <v>NIGHT</v>
          </cell>
        </row>
      </sheetData>
      <sheetData sheetId="1666">
        <row r="5">
          <cell r="C5" t="str">
            <v>NIGHT</v>
          </cell>
        </row>
      </sheetData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>
        <row r="5">
          <cell r="C5" t="str">
            <v>NIGHT</v>
          </cell>
        </row>
      </sheetData>
      <sheetData sheetId="1680">
        <row r="5">
          <cell r="C5" t="str">
            <v>NIGHT</v>
          </cell>
        </row>
      </sheetData>
      <sheetData sheetId="1681" refreshError="1"/>
      <sheetData sheetId="1682" refreshError="1"/>
      <sheetData sheetId="1683" refreshError="1"/>
      <sheetData sheetId="1684" refreshError="1"/>
      <sheetData sheetId="1685">
        <row r="5">
          <cell r="C5">
            <v>2.8</v>
          </cell>
        </row>
      </sheetData>
      <sheetData sheetId="1686">
        <row r="5">
          <cell r="C5">
            <v>2.8</v>
          </cell>
        </row>
      </sheetData>
      <sheetData sheetId="1687">
        <row r="5">
          <cell r="C5">
            <v>2.8</v>
          </cell>
        </row>
      </sheetData>
      <sheetData sheetId="1688">
        <row r="5">
          <cell r="C5">
            <v>2.8</v>
          </cell>
        </row>
      </sheetData>
      <sheetData sheetId="1689">
        <row r="5">
          <cell r="C5" t="str">
            <v>NIGHT</v>
          </cell>
        </row>
      </sheetData>
      <sheetData sheetId="1690">
        <row r="5">
          <cell r="C5">
            <v>2.8</v>
          </cell>
        </row>
      </sheetData>
      <sheetData sheetId="1691">
        <row r="5">
          <cell r="C5" t="str">
            <v>NIGHT</v>
          </cell>
        </row>
      </sheetData>
      <sheetData sheetId="1692">
        <row r="5">
          <cell r="C5" t="str">
            <v>NIGHT</v>
          </cell>
        </row>
      </sheetData>
      <sheetData sheetId="1693">
        <row r="5">
          <cell r="C5" t="str">
            <v>NIGHT</v>
          </cell>
        </row>
      </sheetData>
      <sheetData sheetId="1694">
        <row r="5">
          <cell r="C5" t="str">
            <v>NIGHT</v>
          </cell>
        </row>
      </sheetData>
      <sheetData sheetId="1695">
        <row r="5">
          <cell r="C5" t="str">
            <v>NIGHT</v>
          </cell>
        </row>
      </sheetData>
      <sheetData sheetId="1696">
        <row r="5">
          <cell r="C5" t="str">
            <v>NIGHT</v>
          </cell>
        </row>
      </sheetData>
      <sheetData sheetId="1697">
        <row r="5">
          <cell r="C5" t="str">
            <v>NIGHT</v>
          </cell>
        </row>
      </sheetData>
      <sheetData sheetId="1698">
        <row r="5">
          <cell r="C5" t="str">
            <v>NIGHT</v>
          </cell>
        </row>
      </sheetData>
      <sheetData sheetId="1699">
        <row r="5">
          <cell r="C5">
            <v>2.8</v>
          </cell>
        </row>
      </sheetData>
      <sheetData sheetId="1700">
        <row r="5">
          <cell r="C5">
            <v>2.8</v>
          </cell>
        </row>
      </sheetData>
      <sheetData sheetId="1701">
        <row r="5">
          <cell r="C5" t="str">
            <v>NIGHT</v>
          </cell>
        </row>
      </sheetData>
      <sheetData sheetId="1702">
        <row r="5">
          <cell r="C5" t="str">
            <v>NIGHT</v>
          </cell>
        </row>
      </sheetData>
      <sheetData sheetId="1703">
        <row r="5">
          <cell r="C5" t="str">
            <v>NIGHT</v>
          </cell>
        </row>
      </sheetData>
      <sheetData sheetId="1704">
        <row r="5">
          <cell r="C5" t="str">
            <v>NIGHT</v>
          </cell>
        </row>
      </sheetData>
      <sheetData sheetId="1705">
        <row r="5">
          <cell r="C5" t="str">
            <v>NIGHT</v>
          </cell>
        </row>
      </sheetData>
      <sheetData sheetId="1706">
        <row r="5">
          <cell r="C5" t="str">
            <v>NIGHT</v>
          </cell>
        </row>
      </sheetData>
      <sheetData sheetId="1707">
        <row r="5">
          <cell r="C5">
            <v>2.8</v>
          </cell>
        </row>
      </sheetData>
      <sheetData sheetId="1708">
        <row r="5">
          <cell r="C5" t="str">
            <v>NIGHT</v>
          </cell>
        </row>
      </sheetData>
      <sheetData sheetId="1709">
        <row r="5">
          <cell r="C5" t="str">
            <v>NIGHT</v>
          </cell>
        </row>
      </sheetData>
      <sheetData sheetId="1710">
        <row r="5">
          <cell r="C5" t="str">
            <v>NIGHT</v>
          </cell>
        </row>
      </sheetData>
      <sheetData sheetId="1711">
        <row r="5">
          <cell r="C5" t="str">
            <v>NIGHT</v>
          </cell>
        </row>
      </sheetData>
      <sheetData sheetId="1712">
        <row r="5">
          <cell r="C5" t="str">
            <v>NIGHT</v>
          </cell>
        </row>
      </sheetData>
      <sheetData sheetId="1713">
        <row r="5">
          <cell r="C5" t="str">
            <v>NIGHT</v>
          </cell>
        </row>
      </sheetData>
      <sheetData sheetId="1714">
        <row r="5">
          <cell r="C5" t="str">
            <v>NIGHT</v>
          </cell>
        </row>
      </sheetData>
      <sheetData sheetId="1715">
        <row r="5">
          <cell r="C5" t="str">
            <v>NIGHT</v>
          </cell>
        </row>
      </sheetData>
      <sheetData sheetId="1716">
        <row r="5">
          <cell r="C5" t="str">
            <v>NIGHT</v>
          </cell>
        </row>
      </sheetData>
      <sheetData sheetId="1717">
        <row r="5">
          <cell r="C5" t="str">
            <v>NIGHT</v>
          </cell>
        </row>
      </sheetData>
      <sheetData sheetId="1718">
        <row r="5">
          <cell r="C5" t="str">
            <v>NIGHT</v>
          </cell>
        </row>
      </sheetData>
      <sheetData sheetId="1719">
        <row r="5">
          <cell r="C5" t="str">
            <v>NIGHT</v>
          </cell>
        </row>
      </sheetData>
      <sheetData sheetId="1720">
        <row r="5">
          <cell r="C5" t="str">
            <v>NIGHT</v>
          </cell>
        </row>
      </sheetData>
      <sheetData sheetId="1721">
        <row r="5">
          <cell r="C5" t="str">
            <v>NIGHT</v>
          </cell>
        </row>
      </sheetData>
      <sheetData sheetId="1722">
        <row r="5">
          <cell r="C5" t="str">
            <v>NIGHT</v>
          </cell>
        </row>
      </sheetData>
      <sheetData sheetId="1723">
        <row r="5">
          <cell r="C5" t="str">
            <v>NIGHT</v>
          </cell>
        </row>
      </sheetData>
      <sheetData sheetId="1724">
        <row r="5">
          <cell r="C5" t="str">
            <v>NIGHT</v>
          </cell>
        </row>
      </sheetData>
      <sheetData sheetId="1725">
        <row r="5">
          <cell r="C5" t="str">
            <v>NIGHT</v>
          </cell>
        </row>
      </sheetData>
      <sheetData sheetId="1726">
        <row r="5">
          <cell r="C5" t="str">
            <v>NIGHT</v>
          </cell>
        </row>
      </sheetData>
      <sheetData sheetId="1727">
        <row r="5">
          <cell r="C5" t="str">
            <v>NIGHT</v>
          </cell>
        </row>
      </sheetData>
      <sheetData sheetId="1728">
        <row r="5">
          <cell r="C5" t="str">
            <v>NIGHT</v>
          </cell>
        </row>
      </sheetData>
      <sheetData sheetId="1729">
        <row r="5">
          <cell r="C5" t="str">
            <v>NIGHT</v>
          </cell>
        </row>
      </sheetData>
      <sheetData sheetId="1730">
        <row r="5">
          <cell r="C5" t="str">
            <v>NIGHT</v>
          </cell>
        </row>
      </sheetData>
      <sheetData sheetId="1731">
        <row r="5">
          <cell r="C5" t="str">
            <v>NIGHT</v>
          </cell>
        </row>
      </sheetData>
      <sheetData sheetId="1732">
        <row r="5">
          <cell r="C5" t="str">
            <v>NIGHT</v>
          </cell>
        </row>
      </sheetData>
      <sheetData sheetId="1733">
        <row r="5">
          <cell r="C5" t="str">
            <v>NIGHT</v>
          </cell>
        </row>
      </sheetData>
      <sheetData sheetId="1734">
        <row r="5">
          <cell r="C5" t="str">
            <v>NIGHT</v>
          </cell>
        </row>
      </sheetData>
      <sheetData sheetId="1735">
        <row r="5">
          <cell r="C5" t="str">
            <v>NIGHT</v>
          </cell>
        </row>
      </sheetData>
      <sheetData sheetId="1736">
        <row r="5">
          <cell r="C5" t="str">
            <v>NIGHT</v>
          </cell>
        </row>
      </sheetData>
      <sheetData sheetId="1737">
        <row r="5">
          <cell r="C5" t="str">
            <v>NIGHT</v>
          </cell>
        </row>
      </sheetData>
      <sheetData sheetId="1738">
        <row r="5">
          <cell r="C5" t="str">
            <v>NIGHT</v>
          </cell>
        </row>
      </sheetData>
      <sheetData sheetId="1739">
        <row r="5">
          <cell r="C5" t="str">
            <v>NIGHT</v>
          </cell>
        </row>
      </sheetData>
      <sheetData sheetId="1740">
        <row r="5">
          <cell r="C5" t="str">
            <v>NIGHT</v>
          </cell>
        </row>
      </sheetData>
      <sheetData sheetId="1741">
        <row r="5">
          <cell r="C5" t="str">
            <v>NIGHT</v>
          </cell>
        </row>
      </sheetData>
      <sheetData sheetId="1742">
        <row r="5">
          <cell r="C5" t="str">
            <v>NIGHT</v>
          </cell>
        </row>
      </sheetData>
      <sheetData sheetId="1743">
        <row r="5">
          <cell r="C5" t="str">
            <v>NIGHT</v>
          </cell>
        </row>
      </sheetData>
      <sheetData sheetId="1744">
        <row r="5">
          <cell r="C5" t="str">
            <v>NIGHT</v>
          </cell>
        </row>
      </sheetData>
      <sheetData sheetId="1745">
        <row r="5">
          <cell r="C5" t="str">
            <v>NIGHT</v>
          </cell>
        </row>
      </sheetData>
      <sheetData sheetId="1746">
        <row r="5">
          <cell r="C5">
            <v>2.8</v>
          </cell>
        </row>
      </sheetData>
      <sheetData sheetId="1747">
        <row r="5">
          <cell r="C5">
            <v>2.8</v>
          </cell>
        </row>
      </sheetData>
      <sheetData sheetId="1748">
        <row r="5">
          <cell r="C5" t="str">
            <v>NIGHT</v>
          </cell>
        </row>
      </sheetData>
      <sheetData sheetId="1749">
        <row r="5">
          <cell r="C5">
            <v>2.8</v>
          </cell>
        </row>
      </sheetData>
      <sheetData sheetId="1750">
        <row r="5">
          <cell r="C5">
            <v>2.8</v>
          </cell>
        </row>
      </sheetData>
      <sheetData sheetId="1751">
        <row r="5">
          <cell r="C5">
            <v>2.8</v>
          </cell>
        </row>
      </sheetData>
      <sheetData sheetId="1752">
        <row r="5">
          <cell r="C5" t="str">
            <v>NIGHT</v>
          </cell>
        </row>
      </sheetData>
      <sheetData sheetId="1753">
        <row r="5">
          <cell r="C5" t="str">
            <v>NIGHT</v>
          </cell>
        </row>
      </sheetData>
      <sheetData sheetId="1754">
        <row r="5">
          <cell r="C5" t="str">
            <v>NIGHT</v>
          </cell>
        </row>
      </sheetData>
      <sheetData sheetId="1755">
        <row r="5">
          <cell r="C5" t="str">
            <v>NIGHT</v>
          </cell>
        </row>
      </sheetData>
      <sheetData sheetId="1756">
        <row r="5">
          <cell r="C5" t="str">
            <v>NIGHT</v>
          </cell>
        </row>
      </sheetData>
      <sheetData sheetId="1757">
        <row r="5">
          <cell r="C5" t="str">
            <v>NIGHT</v>
          </cell>
        </row>
      </sheetData>
      <sheetData sheetId="1758">
        <row r="5">
          <cell r="C5" t="str">
            <v>NIGHT</v>
          </cell>
        </row>
      </sheetData>
      <sheetData sheetId="1759">
        <row r="5">
          <cell r="C5" t="str">
            <v>NIGHT</v>
          </cell>
        </row>
      </sheetData>
      <sheetData sheetId="1760">
        <row r="5">
          <cell r="C5">
            <v>2.8</v>
          </cell>
        </row>
      </sheetData>
      <sheetData sheetId="1761">
        <row r="5">
          <cell r="C5">
            <v>2.8</v>
          </cell>
        </row>
      </sheetData>
      <sheetData sheetId="1762">
        <row r="5">
          <cell r="C5">
            <v>2.8</v>
          </cell>
        </row>
      </sheetData>
      <sheetData sheetId="1763">
        <row r="5">
          <cell r="C5">
            <v>2.8</v>
          </cell>
        </row>
      </sheetData>
      <sheetData sheetId="1764">
        <row r="5">
          <cell r="C5">
            <v>2.8</v>
          </cell>
        </row>
      </sheetData>
      <sheetData sheetId="1765">
        <row r="5">
          <cell r="C5">
            <v>2.8</v>
          </cell>
        </row>
      </sheetData>
      <sheetData sheetId="1766">
        <row r="5">
          <cell r="C5">
            <v>2.8</v>
          </cell>
        </row>
      </sheetData>
      <sheetData sheetId="1767">
        <row r="5">
          <cell r="C5">
            <v>2.8</v>
          </cell>
        </row>
      </sheetData>
      <sheetData sheetId="1768">
        <row r="5">
          <cell r="C5">
            <v>2.8</v>
          </cell>
        </row>
      </sheetData>
      <sheetData sheetId="1769">
        <row r="5">
          <cell r="C5">
            <v>2.8</v>
          </cell>
        </row>
      </sheetData>
      <sheetData sheetId="1770">
        <row r="5">
          <cell r="C5">
            <v>2.8</v>
          </cell>
        </row>
      </sheetData>
      <sheetData sheetId="1771">
        <row r="5">
          <cell r="C5">
            <v>2.8</v>
          </cell>
        </row>
      </sheetData>
      <sheetData sheetId="1772">
        <row r="5">
          <cell r="C5">
            <v>2.8</v>
          </cell>
        </row>
      </sheetData>
      <sheetData sheetId="1773">
        <row r="5">
          <cell r="C5">
            <v>2.8</v>
          </cell>
        </row>
      </sheetData>
      <sheetData sheetId="1774">
        <row r="5">
          <cell r="C5">
            <v>2.8</v>
          </cell>
        </row>
      </sheetData>
      <sheetData sheetId="1775">
        <row r="5">
          <cell r="C5">
            <v>2.8</v>
          </cell>
        </row>
      </sheetData>
      <sheetData sheetId="1776">
        <row r="5">
          <cell r="C5">
            <v>2.8</v>
          </cell>
        </row>
      </sheetData>
      <sheetData sheetId="1777">
        <row r="5">
          <cell r="C5" t="str">
            <v>NIGHT</v>
          </cell>
        </row>
      </sheetData>
      <sheetData sheetId="1778">
        <row r="5">
          <cell r="C5">
            <v>2.8</v>
          </cell>
        </row>
      </sheetData>
      <sheetData sheetId="1779">
        <row r="5">
          <cell r="C5">
            <v>2.8</v>
          </cell>
        </row>
      </sheetData>
      <sheetData sheetId="1780" refreshError="1"/>
      <sheetData sheetId="1781" refreshError="1"/>
      <sheetData sheetId="1782" refreshError="1"/>
      <sheetData sheetId="1783" refreshError="1"/>
      <sheetData sheetId="1784" refreshError="1"/>
      <sheetData sheetId="1785" refreshError="1"/>
      <sheetData sheetId="1786" refreshError="1"/>
      <sheetData sheetId="1787" refreshError="1"/>
      <sheetData sheetId="1788" refreshError="1"/>
      <sheetData sheetId="1789" refreshError="1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>
        <row r="5">
          <cell r="C5">
            <v>2.8</v>
          </cell>
        </row>
      </sheetData>
      <sheetData sheetId="1796">
        <row r="5">
          <cell r="C5">
            <v>2.8</v>
          </cell>
        </row>
      </sheetData>
      <sheetData sheetId="1797">
        <row r="5">
          <cell r="C5">
            <v>2.8</v>
          </cell>
        </row>
      </sheetData>
      <sheetData sheetId="1798">
        <row r="5">
          <cell r="C5">
            <v>2.8</v>
          </cell>
        </row>
      </sheetData>
      <sheetData sheetId="1799">
        <row r="5">
          <cell r="C5">
            <v>2.8</v>
          </cell>
        </row>
      </sheetData>
      <sheetData sheetId="1800">
        <row r="5">
          <cell r="C5">
            <v>2.8</v>
          </cell>
        </row>
      </sheetData>
      <sheetData sheetId="1801">
        <row r="5">
          <cell r="C5">
            <v>2.8</v>
          </cell>
        </row>
      </sheetData>
      <sheetData sheetId="1802">
        <row r="5">
          <cell r="C5">
            <v>2.8</v>
          </cell>
        </row>
      </sheetData>
      <sheetData sheetId="1803">
        <row r="5">
          <cell r="C5">
            <v>2.8</v>
          </cell>
        </row>
      </sheetData>
      <sheetData sheetId="1804">
        <row r="5">
          <cell r="C5">
            <v>2.8</v>
          </cell>
        </row>
      </sheetData>
      <sheetData sheetId="1805">
        <row r="5">
          <cell r="C5">
            <v>2.8</v>
          </cell>
        </row>
      </sheetData>
      <sheetData sheetId="1806">
        <row r="5">
          <cell r="C5">
            <v>2.8</v>
          </cell>
        </row>
      </sheetData>
      <sheetData sheetId="1807">
        <row r="5">
          <cell r="C5">
            <v>2.8</v>
          </cell>
        </row>
      </sheetData>
      <sheetData sheetId="1808">
        <row r="5">
          <cell r="C5">
            <v>2.8</v>
          </cell>
        </row>
      </sheetData>
      <sheetData sheetId="1809">
        <row r="5">
          <cell r="C5">
            <v>2.8</v>
          </cell>
        </row>
      </sheetData>
      <sheetData sheetId="1810">
        <row r="5">
          <cell r="C5">
            <v>2.8</v>
          </cell>
        </row>
      </sheetData>
      <sheetData sheetId="1811">
        <row r="5">
          <cell r="C5">
            <v>2.8</v>
          </cell>
        </row>
      </sheetData>
      <sheetData sheetId="1812">
        <row r="5">
          <cell r="C5">
            <v>2.8</v>
          </cell>
        </row>
      </sheetData>
      <sheetData sheetId="1813">
        <row r="5">
          <cell r="C5">
            <v>2.8</v>
          </cell>
        </row>
      </sheetData>
      <sheetData sheetId="1814">
        <row r="5">
          <cell r="C5">
            <v>2.8</v>
          </cell>
        </row>
      </sheetData>
      <sheetData sheetId="1815">
        <row r="5">
          <cell r="C5">
            <v>2.8</v>
          </cell>
        </row>
      </sheetData>
      <sheetData sheetId="1816">
        <row r="5">
          <cell r="C5">
            <v>2.8</v>
          </cell>
        </row>
      </sheetData>
      <sheetData sheetId="1817">
        <row r="5">
          <cell r="C5">
            <v>2.8</v>
          </cell>
        </row>
      </sheetData>
      <sheetData sheetId="1818">
        <row r="5">
          <cell r="C5">
            <v>2.8</v>
          </cell>
        </row>
      </sheetData>
      <sheetData sheetId="1819">
        <row r="5">
          <cell r="C5">
            <v>2.8</v>
          </cell>
        </row>
      </sheetData>
      <sheetData sheetId="1820">
        <row r="5">
          <cell r="C5">
            <v>2.8</v>
          </cell>
        </row>
      </sheetData>
      <sheetData sheetId="1821">
        <row r="5">
          <cell r="C5">
            <v>2.8</v>
          </cell>
        </row>
      </sheetData>
      <sheetData sheetId="1822">
        <row r="5">
          <cell r="C5">
            <v>2.8</v>
          </cell>
        </row>
      </sheetData>
      <sheetData sheetId="1823">
        <row r="5">
          <cell r="C5">
            <v>2.8</v>
          </cell>
        </row>
      </sheetData>
      <sheetData sheetId="1824">
        <row r="5">
          <cell r="C5">
            <v>2.8</v>
          </cell>
        </row>
      </sheetData>
      <sheetData sheetId="1825">
        <row r="5">
          <cell r="C5">
            <v>2.8</v>
          </cell>
        </row>
      </sheetData>
      <sheetData sheetId="1826">
        <row r="5">
          <cell r="C5">
            <v>2.8</v>
          </cell>
        </row>
      </sheetData>
      <sheetData sheetId="1827">
        <row r="5">
          <cell r="C5">
            <v>2.8</v>
          </cell>
        </row>
      </sheetData>
      <sheetData sheetId="1828">
        <row r="5">
          <cell r="C5">
            <v>2.8</v>
          </cell>
        </row>
      </sheetData>
      <sheetData sheetId="1829">
        <row r="5">
          <cell r="C5">
            <v>2.8</v>
          </cell>
        </row>
      </sheetData>
      <sheetData sheetId="1830">
        <row r="5">
          <cell r="C5">
            <v>2.8</v>
          </cell>
        </row>
      </sheetData>
      <sheetData sheetId="1831">
        <row r="5">
          <cell r="C5">
            <v>2.8</v>
          </cell>
        </row>
      </sheetData>
      <sheetData sheetId="1832">
        <row r="5">
          <cell r="C5">
            <v>2.8</v>
          </cell>
        </row>
      </sheetData>
      <sheetData sheetId="1833">
        <row r="5">
          <cell r="C5">
            <v>2.8</v>
          </cell>
        </row>
      </sheetData>
      <sheetData sheetId="1834">
        <row r="5">
          <cell r="C5">
            <v>2.8</v>
          </cell>
        </row>
      </sheetData>
      <sheetData sheetId="1835">
        <row r="5">
          <cell r="C5">
            <v>2.8</v>
          </cell>
        </row>
      </sheetData>
      <sheetData sheetId="1836">
        <row r="5">
          <cell r="C5">
            <v>2.8</v>
          </cell>
        </row>
      </sheetData>
      <sheetData sheetId="1837">
        <row r="5">
          <cell r="C5">
            <v>2.8</v>
          </cell>
        </row>
      </sheetData>
      <sheetData sheetId="1838">
        <row r="5">
          <cell r="C5">
            <v>2.8</v>
          </cell>
        </row>
      </sheetData>
      <sheetData sheetId="1839">
        <row r="5">
          <cell r="C5">
            <v>2.8</v>
          </cell>
        </row>
      </sheetData>
      <sheetData sheetId="1840">
        <row r="5">
          <cell r="C5">
            <v>2.8</v>
          </cell>
        </row>
      </sheetData>
      <sheetData sheetId="1841">
        <row r="5">
          <cell r="C5">
            <v>2.8</v>
          </cell>
        </row>
      </sheetData>
      <sheetData sheetId="1842">
        <row r="5">
          <cell r="C5">
            <v>2.8</v>
          </cell>
        </row>
      </sheetData>
      <sheetData sheetId="1843">
        <row r="5">
          <cell r="C5">
            <v>2.8</v>
          </cell>
        </row>
      </sheetData>
      <sheetData sheetId="1844">
        <row r="5">
          <cell r="C5">
            <v>2.8</v>
          </cell>
        </row>
      </sheetData>
      <sheetData sheetId="1845">
        <row r="5">
          <cell r="C5">
            <v>2.8</v>
          </cell>
        </row>
      </sheetData>
      <sheetData sheetId="1846">
        <row r="5">
          <cell r="C5">
            <v>2.8</v>
          </cell>
        </row>
      </sheetData>
      <sheetData sheetId="1847">
        <row r="5">
          <cell r="C5">
            <v>2.8</v>
          </cell>
        </row>
      </sheetData>
      <sheetData sheetId="1848">
        <row r="5">
          <cell r="C5">
            <v>2.8</v>
          </cell>
        </row>
      </sheetData>
      <sheetData sheetId="1849">
        <row r="5">
          <cell r="C5">
            <v>2.8</v>
          </cell>
        </row>
      </sheetData>
      <sheetData sheetId="1850">
        <row r="5">
          <cell r="C5">
            <v>2.8</v>
          </cell>
        </row>
      </sheetData>
      <sheetData sheetId="1851">
        <row r="5">
          <cell r="C5">
            <v>2.8</v>
          </cell>
        </row>
      </sheetData>
      <sheetData sheetId="1852">
        <row r="5">
          <cell r="C5">
            <v>2.8</v>
          </cell>
        </row>
      </sheetData>
      <sheetData sheetId="1853">
        <row r="5">
          <cell r="C5">
            <v>2.8</v>
          </cell>
        </row>
      </sheetData>
      <sheetData sheetId="1854">
        <row r="5">
          <cell r="C5">
            <v>2.8</v>
          </cell>
        </row>
      </sheetData>
      <sheetData sheetId="1855">
        <row r="5">
          <cell r="C5">
            <v>2.8</v>
          </cell>
        </row>
      </sheetData>
      <sheetData sheetId="1856">
        <row r="5">
          <cell r="C5">
            <v>2.8</v>
          </cell>
        </row>
      </sheetData>
      <sheetData sheetId="1857">
        <row r="5">
          <cell r="C5">
            <v>2.8</v>
          </cell>
        </row>
      </sheetData>
      <sheetData sheetId="1858">
        <row r="5">
          <cell r="C5">
            <v>2.8</v>
          </cell>
        </row>
      </sheetData>
      <sheetData sheetId="1859">
        <row r="5">
          <cell r="C5">
            <v>2.8</v>
          </cell>
        </row>
      </sheetData>
      <sheetData sheetId="1860">
        <row r="5">
          <cell r="C5">
            <v>2.8</v>
          </cell>
        </row>
      </sheetData>
      <sheetData sheetId="1861">
        <row r="5">
          <cell r="C5">
            <v>2.8</v>
          </cell>
        </row>
      </sheetData>
      <sheetData sheetId="1862">
        <row r="5">
          <cell r="C5">
            <v>2.8</v>
          </cell>
        </row>
      </sheetData>
      <sheetData sheetId="1863">
        <row r="5">
          <cell r="C5">
            <v>2.8</v>
          </cell>
        </row>
      </sheetData>
      <sheetData sheetId="1864">
        <row r="5">
          <cell r="C5">
            <v>2.8</v>
          </cell>
        </row>
      </sheetData>
      <sheetData sheetId="1865">
        <row r="5">
          <cell r="C5">
            <v>2.8</v>
          </cell>
        </row>
      </sheetData>
      <sheetData sheetId="1866">
        <row r="5">
          <cell r="C5">
            <v>2.8</v>
          </cell>
        </row>
      </sheetData>
      <sheetData sheetId="1867">
        <row r="5">
          <cell r="C5">
            <v>2.8</v>
          </cell>
        </row>
      </sheetData>
      <sheetData sheetId="1868">
        <row r="5">
          <cell r="C5">
            <v>2.8</v>
          </cell>
        </row>
      </sheetData>
      <sheetData sheetId="1869">
        <row r="5">
          <cell r="C5" t="str">
            <v>NIGHT</v>
          </cell>
        </row>
      </sheetData>
      <sheetData sheetId="1870">
        <row r="5">
          <cell r="C5">
            <v>2.8</v>
          </cell>
        </row>
      </sheetData>
      <sheetData sheetId="1871">
        <row r="5">
          <cell r="C5">
            <v>2.8</v>
          </cell>
        </row>
      </sheetData>
      <sheetData sheetId="1872">
        <row r="5">
          <cell r="C5">
            <v>2.8</v>
          </cell>
        </row>
      </sheetData>
      <sheetData sheetId="1873">
        <row r="5">
          <cell r="C5">
            <v>2.8</v>
          </cell>
        </row>
      </sheetData>
      <sheetData sheetId="1874">
        <row r="5">
          <cell r="C5">
            <v>2.8</v>
          </cell>
        </row>
      </sheetData>
      <sheetData sheetId="1875">
        <row r="5">
          <cell r="C5">
            <v>2.8</v>
          </cell>
        </row>
      </sheetData>
      <sheetData sheetId="1876">
        <row r="5">
          <cell r="C5">
            <v>2.8</v>
          </cell>
        </row>
      </sheetData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>
        <row r="5">
          <cell r="C5" t="str">
            <v>NIGHT</v>
          </cell>
        </row>
      </sheetData>
      <sheetData sheetId="1892">
        <row r="5">
          <cell r="C5">
            <v>2.8</v>
          </cell>
        </row>
      </sheetData>
      <sheetData sheetId="1893">
        <row r="5">
          <cell r="C5">
            <v>2.8</v>
          </cell>
        </row>
      </sheetData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  <sheetData sheetId="1906" refreshError="1"/>
      <sheetData sheetId="1907" refreshError="1"/>
      <sheetData sheetId="1908" refreshError="1"/>
      <sheetData sheetId="1909" refreshError="1"/>
      <sheetData sheetId="1910" refreshError="1"/>
      <sheetData sheetId="1911" refreshError="1"/>
      <sheetData sheetId="1912" refreshError="1"/>
      <sheetData sheetId="1913" refreshError="1"/>
      <sheetData sheetId="1914" refreshError="1"/>
      <sheetData sheetId="1915" refreshError="1"/>
      <sheetData sheetId="1916" refreshError="1"/>
      <sheetData sheetId="1917" refreshError="1"/>
      <sheetData sheetId="1918" refreshError="1"/>
      <sheetData sheetId="1919" refreshError="1"/>
      <sheetData sheetId="1920" refreshError="1"/>
      <sheetData sheetId="1921" refreshError="1"/>
      <sheetData sheetId="1922" refreshError="1"/>
      <sheetData sheetId="1923" refreshError="1"/>
      <sheetData sheetId="1924" refreshError="1"/>
      <sheetData sheetId="1925" refreshError="1"/>
      <sheetData sheetId="1926" refreshError="1"/>
      <sheetData sheetId="1927" refreshError="1"/>
      <sheetData sheetId="1928" refreshError="1"/>
      <sheetData sheetId="1929">
        <row r="5">
          <cell r="C5">
            <v>2.8</v>
          </cell>
        </row>
      </sheetData>
      <sheetData sheetId="1930">
        <row r="5">
          <cell r="C5">
            <v>2.8</v>
          </cell>
        </row>
      </sheetData>
      <sheetData sheetId="1931">
        <row r="5">
          <cell r="C5">
            <v>2.8</v>
          </cell>
        </row>
      </sheetData>
      <sheetData sheetId="1932">
        <row r="5">
          <cell r="C5">
            <v>2.8</v>
          </cell>
        </row>
      </sheetData>
      <sheetData sheetId="1933">
        <row r="5">
          <cell r="C5">
            <v>2.8</v>
          </cell>
        </row>
      </sheetData>
      <sheetData sheetId="1934">
        <row r="5">
          <cell r="C5">
            <v>2.8</v>
          </cell>
        </row>
      </sheetData>
      <sheetData sheetId="1935">
        <row r="5">
          <cell r="C5" t="str">
            <v>NIGHT</v>
          </cell>
        </row>
      </sheetData>
      <sheetData sheetId="1936">
        <row r="5">
          <cell r="C5" t="str">
            <v>NIGHT</v>
          </cell>
        </row>
      </sheetData>
      <sheetData sheetId="1937">
        <row r="5">
          <cell r="C5" t="str">
            <v>NIGHT</v>
          </cell>
        </row>
      </sheetData>
      <sheetData sheetId="1938">
        <row r="5">
          <cell r="C5" t="str">
            <v>NIGHT</v>
          </cell>
        </row>
      </sheetData>
      <sheetData sheetId="1939">
        <row r="5">
          <cell r="C5" t="str">
            <v>NIGHT</v>
          </cell>
        </row>
      </sheetData>
      <sheetData sheetId="1940">
        <row r="5">
          <cell r="C5" t="str">
            <v>NIGHT</v>
          </cell>
        </row>
      </sheetData>
      <sheetData sheetId="1941">
        <row r="5">
          <cell r="C5" t="str">
            <v>NIGHT</v>
          </cell>
        </row>
      </sheetData>
      <sheetData sheetId="1942">
        <row r="5">
          <cell r="C5" t="str">
            <v>NIGHT</v>
          </cell>
        </row>
      </sheetData>
      <sheetData sheetId="1943">
        <row r="5">
          <cell r="C5" t="str">
            <v>NIGHT</v>
          </cell>
        </row>
      </sheetData>
      <sheetData sheetId="1944">
        <row r="5">
          <cell r="C5">
            <v>2.8</v>
          </cell>
        </row>
      </sheetData>
      <sheetData sheetId="1945">
        <row r="5">
          <cell r="C5" t="str">
            <v>NIGHT</v>
          </cell>
        </row>
      </sheetData>
      <sheetData sheetId="1946">
        <row r="5">
          <cell r="C5">
            <v>2.8</v>
          </cell>
        </row>
      </sheetData>
      <sheetData sheetId="1947">
        <row r="5">
          <cell r="C5">
            <v>2.8</v>
          </cell>
        </row>
      </sheetData>
      <sheetData sheetId="1948">
        <row r="5">
          <cell r="C5">
            <v>2.8</v>
          </cell>
        </row>
      </sheetData>
      <sheetData sheetId="1949">
        <row r="5">
          <cell r="C5">
            <v>2.8</v>
          </cell>
        </row>
      </sheetData>
      <sheetData sheetId="1950">
        <row r="5">
          <cell r="C5">
            <v>2.8</v>
          </cell>
        </row>
      </sheetData>
      <sheetData sheetId="1951">
        <row r="5">
          <cell r="C5">
            <v>2.8</v>
          </cell>
        </row>
      </sheetData>
      <sheetData sheetId="1952">
        <row r="5">
          <cell r="C5">
            <v>2.8</v>
          </cell>
        </row>
      </sheetData>
      <sheetData sheetId="1953">
        <row r="5">
          <cell r="C5">
            <v>2.8</v>
          </cell>
        </row>
      </sheetData>
      <sheetData sheetId="1954">
        <row r="5">
          <cell r="C5">
            <v>2.8</v>
          </cell>
        </row>
      </sheetData>
      <sheetData sheetId="1955">
        <row r="5">
          <cell r="C5" t="str">
            <v>NIGHT</v>
          </cell>
        </row>
      </sheetData>
      <sheetData sheetId="1956">
        <row r="5">
          <cell r="C5" t="str">
            <v>NIGHT</v>
          </cell>
        </row>
      </sheetData>
      <sheetData sheetId="1957">
        <row r="5">
          <cell r="C5" t="str">
            <v>NIGHT</v>
          </cell>
        </row>
      </sheetData>
      <sheetData sheetId="1958">
        <row r="5">
          <cell r="C5" t="str">
            <v>NIGHT</v>
          </cell>
        </row>
      </sheetData>
      <sheetData sheetId="1959">
        <row r="5">
          <cell r="C5" t="str">
            <v>NIGHT</v>
          </cell>
        </row>
      </sheetData>
      <sheetData sheetId="1960">
        <row r="5">
          <cell r="C5" t="str">
            <v>NIGHT</v>
          </cell>
        </row>
      </sheetData>
      <sheetData sheetId="1961">
        <row r="5">
          <cell r="C5" t="str">
            <v>NIGHT</v>
          </cell>
        </row>
      </sheetData>
      <sheetData sheetId="1962">
        <row r="5">
          <cell r="C5">
            <v>2.8</v>
          </cell>
        </row>
      </sheetData>
      <sheetData sheetId="1963">
        <row r="5">
          <cell r="C5">
            <v>2.8</v>
          </cell>
        </row>
      </sheetData>
      <sheetData sheetId="1964">
        <row r="5">
          <cell r="C5">
            <v>2.8</v>
          </cell>
        </row>
      </sheetData>
      <sheetData sheetId="1965">
        <row r="5">
          <cell r="C5">
            <v>2.8</v>
          </cell>
        </row>
      </sheetData>
      <sheetData sheetId="1966">
        <row r="5">
          <cell r="C5">
            <v>2.8</v>
          </cell>
        </row>
      </sheetData>
      <sheetData sheetId="1967">
        <row r="5">
          <cell r="C5">
            <v>2.8</v>
          </cell>
        </row>
      </sheetData>
      <sheetData sheetId="1968">
        <row r="5">
          <cell r="C5">
            <v>2.8</v>
          </cell>
        </row>
      </sheetData>
      <sheetData sheetId="1969">
        <row r="5">
          <cell r="C5">
            <v>2.8</v>
          </cell>
        </row>
      </sheetData>
      <sheetData sheetId="1970">
        <row r="5">
          <cell r="C5">
            <v>2.8</v>
          </cell>
        </row>
      </sheetData>
      <sheetData sheetId="1971">
        <row r="5">
          <cell r="C5">
            <v>2.8</v>
          </cell>
        </row>
      </sheetData>
      <sheetData sheetId="1972">
        <row r="5">
          <cell r="C5">
            <v>2.8</v>
          </cell>
        </row>
      </sheetData>
      <sheetData sheetId="1973">
        <row r="5">
          <cell r="C5">
            <v>2.8</v>
          </cell>
        </row>
      </sheetData>
      <sheetData sheetId="1974">
        <row r="5">
          <cell r="C5">
            <v>2.8</v>
          </cell>
        </row>
      </sheetData>
      <sheetData sheetId="1975">
        <row r="5">
          <cell r="C5" t="str">
            <v>NIGHT</v>
          </cell>
        </row>
      </sheetData>
      <sheetData sheetId="1976">
        <row r="5">
          <cell r="C5" t="str">
            <v>NIGHT</v>
          </cell>
        </row>
      </sheetData>
      <sheetData sheetId="1977">
        <row r="5">
          <cell r="C5" t="str">
            <v>NIGHT</v>
          </cell>
        </row>
      </sheetData>
      <sheetData sheetId="1978">
        <row r="5">
          <cell r="C5" t="str">
            <v>NIGHT</v>
          </cell>
        </row>
      </sheetData>
      <sheetData sheetId="1979">
        <row r="5">
          <cell r="C5" t="str">
            <v>NIGHT</v>
          </cell>
        </row>
      </sheetData>
      <sheetData sheetId="1980">
        <row r="5">
          <cell r="C5" t="str">
            <v>NIGHT</v>
          </cell>
        </row>
      </sheetData>
      <sheetData sheetId="1981">
        <row r="5">
          <cell r="C5" t="str">
            <v>NIGHT</v>
          </cell>
        </row>
      </sheetData>
      <sheetData sheetId="1982">
        <row r="5">
          <cell r="C5">
            <v>2.8</v>
          </cell>
        </row>
      </sheetData>
      <sheetData sheetId="1983">
        <row r="5">
          <cell r="C5">
            <v>2.8</v>
          </cell>
        </row>
      </sheetData>
      <sheetData sheetId="1984">
        <row r="5">
          <cell r="C5">
            <v>2.8</v>
          </cell>
        </row>
      </sheetData>
      <sheetData sheetId="1985">
        <row r="5">
          <cell r="C5">
            <v>2.8</v>
          </cell>
        </row>
      </sheetData>
      <sheetData sheetId="1986">
        <row r="5">
          <cell r="C5">
            <v>2.8</v>
          </cell>
        </row>
      </sheetData>
      <sheetData sheetId="1987">
        <row r="5">
          <cell r="C5">
            <v>2.8</v>
          </cell>
        </row>
      </sheetData>
      <sheetData sheetId="1988">
        <row r="5">
          <cell r="C5">
            <v>2.8</v>
          </cell>
        </row>
      </sheetData>
      <sheetData sheetId="1989">
        <row r="5">
          <cell r="C5">
            <v>2.8</v>
          </cell>
        </row>
      </sheetData>
      <sheetData sheetId="1990">
        <row r="5">
          <cell r="C5">
            <v>2.8</v>
          </cell>
        </row>
      </sheetData>
      <sheetData sheetId="1991">
        <row r="5">
          <cell r="C5">
            <v>2.8</v>
          </cell>
        </row>
      </sheetData>
      <sheetData sheetId="1992">
        <row r="5">
          <cell r="C5">
            <v>2.8</v>
          </cell>
        </row>
      </sheetData>
      <sheetData sheetId="1993">
        <row r="5">
          <cell r="C5">
            <v>2.8</v>
          </cell>
        </row>
      </sheetData>
      <sheetData sheetId="1994">
        <row r="5">
          <cell r="C5" t="str">
            <v>NIGHT</v>
          </cell>
        </row>
      </sheetData>
      <sheetData sheetId="1995">
        <row r="5">
          <cell r="C5" t="str">
            <v>NIGHT</v>
          </cell>
        </row>
      </sheetData>
      <sheetData sheetId="1996">
        <row r="5">
          <cell r="C5" t="str">
            <v>NIGHT</v>
          </cell>
        </row>
      </sheetData>
      <sheetData sheetId="1997">
        <row r="5">
          <cell r="C5" t="str">
            <v>NIGHT</v>
          </cell>
        </row>
      </sheetData>
      <sheetData sheetId="1998">
        <row r="5">
          <cell r="C5" t="str">
            <v>NIGHT</v>
          </cell>
        </row>
      </sheetData>
      <sheetData sheetId="1999">
        <row r="5">
          <cell r="C5" t="str">
            <v>NIGHT</v>
          </cell>
        </row>
      </sheetData>
      <sheetData sheetId="2000">
        <row r="5">
          <cell r="C5" t="str">
            <v>NIGHT</v>
          </cell>
        </row>
      </sheetData>
      <sheetData sheetId="2001">
        <row r="5">
          <cell r="C5" t="str">
            <v>NIGHT</v>
          </cell>
        </row>
      </sheetData>
      <sheetData sheetId="2002">
        <row r="5">
          <cell r="C5" t="str">
            <v>NIGHT</v>
          </cell>
        </row>
      </sheetData>
      <sheetData sheetId="2003">
        <row r="5">
          <cell r="C5" t="str">
            <v>NIGHT</v>
          </cell>
        </row>
      </sheetData>
      <sheetData sheetId="2004">
        <row r="5">
          <cell r="C5" t="str">
            <v>NIGHT</v>
          </cell>
        </row>
      </sheetData>
      <sheetData sheetId="2005">
        <row r="5">
          <cell r="C5" t="str">
            <v>NIGHT</v>
          </cell>
        </row>
      </sheetData>
      <sheetData sheetId="2006">
        <row r="5">
          <cell r="C5" t="str">
            <v>NIGHT</v>
          </cell>
        </row>
      </sheetData>
      <sheetData sheetId="2007">
        <row r="5">
          <cell r="C5" t="str">
            <v>NIGHT</v>
          </cell>
        </row>
      </sheetData>
      <sheetData sheetId="2008">
        <row r="5">
          <cell r="C5" t="str">
            <v>NIGHT</v>
          </cell>
        </row>
      </sheetData>
      <sheetData sheetId="2009">
        <row r="5">
          <cell r="C5" t="str">
            <v>NIGHT</v>
          </cell>
        </row>
      </sheetData>
      <sheetData sheetId="2010">
        <row r="5">
          <cell r="C5" t="str">
            <v>NIGHT</v>
          </cell>
        </row>
      </sheetData>
      <sheetData sheetId="2011">
        <row r="5">
          <cell r="C5" t="str">
            <v>NIGHT</v>
          </cell>
        </row>
      </sheetData>
      <sheetData sheetId="2012" refreshError="1"/>
      <sheetData sheetId="2013">
        <row r="5">
          <cell r="C5" t="str">
            <v>NIGHT</v>
          </cell>
        </row>
      </sheetData>
      <sheetData sheetId="2014">
        <row r="5">
          <cell r="C5" t="str">
            <v>NIGHT</v>
          </cell>
        </row>
      </sheetData>
      <sheetData sheetId="2015">
        <row r="5">
          <cell r="C5" t="str">
            <v>NIGHT</v>
          </cell>
        </row>
      </sheetData>
      <sheetData sheetId="2016">
        <row r="5">
          <cell r="C5" t="str">
            <v>NIGHT</v>
          </cell>
        </row>
      </sheetData>
      <sheetData sheetId="2017">
        <row r="5">
          <cell r="C5" t="str">
            <v>NIGHT</v>
          </cell>
        </row>
      </sheetData>
      <sheetData sheetId="2018">
        <row r="5">
          <cell r="C5">
            <v>2.8</v>
          </cell>
        </row>
      </sheetData>
      <sheetData sheetId="2019">
        <row r="5">
          <cell r="C5">
            <v>2.8</v>
          </cell>
        </row>
      </sheetData>
      <sheetData sheetId="2020">
        <row r="5">
          <cell r="C5" t="str">
            <v>NIGHT</v>
          </cell>
        </row>
      </sheetData>
      <sheetData sheetId="2021">
        <row r="5">
          <cell r="C5">
            <v>2.8</v>
          </cell>
        </row>
      </sheetData>
      <sheetData sheetId="2022">
        <row r="5">
          <cell r="C5">
            <v>2.8</v>
          </cell>
        </row>
      </sheetData>
      <sheetData sheetId="2023">
        <row r="5">
          <cell r="C5">
            <v>2.8</v>
          </cell>
        </row>
      </sheetData>
      <sheetData sheetId="2024">
        <row r="5">
          <cell r="C5">
            <v>2.8</v>
          </cell>
        </row>
      </sheetData>
      <sheetData sheetId="2025">
        <row r="5">
          <cell r="C5">
            <v>2.8</v>
          </cell>
        </row>
      </sheetData>
      <sheetData sheetId="2026">
        <row r="5">
          <cell r="C5">
            <v>2.8</v>
          </cell>
        </row>
      </sheetData>
      <sheetData sheetId="2027">
        <row r="5">
          <cell r="C5">
            <v>2.8</v>
          </cell>
        </row>
      </sheetData>
      <sheetData sheetId="2028">
        <row r="5">
          <cell r="C5">
            <v>2.8</v>
          </cell>
        </row>
      </sheetData>
      <sheetData sheetId="2029">
        <row r="5">
          <cell r="C5">
            <v>2.8</v>
          </cell>
        </row>
      </sheetData>
      <sheetData sheetId="2030">
        <row r="5">
          <cell r="C5">
            <v>2.8</v>
          </cell>
        </row>
      </sheetData>
      <sheetData sheetId="2031">
        <row r="5">
          <cell r="C5">
            <v>2.8</v>
          </cell>
        </row>
      </sheetData>
      <sheetData sheetId="2032">
        <row r="5">
          <cell r="C5">
            <v>2.8</v>
          </cell>
        </row>
      </sheetData>
      <sheetData sheetId="2033">
        <row r="5">
          <cell r="C5">
            <v>2.8</v>
          </cell>
        </row>
      </sheetData>
      <sheetData sheetId="2034">
        <row r="5">
          <cell r="C5">
            <v>2.8</v>
          </cell>
        </row>
      </sheetData>
      <sheetData sheetId="2035">
        <row r="5">
          <cell r="C5">
            <v>2.8</v>
          </cell>
        </row>
      </sheetData>
      <sheetData sheetId="2036">
        <row r="5">
          <cell r="C5">
            <v>2.8</v>
          </cell>
        </row>
      </sheetData>
      <sheetData sheetId="2037">
        <row r="5">
          <cell r="C5">
            <v>2.8</v>
          </cell>
        </row>
      </sheetData>
      <sheetData sheetId="2038">
        <row r="5">
          <cell r="C5">
            <v>2.8</v>
          </cell>
        </row>
      </sheetData>
      <sheetData sheetId="2039">
        <row r="5">
          <cell r="C5">
            <v>2.8</v>
          </cell>
        </row>
      </sheetData>
      <sheetData sheetId="2040">
        <row r="5">
          <cell r="C5">
            <v>2.8</v>
          </cell>
        </row>
      </sheetData>
      <sheetData sheetId="2041">
        <row r="5">
          <cell r="C5">
            <v>2.8</v>
          </cell>
        </row>
      </sheetData>
      <sheetData sheetId="2042">
        <row r="5">
          <cell r="C5">
            <v>2.8</v>
          </cell>
        </row>
      </sheetData>
      <sheetData sheetId="2043">
        <row r="5">
          <cell r="C5">
            <v>2.8</v>
          </cell>
        </row>
      </sheetData>
      <sheetData sheetId="2044">
        <row r="5">
          <cell r="C5">
            <v>2.8</v>
          </cell>
        </row>
      </sheetData>
      <sheetData sheetId="2045">
        <row r="5">
          <cell r="C5">
            <v>2.8</v>
          </cell>
        </row>
      </sheetData>
      <sheetData sheetId="2046">
        <row r="5">
          <cell r="C5">
            <v>2.8</v>
          </cell>
        </row>
      </sheetData>
      <sheetData sheetId="2047">
        <row r="5">
          <cell r="C5">
            <v>2.8</v>
          </cell>
        </row>
      </sheetData>
      <sheetData sheetId="2048">
        <row r="5">
          <cell r="C5">
            <v>2.8</v>
          </cell>
        </row>
      </sheetData>
      <sheetData sheetId="2049">
        <row r="5">
          <cell r="C5">
            <v>2.8</v>
          </cell>
        </row>
      </sheetData>
      <sheetData sheetId="2050">
        <row r="5">
          <cell r="C5">
            <v>2.8</v>
          </cell>
        </row>
      </sheetData>
      <sheetData sheetId="2051">
        <row r="5">
          <cell r="C5">
            <v>2.8</v>
          </cell>
        </row>
      </sheetData>
      <sheetData sheetId="2052">
        <row r="5">
          <cell r="C5">
            <v>2.8</v>
          </cell>
        </row>
      </sheetData>
      <sheetData sheetId="2053">
        <row r="5">
          <cell r="C5">
            <v>2.8</v>
          </cell>
        </row>
      </sheetData>
      <sheetData sheetId="2054">
        <row r="5">
          <cell r="C5">
            <v>2.8</v>
          </cell>
        </row>
      </sheetData>
      <sheetData sheetId="2055">
        <row r="5">
          <cell r="C5">
            <v>2.8</v>
          </cell>
        </row>
      </sheetData>
      <sheetData sheetId="2056">
        <row r="5">
          <cell r="C5">
            <v>2.8</v>
          </cell>
        </row>
      </sheetData>
      <sheetData sheetId="2057">
        <row r="5">
          <cell r="C5">
            <v>2.8</v>
          </cell>
        </row>
      </sheetData>
      <sheetData sheetId="2058">
        <row r="5">
          <cell r="C5">
            <v>2.8</v>
          </cell>
        </row>
      </sheetData>
      <sheetData sheetId="2059">
        <row r="5">
          <cell r="C5">
            <v>2.8</v>
          </cell>
        </row>
      </sheetData>
      <sheetData sheetId="2060">
        <row r="5">
          <cell r="C5">
            <v>2.8</v>
          </cell>
        </row>
      </sheetData>
      <sheetData sheetId="2061">
        <row r="5">
          <cell r="C5">
            <v>2.8</v>
          </cell>
        </row>
      </sheetData>
      <sheetData sheetId="2062">
        <row r="5">
          <cell r="C5">
            <v>2.8</v>
          </cell>
        </row>
      </sheetData>
      <sheetData sheetId="2063">
        <row r="5">
          <cell r="C5">
            <v>2.8</v>
          </cell>
        </row>
      </sheetData>
      <sheetData sheetId="2064">
        <row r="5">
          <cell r="C5">
            <v>2.8</v>
          </cell>
        </row>
      </sheetData>
      <sheetData sheetId="2065">
        <row r="5">
          <cell r="C5">
            <v>2.8</v>
          </cell>
        </row>
      </sheetData>
      <sheetData sheetId="2066">
        <row r="5">
          <cell r="C5">
            <v>2.8</v>
          </cell>
        </row>
      </sheetData>
      <sheetData sheetId="2067">
        <row r="5">
          <cell r="C5">
            <v>2.8</v>
          </cell>
        </row>
      </sheetData>
      <sheetData sheetId="2068">
        <row r="5">
          <cell r="C5">
            <v>2.8</v>
          </cell>
        </row>
      </sheetData>
      <sheetData sheetId="2069">
        <row r="5">
          <cell r="C5">
            <v>2.8</v>
          </cell>
        </row>
      </sheetData>
      <sheetData sheetId="2070">
        <row r="5">
          <cell r="C5">
            <v>2.8</v>
          </cell>
        </row>
      </sheetData>
      <sheetData sheetId="2071">
        <row r="5">
          <cell r="C5">
            <v>2.8</v>
          </cell>
        </row>
      </sheetData>
      <sheetData sheetId="2072">
        <row r="5">
          <cell r="C5">
            <v>2.8</v>
          </cell>
        </row>
      </sheetData>
      <sheetData sheetId="2073">
        <row r="5">
          <cell r="C5">
            <v>2.8</v>
          </cell>
        </row>
      </sheetData>
      <sheetData sheetId="2074">
        <row r="5">
          <cell r="C5">
            <v>2.8</v>
          </cell>
        </row>
      </sheetData>
      <sheetData sheetId="2075">
        <row r="5">
          <cell r="C5">
            <v>2.8</v>
          </cell>
        </row>
      </sheetData>
      <sheetData sheetId="2076">
        <row r="5">
          <cell r="C5">
            <v>2.8</v>
          </cell>
        </row>
      </sheetData>
      <sheetData sheetId="2077">
        <row r="5">
          <cell r="C5">
            <v>2.8</v>
          </cell>
        </row>
      </sheetData>
      <sheetData sheetId="2078">
        <row r="5">
          <cell r="C5">
            <v>2.8</v>
          </cell>
        </row>
      </sheetData>
      <sheetData sheetId="2079">
        <row r="5">
          <cell r="C5">
            <v>2.8</v>
          </cell>
        </row>
      </sheetData>
      <sheetData sheetId="2080">
        <row r="5">
          <cell r="C5">
            <v>2.8</v>
          </cell>
        </row>
      </sheetData>
      <sheetData sheetId="2081">
        <row r="5">
          <cell r="C5">
            <v>2.8</v>
          </cell>
        </row>
      </sheetData>
      <sheetData sheetId="2082">
        <row r="5">
          <cell r="C5">
            <v>2.8</v>
          </cell>
        </row>
      </sheetData>
      <sheetData sheetId="2083">
        <row r="5">
          <cell r="C5">
            <v>2.8</v>
          </cell>
        </row>
      </sheetData>
      <sheetData sheetId="2084">
        <row r="5">
          <cell r="C5">
            <v>2.8</v>
          </cell>
        </row>
      </sheetData>
      <sheetData sheetId="2085">
        <row r="5">
          <cell r="C5">
            <v>2.8</v>
          </cell>
        </row>
      </sheetData>
      <sheetData sheetId="2086">
        <row r="5">
          <cell r="C5">
            <v>2.8</v>
          </cell>
        </row>
      </sheetData>
      <sheetData sheetId="2087">
        <row r="5">
          <cell r="C5">
            <v>2.8</v>
          </cell>
        </row>
      </sheetData>
      <sheetData sheetId="2088">
        <row r="5">
          <cell r="C5">
            <v>2.8</v>
          </cell>
        </row>
      </sheetData>
      <sheetData sheetId="2089">
        <row r="5">
          <cell r="C5">
            <v>2.8</v>
          </cell>
        </row>
      </sheetData>
      <sheetData sheetId="2090">
        <row r="5">
          <cell r="C5">
            <v>2.8</v>
          </cell>
        </row>
      </sheetData>
      <sheetData sheetId="2091">
        <row r="5">
          <cell r="C5">
            <v>2.8</v>
          </cell>
        </row>
      </sheetData>
      <sheetData sheetId="2092">
        <row r="5">
          <cell r="C5">
            <v>2.8</v>
          </cell>
        </row>
      </sheetData>
      <sheetData sheetId="2093">
        <row r="5">
          <cell r="C5">
            <v>2.8</v>
          </cell>
        </row>
      </sheetData>
      <sheetData sheetId="2094">
        <row r="5">
          <cell r="C5">
            <v>2.8</v>
          </cell>
        </row>
      </sheetData>
      <sheetData sheetId="2095">
        <row r="5">
          <cell r="C5">
            <v>2.8</v>
          </cell>
        </row>
      </sheetData>
      <sheetData sheetId="2096">
        <row r="5">
          <cell r="C5">
            <v>2.8</v>
          </cell>
        </row>
      </sheetData>
      <sheetData sheetId="2097">
        <row r="5">
          <cell r="C5">
            <v>2.8</v>
          </cell>
        </row>
      </sheetData>
      <sheetData sheetId="2098">
        <row r="5">
          <cell r="C5">
            <v>2.8</v>
          </cell>
        </row>
      </sheetData>
      <sheetData sheetId="2099">
        <row r="5">
          <cell r="C5">
            <v>2.8</v>
          </cell>
        </row>
      </sheetData>
      <sheetData sheetId="2100">
        <row r="5">
          <cell r="C5">
            <v>2.8</v>
          </cell>
        </row>
      </sheetData>
      <sheetData sheetId="2101">
        <row r="5">
          <cell r="C5">
            <v>2.8</v>
          </cell>
        </row>
      </sheetData>
      <sheetData sheetId="2102">
        <row r="5">
          <cell r="C5">
            <v>2.8</v>
          </cell>
        </row>
      </sheetData>
      <sheetData sheetId="2103">
        <row r="5">
          <cell r="C5">
            <v>2.8</v>
          </cell>
        </row>
      </sheetData>
      <sheetData sheetId="2104">
        <row r="5">
          <cell r="C5">
            <v>2.8</v>
          </cell>
        </row>
      </sheetData>
      <sheetData sheetId="2105">
        <row r="5">
          <cell r="C5">
            <v>2.8</v>
          </cell>
        </row>
      </sheetData>
      <sheetData sheetId="2106">
        <row r="5">
          <cell r="C5">
            <v>2.8</v>
          </cell>
        </row>
      </sheetData>
      <sheetData sheetId="2107">
        <row r="5">
          <cell r="C5">
            <v>2.8</v>
          </cell>
        </row>
      </sheetData>
      <sheetData sheetId="2108">
        <row r="5">
          <cell r="C5">
            <v>2.8</v>
          </cell>
        </row>
      </sheetData>
      <sheetData sheetId="2109">
        <row r="5">
          <cell r="C5">
            <v>2.8</v>
          </cell>
        </row>
      </sheetData>
      <sheetData sheetId="2110">
        <row r="5">
          <cell r="C5">
            <v>2.8</v>
          </cell>
        </row>
      </sheetData>
      <sheetData sheetId="2111">
        <row r="5">
          <cell r="C5">
            <v>2.8</v>
          </cell>
        </row>
      </sheetData>
      <sheetData sheetId="2112">
        <row r="5">
          <cell r="C5">
            <v>2.8</v>
          </cell>
        </row>
      </sheetData>
      <sheetData sheetId="2113">
        <row r="5">
          <cell r="C5">
            <v>2.8</v>
          </cell>
        </row>
      </sheetData>
      <sheetData sheetId="2114">
        <row r="5">
          <cell r="C5">
            <v>2.8</v>
          </cell>
        </row>
      </sheetData>
      <sheetData sheetId="2115">
        <row r="5">
          <cell r="C5">
            <v>2.8</v>
          </cell>
        </row>
      </sheetData>
      <sheetData sheetId="2116">
        <row r="5">
          <cell r="C5">
            <v>2.8</v>
          </cell>
        </row>
      </sheetData>
      <sheetData sheetId="2117">
        <row r="5">
          <cell r="C5">
            <v>2.8</v>
          </cell>
        </row>
      </sheetData>
      <sheetData sheetId="2118">
        <row r="5">
          <cell r="C5">
            <v>2.8</v>
          </cell>
        </row>
      </sheetData>
      <sheetData sheetId="2119">
        <row r="5">
          <cell r="C5">
            <v>2.8</v>
          </cell>
        </row>
      </sheetData>
      <sheetData sheetId="2120">
        <row r="5">
          <cell r="C5">
            <v>2.8</v>
          </cell>
        </row>
      </sheetData>
      <sheetData sheetId="2121">
        <row r="5">
          <cell r="C5">
            <v>2.8</v>
          </cell>
        </row>
      </sheetData>
      <sheetData sheetId="2122">
        <row r="5">
          <cell r="C5">
            <v>2.8</v>
          </cell>
        </row>
      </sheetData>
      <sheetData sheetId="2123">
        <row r="5">
          <cell r="C5">
            <v>2.8</v>
          </cell>
        </row>
      </sheetData>
      <sheetData sheetId="2124">
        <row r="5">
          <cell r="C5">
            <v>2.8</v>
          </cell>
        </row>
      </sheetData>
      <sheetData sheetId="2125">
        <row r="5">
          <cell r="C5">
            <v>2.8</v>
          </cell>
        </row>
      </sheetData>
      <sheetData sheetId="2126">
        <row r="5">
          <cell r="C5">
            <v>2.8</v>
          </cell>
        </row>
      </sheetData>
      <sheetData sheetId="2127">
        <row r="5">
          <cell r="C5">
            <v>2.8</v>
          </cell>
        </row>
      </sheetData>
      <sheetData sheetId="2128">
        <row r="5">
          <cell r="C5">
            <v>2.8</v>
          </cell>
        </row>
      </sheetData>
      <sheetData sheetId="2129">
        <row r="5">
          <cell r="C5">
            <v>2.8</v>
          </cell>
        </row>
      </sheetData>
      <sheetData sheetId="2130">
        <row r="5">
          <cell r="C5">
            <v>2.8</v>
          </cell>
        </row>
      </sheetData>
      <sheetData sheetId="2131">
        <row r="5">
          <cell r="C5">
            <v>2.8</v>
          </cell>
        </row>
      </sheetData>
      <sheetData sheetId="2132">
        <row r="5">
          <cell r="C5">
            <v>2.8</v>
          </cell>
        </row>
      </sheetData>
      <sheetData sheetId="2133">
        <row r="5">
          <cell r="C5">
            <v>2.8</v>
          </cell>
        </row>
      </sheetData>
      <sheetData sheetId="2134">
        <row r="5">
          <cell r="C5">
            <v>2.8</v>
          </cell>
        </row>
      </sheetData>
      <sheetData sheetId="2135">
        <row r="5">
          <cell r="C5">
            <v>2.8</v>
          </cell>
        </row>
      </sheetData>
      <sheetData sheetId="2136">
        <row r="5">
          <cell r="C5">
            <v>2.8</v>
          </cell>
        </row>
      </sheetData>
      <sheetData sheetId="2137">
        <row r="5">
          <cell r="C5">
            <v>2.8</v>
          </cell>
        </row>
      </sheetData>
      <sheetData sheetId="2138">
        <row r="5">
          <cell r="C5">
            <v>2.8</v>
          </cell>
        </row>
      </sheetData>
      <sheetData sheetId="2139">
        <row r="5">
          <cell r="C5">
            <v>2.8</v>
          </cell>
        </row>
      </sheetData>
      <sheetData sheetId="2140">
        <row r="5">
          <cell r="C5">
            <v>2.8</v>
          </cell>
        </row>
      </sheetData>
      <sheetData sheetId="2141">
        <row r="5">
          <cell r="C5">
            <v>2.8</v>
          </cell>
        </row>
      </sheetData>
      <sheetData sheetId="2142">
        <row r="5">
          <cell r="C5">
            <v>2.8</v>
          </cell>
        </row>
      </sheetData>
      <sheetData sheetId="2143">
        <row r="5">
          <cell r="C5">
            <v>2.8</v>
          </cell>
        </row>
      </sheetData>
      <sheetData sheetId="2144">
        <row r="5">
          <cell r="C5">
            <v>2.8</v>
          </cell>
        </row>
      </sheetData>
      <sheetData sheetId="2145">
        <row r="5">
          <cell r="C5">
            <v>2.8</v>
          </cell>
        </row>
      </sheetData>
      <sheetData sheetId="2146">
        <row r="5">
          <cell r="C5">
            <v>2.8</v>
          </cell>
        </row>
      </sheetData>
      <sheetData sheetId="2147">
        <row r="5">
          <cell r="C5">
            <v>2.8</v>
          </cell>
        </row>
      </sheetData>
      <sheetData sheetId="2148">
        <row r="5">
          <cell r="C5">
            <v>2.8</v>
          </cell>
        </row>
      </sheetData>
      <sheetData sheetId="2149">
        <row r="5">
          <cell r="C5">
            <v>2.8</v>
          </cell>
        </row>
      </sheetData>
      <sheetData sheetId="2150">
        <row r="5">
          <cell r="C5">
            <v>2.8</v>
          </cell>
        </row>
      </sheetData>
      <sheetData sheetId="2151">
        <row r="5">
          <cell r="C5">
            <v>2.8</v>
          </cell>
        </row>
      </sheetData>
      <sheetData sheetId="2152">
        <row r="5">
          <cell r="C5">
            <v>2.8</v>
          </cell>
        </row>
      </sheetData>
      <sheetData sheetId="2153">
        <row r="5">
          <cell r="C5">
            <v>2.8</v>
          </cell>
        </row>
      </sheetData>
      <sheetData sheetId="2154">
        <row r="5">
          <cell r="C5">
            <v>2.8</v>
          </cell>
        </row>
      </sheetData>
      <sheetData sheetId="2155">
        <row r="5">
          <cell r="C5">
            <v>2.8</v>
          </cell>
        </row>
      </sheetData>
      <sheetData sheetId="2156">
        <row r="5">
          <cell r="C5">
            <v>2.8</v>
          </cell>
        </row>
      </sheetData>
      <sheetData sheetId="2157">
        <row r="5">
          <cell r="C5">
            <v>2.8</v>
          </cell>
        </row>
      </sheetData>
      <sheetData sheetId="2158">
        <row r="5">
          <cell r="C5">
            <v>2.8</v>
          </cell>
        </row>
      </sheetData>
      <sheetData sheetId="2159">
        <row r="5">
          <cell r="C5">
            <v>2.8</v>
          </cell>
        </row>
      </sheetData>
      <sheetData sheetId="2160">
        <row r="5">
          <cell r="C5">
            <v>2.8</v>
          </cell>
        </row>
      </sheetData>
      <sheetData sheetId="2161">
        <row r="5">
          <cell r="C5">
            <v>2.8</v>
          </cell>
        </row>
      </sheetData>
      <sheetData sheetId="2162">
        <row r="5">
          <cell r="C5">
            <v>2.8</v>
          </cell>
        </row>
      </sheetData>
      <sheetData sheetId="2163">
        <row r="5">
          <cell r="C5">
            <v>2.8</v>
          </cell>
        </row>
      </sheetData>
      <sheetData sheetId="2164">
        <row r="5">
          <cell r="C5">
            <v>2.8</v>
          </cell>
        </row>
      </sheetData>
      <sheetData sheetId="2165">
        <row r="5">
          <cell r="C5">
            <v>2.8</v>
          </cell>
        </row>
      </sheetData>
      <sheetData sheetId="2166">
        <row r="5">
          <cell r="C5">
            <v>2.8</v>
          </cell>
        </row>
      </sheetData>
      <sheetData sheetId="2167">
        <row r="5">
          <cell r="C5">
            <v>2.8</v>
          </cell>
        </row>
      </sheetData>
      <sheetData sheetId="2168">
        <row r="5">
          <cell r="C5">
            <v>2.8</v>
          </cell>
        </row>
      </sheetData>
      <sheetData sheetId="2169">
        <row r="5">
          <cell r="C5">
            <v>2.8</v>
          </cell>
        </row>
      </sheetData>
      <sheetData sheetId="2170">
        <row r="5">
          <cell r="C5">
            <v>2.8</v>
          </cell>
        </row>
      </sheetData>
      <sheetData sheetId="2171">
        <row r="5">
          <cell r="C5">
            <v>2.8</v>
          </cell>
        </row>
      </sheetData>
      <sheetData sheetId="2172">
        <row r="5">
          <cell r="C5">
            <v>2.8</v>
          </cell>
        </row>
      </sheetData>
      <sheetData sheetId="2173">
        <row r="5">
          <cell r="C5">
            <v>2.8</v>
          </cell>
        </row>
      </sheetData>
      <sheetData sheetId="2174">
        <row r="5">
          <cell r="C5">
            <v>2.8</v>
          </cell>
        </row>
      </sheetData>
      <sheetData sheetId="2175">
        <row r="5">
          <cell r="C5">
            <v>2.8</v>
          </cell>
        </row>
      </sheetData>
      <sheetData sheetId="2176">
        <row r="5">
          <cell r="C5">
            <v>2.8</v>
          </cell>
        </row>
      </sheetData>
      <sheetData sheetId="2177">
        <row r="5">
          <cell r="C5">
            <v>2.8</v>
          </cell>
        </row>
      </sheetData>
      <sheetData sheetId="2178">
        <row r="5">
          <cell r="C5">
            <v>2.8</v>
          </cell>
        </row>
      </sheetData>
      <sheetData sheetId="2179">
        <row r="5">
          <cell r="C5">
            <v>2.8</v>
          </cell>
        </row>
      </sheetData>
      <sheetData sheetId="2180">
        <row r="5">
          <cell r="C5">
            <v>2.8</v>
          </cell>
        </row>
      </sheetData>
      <sheetData sheetId="2181">
        <row r="5">
          <cell r="C5">
            <v>2.8</v>
          </cell>
        </row>
      </sheetData>
      <sheetData sheetId="2182">
        <row r="5">
          <cell r="C5">
            <v>2.8</v>
          </cell>
        </row>
      </sheetData>
      <sheetData sheetId="2183">
        <row r="5">
          <cell r="C5">
            <v>2.8</v>
          </cell>
        </row>
      </sheetData>
      <sheetData sheetId="2184">
        <row r="5">
          <cell r="C5">
            <v>2.8</v>
          </cell>
        </row>
      </sheetData>
      <sheetData sheetId="2185">
        <row r="5">
          <cell r="C5">
            <v>2.8</v>
          </cell>
        </row>
      </sheetData>
      <sheetData sheetId="2186">
        <row r="5">
          <cell r="C5">
            <v>2.8</v>
          </cell>
        </row>
      </sheetData>
      <sheetData sheetId="2187">
        <row r="5">
          <cell r="C5">
            <v>2.8</v>
          </cell>
        </row>
      </sheetData>
      <sheetData sheetId="2188">
        <row r="5">
          <cell r="C5">
            <v>2.8</v>
          </cell>
        </row>
      </sheetData>
      <sheetData sheetId="2189">
        <row r="5">
          <cell r="C5">
            <v>2.8</v>
          </cell>
        </row>
      </sheetData>
      <sheetData sheetId="2190">
        <row r="5">
          <cell r="C5">
            <v>2.8</v>
          </cell>
        </row>
      </sheetData>
      <sheetData sheetId="2191">
        <row r="5">
          <cell r="C5">
            <v>2.8</v>
          </cell>
        </row>
      </sheetData>
      <sheetData sheetId="2192">
        <row r="5">
          <cell r="C5">
            <v>2.8</v>
          </cell>
        </row>
      </sheetData>
      <sheetData sheetId="2193">
        <row r="5">
          <cell r="C5">
            <v>2.8</v>
          </cell>
        </row>
      </sheetData>
      <sheetData sheetId="2194">
        <row r="5">
          <cell r="C5">
            <v>2.8</v>
          </cell>
        </row>
      </sheetData>
      <sheetData sheetId="2195">
        <row r="5">
          <cell r="C5">
            <v>2.8</v>
          </cell>
        </row>
      </sheetData>
      <sheetData sheetId="2196">
        <row r="5">
          <cell r="C5">
            <v>2.8</v>
          </cell>
        </row>
      </sheetData>
      <sheetData sheetId="2197">
        <row r="5">
          <cell r="C5">
            <v>2.8</v>
          </cell>
        </row>
      </sheetData>
      <sheetData sheetId="2198">
        <row r="5">
          <cell r="C5">
            <v>2.8</v>
          </cell>
        </row>
      </sheetData>
      <sheetData sheetId="2199">
        <row r="5">
          <cell r="C5">
            <v>2.8</v>
          </cell>
        </row>
      </sheetData>
      <sheetData sheetId="2200">
        <row r="5">
          <cell r="C5">
            <v>2.8</v>
          </cell>
        </row>
      </sheetData>
      <sheetData sheetId="2201">
        <row r="5">
          <cell r="C5">
            <v>2.8</v>
          </cell>
        </row>
      </sheetData>
      <sheetData sheetId="2202">
        <row r="5">
          <cell r="C5">
            <v>2.8</v>
          </cell>
        </row>
      </sheetData>
      <sheetData sheetId="2203">
        <row r="5">
          <cell r="C5">
            <v>2.8</v>
          </cell>
        </row>
      </sheetData>
      <sheetData sheetId="2204">
        <row r="5">
          <cell r="C5">
            <v>2.8</v>
          </cell>
        </row>
      </sheetData>
      <sheetData sheetId="2205">
        <row r="5">
          <cell r="C5">
            <v>2.8</v>
          </cell>
        </row>
      </sheetData>
      <sheetData sheetId="2206">
        <row r="5">
          <cell r="C5">
            <v>2.8</v>
          </cell>
        </row>
      </sheetData>
      <sheetData sheetId="2207">
        <row r="5">
          <cell r="C5">
            <v>2.8</v>
          </cell>
        </row>
      </sheetData>
      <sheetData sheetId="2208">
        <row r="5">
          <cell r="C5">
            <v>2.8</v>
          </cell>
        </row>
      </sheetData>
      <sheetData sheetId="2209">
        <row r="5">
          <cell r="C5">
            <v>2.8</v>
          </cell>
        </row>
      </sheetData>
      <sheetData sheetId="2210">
        <row r="5">
          <cell r="C5">
            <v>2.8</v>
          </cell>
        </row>
      </sheetData>
      <sheetData sheetId="2211">
        <row r="5">
          <cell r="C5">
            <v>2.8</v>
          </cell>
        </row>
      </sheetData>
      <sheetData sheetId="2212">
        <row r="5">
          <cell r="C5">
            <v>2.8</v>
          </cell>
        </row>
      </sheetData>
      <sheetData sheetId="2213">
        <row r="5">
          <cell r="C5">
            <v>2.8</v>
          </cell>
        </row>
      </sheetData>
      <sheetData sheetId="2214">
        <row r="5">
          <cell r="C5">
            <v>2.8</v>
          </cell>
        </row>
      </sheetData>
      <sheetData sheetId="2215" refreshError="1"/>
      <sheetData sheetId="2216" refreshError="1"/>
      <sheetData sheetId="2217">
        <row r="5">
          <cell r="C5">
            <v>2.8</v>
          </cell>
        </row>
      </sheetData>
      <sheetData sheetId="2218" refreshError="1"/>
      <sheetData sheetId="2219" refreshError="1"/>
      <sheetData sheetId="2220">
        <row r="5">
          <cell r="C5">
            <v>2.8</v>
          </cell>
        </row>
      </sheetData>
      <sheetData sheetId="2221">
        <row r="5">
          <cell r="C5">
            <v>2.8</v>
          </cell>
        </row>
      </sheetData>
      <sheetData sheetId="2222">
        <row r="5">
          <cell r="C5">
            <v>2.8</v>
          </cell>
        </row>
      </sheetData>
      <sheetData sheetId="2223">
        <row r="5">
          <cell r="C5">
            <v>2.8</v>
          </cell>
        </row>
      </sheetData>
      <sheetData sheetId="2224" refreshError="1"/>
      <sheetData sheetId="2225" refreshError="1"/>
      <sheetData sheetId="2226" refreshError="1"/>
      <sheetData sheetId="2227" refreshError="1"/>
      <sheetData sheetId="2228" refreshError="1"/>
      <sheetData sheetId="2229" refreshError="1"/>
      <sheetData sheetId="2230" refreshError="1"/>
      <sheetData sheetId="2231" refreshError="1"/>
      <sheetData sheetId="2232" refreshError="1"/>
      <sheetData sheetId="2233" refreshError="1"/>
      <sheetData sheetId="2234" refreshError="1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>
        <row r="5">
          <cell r="C5">
            <v>2.8</v>
          </cell>
        </row>
      </sheetData>
      <sheetData sheetId="2245">
        <row r="5">
          <cell r="C5">
            <v>2.8</v>
          </cell>
        </row>
      </sheetData>
      <sheetData sheetId="2246">
        <row r="5">
          <cell r="C5">
            <v>2.8</v>
          </cell>
        </row>
      </sheetData>
      <sheetData sheetId="2247">
        <row r="5">
          <cell r="C5">
            <v>2.8</v>
          </cell>
        </row>
      </sheetData>
      <sheetData sheetId="2248">
        <row r="5">
          <cell r="C5">
            <v>2.8</v>
          </cell>
        </row>
      </sheetData>
      <sheetData sheetId="2249">
        <row r="5">
          <cell r="C5">
            <v>2.8</v>
          </cell>
        </row>
      </sheetData>
      <sheetData sheetId="2250">
        <row r="5">
          <cell r="C5">
            <v>2.8</v>
          </cell>
        </row>
      </sheetData>
      <sheetData sheetId="2251">
        <row r="5">
          <cell r="C5">
            <v>2.8</v>
          </cell>
        </row>
      </sheetData>
      <sheetData sheetId="2252">
        <row r="5">
          <cell r="C5">
            <v>2.8</v>
          </cell>
        </row>
      </sheetData>
      <sheetData sheetId="2253">
        <row r="5">
          <cell r="C5">
            <v>2.8</v>
          </cell>
        </row>
      </sheetData>
      <sheetData sheetId="2254">
        <row r="5">
          <cell r="C5">
            <v>2.8</v>
          </cell>
        </row>
      </sheetData>
      <sheetData sheetId="2255">
        <row r="5">
          <cell r="C5">
            <v>2.8</v>
          </cell>
        </row>
      </sheetData>
      <sheetData sheetId="2256">
        <row r="5">
          <cell r="C5">
            <v>2.8</v>
          </cell>
        </row>
      </sheetData>
      <sheetData sheetId="2257">
        <row r="5">
          <cell r="C5">
            <v>2.8</v>
          </cell>
        </row>
      </sheetData>
      <sheetData sheetId="2258">
        <row r="5">
          <cell r="C5">
            <v>2.8</v>
          </cell>
        </row>
      </sheetData>
      <sheetData sheetId="2259">
        <row r="5">
          <cell r="C5">
            <v>2.8</v>
          </cell>
        </row>
      </sheetData>
      <sheetData sheetId="2260">
        <row r="5">
          <cell r="C5">
            <v>2.8</v>
          </cell>
        </row>
      </sheetData>
      <sheetData sheetId="2261">
        <row r="5">
          <cell r="C5">
            <v>2.8</v>
          </cell>
        </row>
      </sheetData>
      <sheetData sheetId="2262">
        <row r="5">
          <cell r="C5">
            <v>2.8</v>
          </cell>
        </row>
      </sheetData>
      <sheetData sheetId="2263">
        <row r="5">
          <cell r="C5">
            <v>2.8</v>
          </cell>
        </row>
      </sheetData>
      <sheetData sheetId="2264">
        <row r="5">
          <cell r="C5">
            <v>2.8</v>
          </cell>
        </row>
      </sheetData>
      <sheetData sheetId="2265">
        <row r="5">
          <cell r="C5">
            <v>2.8</v>
          </cell>
        </row>
      </sheetData>
      <sheetData sheetId="2266">
        <row r="5">
          <cell r="C5">
            <v>2.8</v>
          </cell>
        </row>
      </sheetData>
      <sheetData sheetId="2267">
        <row r="5">
          <cell r="C5">
            <v>2.8</v>
          </cell>
        </row>
      </sheetData>
      <sheetData sheetId="2268">
        <row r="5">
          <cell r="C5">
            <v>2.8</v>
          </cell>
        </row>
      </sheetData>
      <sheetData sheetId="2269">
        <row r="5">
          <cell r="C5">
            <v>2.8</v>
          </cell>
        </row>
      </sheetData>
      <sheetData sheetId="2270">
        <row r="5">
          <cell r="C5">
            <v>2.8</v>
          </cell>
        </row>
      </sheetData>
      <sheetData sheetId="2271">
        <row r="5">
          <cell r="C5">
            <v>2.8</v>
          </cell>
        </row>
      </sheetData>
      <sheetData sheetId="2272">
        <row r="5">
          <cell r="C5">
            <v>2.8</v>
          </cell>
        </row>
      </sheetData>
      <sheetData sheetId="2273">
        <row r="5">
          <cell r="C5">
            <v>2.8</v>
          </cell>
        </row>
      </sheetData>
      <sheetData sheetId="2274">
        <row r="5">
          <cell r="C5">
            <v>2.8</v>
          </cell>
        </row>
      </sheetData>
      <sheetData sheetId="2275">
        <row r="5">
          <cell r="C5">
            <v>2.8</v>
          </cell>
        </row>
      </sheetData>
      <sheetData sheetId="2276">
        <row r="5">
          <cell r="C5">
            <v>2.8</v>
          </cell>
        </row>
      </sheetData>
      <sheetData sheetId="2277">
        <row r="5">
          <cell r="C5">
            <v>2.8</v>
          </cell>
        </row>
      </sheetData>
      <sheetData sheetId="2278">
        <row r="5">
          <cell r="C5">
            <v>2.8</v>
          </cell>
        </row>
      </sheetData>
      <sheetData sheetId="2279">
        <row r="5">
          <cell r="C5">
            <v>2.8</v>
          </cell>
        </row>
      </sheetData>
      <sheetData sheetId="2280">
        <row r="5">
          <cell r="C5">
            <v>2.8</v>
          </cell>
        </row>
      </sheetData>
      <sheetData sheetId="2281">
        <row r="5">
          <cell r="C5">
            <v>2.8</v>
          </cell>
        </row>
      </sheetData>
      <sheetData sheetId="2282">
        <row r="5">
          <cell r="C5">
            <v>2.8</v>
          </cell>
        </row>
      </sheetData>
      <sheetData sheetId="2283">
        <row r="5">
          <cell r="C5">
            <v>2.8</v>
          </cell>
        </row>
      </sheetData>
      <sheetData sheetId="2284">
        <row r="5">
          <cell r="C5">
            <v>2.8</v>
          </cell>
        </row>
      </sheetData>
      <sheetData sheetId="2285">
        <row r="5">
          <cell r="C5">
            <v>2.8</v>
          </cell>
        </row>
      </sheetData>
      <sheetData sheetId="2286">
        <row r="5">
          <cell r="C5">
            <v>2.8</v>
          </cell>
        </row>
      </sheetData>
      <sheetData sheetId="2287">
        <row r="5">
          <cell r="C5">
            <v>2.8</v>
          </cell>
        </row>
      </sheetData>
      <sheetData sheetId="2288">
        <row r="5">
          <cell r="C5">
            <v>2.8</v>
          </cell>
        </row>
      </sheetData>
      <sheetData sheetId="2289">
        <row r="5">
          <cell r="C5">
            <v>2.8</v>
          </cell>
        </row>
      </sheetData>
      <sheetData sheetId="2290">
        <row r="5">
          <cell r="C5">
            <v>2.8</v>
          </cell>
        </row>
      </sheetData>
      <sheetData sheetId="2291">
        <row r="5">
          <cell r="C5">
            <v>2.8</v>
          </cell>
        </row>
      </sheetData>
      <sheetData sheetId="2292">
        <row r="5">
          <cell r="C5">
            <v>2.8</v>
          </cell>
        </row>
      </sheetData>
      <sheetData sheetId="2293">
        <row r="5">
          <cell r="C5">
            <v>2.8</v>
          </cell>
        </row>
      </sheetData>
      <sheetData sheetId="2294">
        <row r="5">
          <cell r="C5">
            <v>2.8</v>
          </cell>
        </row>
      </sheetData>
      <sheetData sheetId="2295">
        <row r="5">
          <cell r="C5">
            <v>2.8</v>
          </cell>
        </row>
      </sheetData>
      <sheetData sheetId="2296">
        <row r="5">
          <cell r="C5">
            <v>2.8</v>
          </cell>
        </row>
      </sheetData>
      <sheetData sheetId="2297">
        <row r="5">
          <cell r="C5">
            <v>2.8</v>
          </cell>
        </row>
      </sheetData>
      <sheetData sheetId="2298">
        <row r="5">
          <cell r="C5">
            <v>2.8</v>
          </cell>
        </row>
      </sheetData>
      <sheetData sheetId="2299">
        <row r="5">
          <cell r="C5">
            <v>2.8</v>
          </cell>
        </row>
      </sheetData>
      <sheetData sheetId="2300">
        <row r="5">
          <cell r="C5">
            <v>2.8</v>
          </cell>
        </row>
      </sheetData>
      <sheetData sheetId="2301">
        <row r="5">
          <cell r="C5">
            <v>2.8</v>
          </cell>
        </row>
      </sheetData>
      <sheetData sheetId="2302">
        <row r="5">
          <cell r="C5">
            <v>2.8</v>
          </cell>
        </row>
      </sheetData>
      <sheetData sheetId="2303">
        <row r="5">
          <cell r="C5">
            <v>2.8</v>
          </cell>
        </row>
      </sheetData>
      <sheetData sheetId="2304">
        <row r="5">
          <cell r="C5">
            <v>2.8</v>
          </cell>
        </row>
      </sheetData>
      <sheetData sheetId="2305">
        <row r="5">
          <cell r="C5">
            <v>2.8</v>
          </cell>
        </row>
      </sheetData>
      <sheetData sheetId="2306">
        <row r="5">
          <cell r="C5">
            <v>2.8</v>
          </cell>
        </row>
      </sheetData>
      <sheetData sheetId="2307">
        <row r="5">
          <cell r="C5">
            <v>2.8</v>
          </cell>
        </row>
      </sheetData>
      <sheetData sheetId="2308">
        <row r="5">
          <cell r="C5">
            <v>2.8</v>
          </cell>
        </row>
      </sheetData>
      <sheetData sheetId="2309">
        <row r="5">
          <cell r="C5">
            <v>2.8</v>
          </cell>
        </row>
      </sheetData>
      <sheetData sheetId="2310">
        <row r="5">
          <cell r="C5">
            <v>2.8</v>
          </cell>
        </row>
      </sheetData>
      <sheetData sheetId="2311">
        <row r="5">
          <cell r="C5">
            <v>2.8</v>
          </cell>
        </row>
      </sheetData>
      <sheetData sheetId="2312">
        <row r="5">
          <cell r="C5">
            <v>2.8</v>
          </cell>
        </row>
      </sheetData>
      <sheetData sheetId="2313">
        <row r="5">
          <cell r="C5">
            <v>2.8</v>
          </cell>
        </row>
      </sheetData>
      <sheetData sheetId="2314">
        <row r="5">
          <cell r="C5">
            <v>2.8</v>
          </cell>
        </row>
      </sheetData>
      <sheetData sheetId="2315">
        <row r="5">
          <cell r="C5">
            <v>2.8</v>
          </cell>
        </row>
      </sheetData>
      <sheetData sheetId="2316">
        <row r="5">
          <cell r="C5">
            <v>2.8</v>
          </cell>
        </row>
      </sheetData>
      <sheetData sheetId="2317">
        <row r="5">
          <cell r="C5">
            <v>2.8</v>
          </cell>
        </row>
      </sheetData>
      <sheetData sheetId="2318">
        <row r="5">
          <cell r="C5" t="str">
            <v>NIGHT</v>
          </cell>
        </row>
      </sheetData>
      <sheetData sheetId="2319">
        <row r="5">
          <cell r="C5" t="str">
            <v>NIGHT</v>
          </cell>
        </row>
      </sheetData>
      <sheetData sheetId="2320">
        <row r="5">
          <cell r="C5" t="str">
            <v>NIGHT</v>
          </cell>
        </row>
      </sheetData>
      <sheetData sheetId="2321">
        <row r="5">
          <cell r="C5" t="str">
            <v>NIGHT</v>
          </cell>
        </row>
      </sheetData>
      <sheetData sheetId="2322">
        <row r="5">
          <cell r="C5" t="str">
            <v>NIGHT</v>
          </cell>
        </row>
      </sheetData>
      <sheetData sheetId="2323">
        <row r="5">
          <cell r="C5" t="str">
            <v>NIGHT</v>
          </cell>
        </row>
      </sheetData>
      <sheetData sheetId="2324">
        <row r="5">
          <cell r="C5">
            <v>2.8</v>
          </cell>
        </row>
      </sheetData>
      <sheetData sheetId="2325">
        <row r="5">
          <cell r="C5">
            <v>2.8</v>
          </cell>
        </row>
      </sheetData>
      <sheetData sheetId="2326">
        <row r="5">
          <cell r="C5">
            <v>2.8</v>
          </cell>
        </row>
      </sheetData>
      <sheetData sheetId="2327">
        <row r="5">
          <cell r="C5" t="str">
            <v>NIGHT</v>
          </cell>
        </row>
      </sheetData>
      <sheetData sheetId="2328">
        <row r="5">
          <cell r="C5">
            <v>2.8</v>
          </cell>
        </row>
      </sheetData>
      <sheetData sheetId="2329">
        <row r="5">
          <cell r="C5">
            <v>2.8</v>
          </cell>
        </row>
      </sheetData>
      <sheetData sheetId="2330">
        <row r="5">
          <cell r="C5">
            <v>2.8</v>
          </cell>
        </row>
      </sheetData>
      <sheetData sheetId="2331">
        <row r="5">
          <cell r="C5">
            <v>2.8</v>
          </cell>
        </row>
      </sheetData>
      <sheetData sheetId="2332">
        <row r="5">
          <cell r="C5">
            <v>2.8</v>
          </cell>
        </row>
      </sheetData>
      <sheetData sheetId="2333">
        <row r="5">
          <cell r="C5" t="str">
            <v>NIGHT</v>
          </cell>
        </row>
      </sheetData>
      <sheetData sheetId="2334">
        <row r="5">
          <cell r="C5">
            <v>2.8</v>
          </cell>
        </row>
      </sheetData>
      <sheetData sheetId="2335">
        <row r="5">
          <cell r="C5">
            <v>2.8</v>
          </cell>
        </row>
      </sheetData>
      <sheetData sheetId="2336">
        <row r="5">
          <cell r="C5">
            <v>2.8</v>
          </cell>
        </row>
      </sheetData>
      <sheetData sheetId="2337">
        <row r="5">
          <cell r="C5" t="str">
            <v>NIGHT</v>
          </cell>
        </row>
      </sheetData>
      <sheetData sheetId="2338">
        <row r="5">
          <cell r="C5">
            <v>2.8</v>
          </cell>
        </row>
      </sheetData>
      <sheetData sheetId="2339">
        <row r="5">
          <cell r="C5">
            <v>2.8</v>
          </cell>
        </row>
      </sheetData>
      <sheetData sheetId="2340">
        <row r="5">
          <cell r="C5">
            <v>2.8</v>
          </cell>
        </row>
      </sheetData>
      <sheetData sheetId="2341">
        <row r="5">
          <cell r="C5">
            <v>2.8</v>
          </cell>
        </row>
      </sheetData>
      <sheetData sheetId="2342">
        <row r="5">
          <cell r="C5" t="str">
            <v>NIGHT</v>
          </cell>
        </row>
      </sheetData>
      <sheetData sheetId="2343">
        <row r="5">
          <cell r="C5">
            <v>2.8</v>
          </cell>
        </row>
      </sheetData>
      <sheetData sheetId="2344">
        <row r="5">
          <cell r="C5">
            <v>2.8</v>
          </cell>
        </row>
      </sheetData>
      <sheetData sheetId="2345">
        <row r="5">
          <cell r="C5" t="str">
            <v>NIGHT</v>
          </cell>
        </row>
      </sheetData>
      <sheetData sheetId="2346">
        <row r="5">
          <cell r="C5">
            <v>2.8</v>
          </cell>
        </row>
      </sheetData>
      <sheetData sheetId="2347">
        <row r="5">
          <cell r="C5" t="str">
            <v>NIGHT</v>
          </cell>
        </row>
      </sheetData>
      <sheetData sheetId="2348">
        <row r="5">
          <cell r="C5">
            <v>2.8</v>
          </cell>
        </row>
      </sheetData>
      <sheetData sheetId="2349">
        <row r="5">
          <cell r="C5">
            <v>2.8</v>
          </cell>
        </row>
      </sheetData>
      <sheetData sheetId="2350">
        <row r="5">
          <cell r="C5">
            <v>2.8</v>
          </cell>
        </row>
      </sheetData>
      <sheetData sheetId="2351">
        <row r="5">
          <cell r="C5">
            <v>2.8</v>
          </cell>
        </row>
      </sheetData>
      <sheetData sheetId="2352">
        <row r="5">
          <cell r="C5">
            <v>2.8</v>
          </cell>
        </row>
      </sheetData>
      <sheetData sheetId="2353">
        <row r="5">
          <cell r="C5">
            <v>2.8</v>
          </cell>
        </row>
      </sheetData>
      <sheetData sheetId="2354">
        <row r="5">
          <cell r="C5">
            <v>2.8</v>
          </cell>
        </row>
      </sheetData>
      <sheetData sheetId="2355">
        <row r="5">
          <cell r="C5" t="str">
            <v>NIGHT</v>
          </cell>
        </row>
      </sheetData>
      <sheetData sheetId="2356">
        <row r="5">
          <cell r="C5">
            <v>2.8</v>
          </cell>
        </row>
      </sheetData>
      <sheetData sheetId="2357">
        <row r="5">
          <cell r="C5" t="str">
            <v>NIGHT</v>
          </cell>
        </row>
      </sheetData>
      <sheetData sheetId="2358">
        <row r="5">
          <cell r="C5">
            <v>2.8</v>
          </cell>
        </row>
      </sheetData>
      <sheetData sheetId="2359">
        <row r="5">
          <cell r="C5">
            <v>2.8</v>
          </cell>
        </row>
      </sheetData>
      <sheetData sheetId="2360">
        <row r="5">
          <cell r="C5">
            <v>2.8</v>
          </cell>
        </row>
      </sheetData>
      <sheetData sheetId="2361">
        <row r="5">
          <cell r="C5">
            <v>2.8</v>
          </cell>
        </row>
      </sheetData>
      <sheetData sheetId="2362">
        <row r="5">
          <cell r="C5">
            <v>2.8</v>
          </cell>
        </row>
      </sheetData>
      <sheetData sheetId="2363">
        <row r="5">
          <cell r="C5" t="str">
            <v>NIGHT</v>
          </cell>
        </row>
      </sheetData>
      <sheetData sheetId="2364">
        <row r="5">
          <cell r="C5">
            <v>2.8</v>
          </cell>
        </row>
      </sheetData>
      <sheetData sheetId="2365">
        <row r="5">
          <cell r="C5">
            <v>2.8</v>
          </cell>
        </row>
      </sheetData>
      <sheetData sheetId="2366">
        <row r="5">
          <cell r="C5" t="str">
            <v>NIGHT</v>
          </cell>
        </row>
      </sheetData>
      <sheetData sheetId="2367">
        <row r="5">
          <cell r="C5" t="str">
            <v>NIGHT</v>
          </cell>
        </row>
      </sheetData>
      <sheetData sheetId="2368">
        <row r="5">
          <cell r="C5">
            <v>2.8</v>
          </cell>
        </row>
      </sheetData>
      <sheetData sheetId="2369">
        <row r="5">
          <cell r="C5">
            <v>2.8</v>
          </cell>
        </row>
      </sheetData>
      <sheetData sheetId="2370">
        <row r="5">
          <cell r="C5">
            <v>2.8</v>
          </cell>
        </row>
      </sheetData>
      <sheetData sheetId="2371">
        <row r="5">
          <cell r="C5">
            <v>2.8</v>
          </cell>
        </row>
      </sheetData>
      <sheetData sheetId="2372">
        <row r="5">
          <cell r="C5">
            <v>2.8</v>
          </cell>
        </row>
      </sheetData>
      <sheetData sheetId="2373">
        <row r="5">
          <cell r="C5" t="str">
            <v>NIGHT</v>
          </cell>
        </row>
      </sheetData>
      <sheetData sheetId="2374">
        <row r="5">
          <cell r="C5">
            <v>2.8</v>
          </cell>
        </row>
      </sheetData>
      <sheetData sheetId="2375">
        <row r="5">
          <cell r="C5">
            <v>2.8</v>
          </cell>
        </row>
      </sheetData>
      <sheetData sheetId="2376">
        <row r="5">
          <cell r="C5" t="str">
            <v>NIGHT</v>
          </cell>
        </row>
      </sheetData>
      <sheetData sheetId="2377">
        <row r="5">
          <cell r="C5" t="str">
            <v>NIGHT</v>
          </cell>
        </row>
      </sheetData>
      <sheetData sheetId="2378">
        <row r="5">
          <cell r="C5">
            <v>2.8</v>
          </cell>
        </row>
      </sheetData>
      <sheetData sheetId="2379">
        <row r="5">
          <cell r="C5">
            <v>2.8</v>
          </cell>
        </row>
      </sheetData>
      <sheetData sheetId="2380">
        <row r="5">
          <cell r="C5">
            <v>2.8</v>
          </cell>
        </row>
      </sheetData>
      <sheetData sheetId="2381">
        <row r="5">
          <cell r="C5">
            <v>2.8</v>
          </cell>
        </row>
      </sheetData>
      <sheetData sheetId="2382">
        <row r="5">
          <cell r="C5">
            <v>2.8</v>
          </cell>
        </row>
      </sheetData>
      <sheetData sheetId="2383">
        <row r="5">
          <cell r="C5" t="str">
            <v>NIGHT</v>
          </cell>
        </row>
      </sheetData>
      <sheetData sheetId="2384">
        <row r="5">
          <cell r="C5">
            <v>2.8</v>
          </cell>
        </row>
      </sheetData>
      <sheetData sheetId="2385">
        <row r="5">
          <cell r="C5">
            <v>2.8</v>
          </cell>
        </row>
      </sheetData>
      <sheetData sheetId="2386">
        <row r="5">
          <cell r="C5">
            <v>2.8</v>
          </cell>
        </row>
      </sheetData>
      <sheetData sheetId="2387">
        <row r="5">
          <cell r="C5">
            <v>2.8</v>
          </cell>
        </row>
      </sheetData>
      <sheetData sheetId="2388">
        <row r="5">
          <cell r="C5">
            <v>2.8</v>
          </cell>
        </row>
      </sheetData>
      <sheetData sheetId="2389">
        <row r="5">
          <cell r="C5">
            <v>2.8</v>
          </cell>
        </row>
      </sheetData>
      <sheetData sheetId="2390">
        <row r="5">
          <cell r="C5" t="str">
            <v>NIGHT</v>
          </cell>
        </row>
      </sheetData>
      <sheetData sheetId="2391">
        <row r="5">
          <cell r="C5">
            <v>2.8</v>
          </cell>
        </row>
      </sheetData>
      <sheetData sheetId="2392">
        <row r="5">
          <cell r="C5">
            <v>2.8</v>
          </cell>
        </row>
      </sheetData>
      <sheetData sheetId="2393">
        <row r="5">
          <cell r="C5" t="str">
            <v>NIGHT</v>
          </cell>
        </row>
      </sheetData>
      <sheetData sheetId="2394">
        <row r="5">
          <cell r="C5">
            <v>2.8</v>
          </cell>
        </row>
      </sheetData>
      <sheetData sheetId="2395">
        <row r="5">
          <cell r="C5">
            <v>2.8</v>
          </cell>
        </row>
      </sheetData>
      <sheetData sheetId="2396">
        <row r="5">
          <cell r="C5" t="str">
            <v>NIGHT</v>
          </cell>
        </row>
      </sheetData>
      <sheetData sheetId="2397">
        <row r="5">
          <cell r="C5">
            <v>2.8</v>
          </cell>
        </row>
      </sheetData>
      <sheetData sheetId="2398">
        <row r="5">
          <cell r="C5">
            <v>2.8</v>
          </cell>
        </row>
      </sheetData>
      <sheetData sheetId="2399">
        <row r="5">
          <cell r="C5">
            <v>2.8</v>
          </cell>
        </row>
      </sheetData>
      <sheetData sheetId="2400">
        <row r="5">
          <cell r="C5">
            <v>2.8</v>
          </cell>
        </row>
      </sheetData>
      <sheetData sheetId="2401">
        <row r="5">
          <cell r="C5">
            <v>2.8</v>
          </cell>
        </row>
      </sheetData>
      <sheetData sheetId="2402">
        <row r="5">
          <cell r="C5">
            <v>2.8</v>
          </cell>
        </row>
      </sheetData>
      <sheetData sheetId="2403">
        <row r="5">
          <cell r="C5" t="str">
            <v>NIGHT</v>
          </cell>
        </row>
      </sheetData>
      <sheetData sheetId="2404">
        <row r="5">
          <cell r="C5">
            <v>2.8</v>
          </cell>
        </row>
      </sheetData>
      <sheetData sheetId="2405">
        <row r="5">
          <cell r="C5">
            <v>2.8</v>
          </cell>
        </row>
      </sheetData>
      <sheetData sheetId="2406">
        <row r="5">
          <cell r="C5">
            <v>2.8</v>
          </cell>
        </row>
      </sheetData>
      <sheetData sheetId="2407">
        <row r="5">
          <cell r="C5">
            <v>2.8</v>
          </cell>
        </row>
      </sheetData>
      <sheetData sheetId="2408">
        <row r="5">
          <cell r="C5">
            <v>2.8</v>
          </cell>
        </row>
      </sheetData>
      <sheetData sheetId="2409">
        <row r="5">
          <cell r="C5">
            <v>2.8</v>
          </cell>
        </row>
      </sheetData>
      <sheetData sheetId="2410">
        <row r="5">
          <cell r="C5" t="str">
            <v>NIGHT</v>
          </cell>
        </row>
      </sheetData>
      <sheetData sheetId="2411">
        <row r="5">
          <cell r="C5">
            <v>2.8</v>
          </cell>
        </row>
      </sheetData>
      <sheetData sheetId="2412">
        <row r="5">
          <cell r="C5">
            <v>2.8</v>
          </cell>
        </row>
      </sheetData>
      <sheetData sheetId="2413">
        <row r="5">
          <cell r="C5" t="str">
            <v>NIGHT</v>
          </cell>
        </row>
      </sheetData>
      <sheetData sheetId="2414">
        <row r="5">
          <cell r="C5">
            <v>2.8</v>
          </cell>
        </row>
      </sheetData>
      <sheetData sheetId="2415">
        <row r="5">
          <cell r="C5">
            <v>2.8</v>
          </cell>
        </row>
      </sheetData>
      <sheetData sheetId="2416">
        <row r="5">
          <cell r="C5">
            <v>2.8</v>
          </cell>
        </row>
      </sheetData>
      <sheetData sheetId="2417">
        <row r="5">
          <cell r="C5">
            <v>2.8</v>
          </cell>
        </row>
      </sheetData>
      <sheetData sheetId="2418">
        <row r="5">
          <cell r="C5">
            <v>2.8</v>
          </cell>
        </row>
      </sheetData>
      <sheetData sheetId="2419">
        <row r="5">
          <cell r="C5">
            <v>2.8</v>
          </cell>
        </row>
      </sheetData>
      <sheetData sheetId="2420">
        <row r="5">
          <cell r="C5">
            <v>2.8</v>
          </cell>
        </row>
      </sheetData>
      <sheetData sheetId="2421">
        <row r="5">
          <cell r="C5">
            <v>2.8</v>
          </cell>
        </row>
      </sheetData>
      <sheetData sheetId="2422">
        <row r="5">
          <cell r="C5">
            <v>2.8</v>
          </cell>
        </row>
      </sheetData>
      <sheetData sheetId="2423">
        <row r="5">
          <cell r="C5" t="str">
            <v>NIGHT</v>
          </cell>
        </row>
      </sheetData>
      <sheetData sheetId="2424">
        <row r="5">
          <cell r="C5">
            <v>2.8</v>
          </cell>
        </row>
      </sheetData>
      <sheetData sheetId="2425">
        <row r="5">
          <cell r="C5">
            <v>2.8</v>
          </cell>
        </row>
      </sheetData>
      <sheetData sheetId="2426">
        <row r="5">
          <cell r="C5">
            <v>2.8</v>
          </cell>
        </row>
      </sheetData>
      <sheetData sheetId="2427">
        <row r="5">
          <cell r="C5">
            <v>2.8</v>
          </cell>
        </row>
      </sheetData>
      <sheetData sheetId="2428">
        <row r="5">
          <cell r="C5">
            <v>2.8</v>
          </cell>
        </row>
      </sheetData>
      <sheetData sheetId="2429">
        <row r="5">
          <cell r="C5">
            <v>2.8</v>
          </cell>
        </row>
      </sheetData>
      <sheetData sheetId="2430">
        <row r="5">
          <cell r="C5">
            <v>2.8</v>
          </cell>
        </row>
      </sheetData>
      <sheetData sheetId="2431">
        <row r="5">
          <cell r="C5">
            <v>2.8</v>
          </cell>
        </row>
      </sheetData>
      <sheetData sheetId="2432">
        <row r="5">
          <cell r="C5">
            <v>2.8</v>
          </cell>
        </row>
      </sheetData>
      <sheetData sheetId="2433">
        <row r="5">
          <cell r="C5">
            <v>2.8</v>
          </cell>
        </row>
      </sheetData>
      <sheetData sheetId="2434">
        <row r="5">
          <cell r="C5">
            <v>2.8</v>
          </cell>
        </row>
      </sheetData>
      <sheetData sheetId="2435">
        <row r="5">
          <cell r="C5">
            <v>2.8</v>
          </cell>
        </row>
      </sheetData>
      <sheetData sheetId="2436">
        <row r="5">
          <cell r="C5">
            <v>2.8</v>
          </cell>
        </row>
      </sheetData>
      <sheetData sheetId="2437">
        <row r="5">
          <cell r="C5">
            <v>2.8</v>
          </cell>
        </row>
      </sheetData>
      <sheetData sheetId="2438">
        <row r="5">
          <cell r="C5">
            <v>2.8</v>
          </cell>
        </row>
      </sheetData>
      <sheetData sheetId="2439">
        <row r="5">
          <cell r="C5">
            <v>2.8</v>
          </cell>
        </row>
      </sheetData>
      <sheetData sheetId="2440">
        <row r="5">
          <cell r="C5">
            <v>2.8</v>
          </cell>
        </row>
      </sheetData>
      <sheetData sheetId="2441">
        <row r="5">
          <cell r="C5">
            <v>2.8</v>
          </cell>
        </row>
      </sheetData>
      <sheetData sheetId="2442">
        <row r="5">
          <cell r="C5">
            <v>2.8</v>
          </cell>
        </row>
      </sheetData>
      <sheetData sheetId="2443">
        <row r="5">
          <cell r="C5">
            <v>2.8</v>
          </cell>
        </row>
      </sheetData>
      <sheetData sheetId="2444">
        <row r="5">
          <cell r="C5">
            <v>2.8</v>
          </cell>
        </row>
      </sheetData>
      <sheetData sheetId="2445">
        <row r="5">
          <cell r="C5">
            <v>2.8</v>
          </cell>
        </row>
      </sheetData>
      <sheetData sheetId="2446">
        <row r="5">
          <cell r="C5">
            <v>2.8</v>
          </cell>
        </row>
      </sheetData>
      <sheetData sheetId="2447">
        <row r="5">
          <cell r="C5">
            <v>2.8</v>
          </cell>
        </row>
      </sheetData>
      <sheetData sheetId="2448">
        <row r="5">
          <cell r="C5">
            <v>2.8</v>
          </cell>
        </row>
      </sheetData>
      <sheetData sheetId="2449">
        <row r="5">
          <cell r="C5">
            <v>2.8</v>
          </cell>
        </row>
      </sheetData>
      <sheetData sheetId="2450">
        <row r="5">
          <cell r="C5">
            <v>2.8</v>
          </cell>
        </row>
      </sheetData>
      <sheetData sheetId="2451">
        <row r="5">
          <cell r="C5">
            <v>2.8</v>
          </cell>
        </row>
      </sheetData>
      <sheetData sheetId="2452">
        <row r="5">
          <cell r="C5">
            <v>2.8</v>
          </cell>
        </row>
      </sheetData>
      <sheetData sheetId="2453">
        <row r="5">
          <cell r="C5">
            <v>2.8</v>
          </cell>
        </row>
      </sheetData>
      <sheetData sheetId="2454">
        <row r="5">
          <cell r="C5">
            <v>2.8</v>
          </cell>
        </row>
      </sheetData>
      <sheetData sheetId="2455">
        <row r="5">
          <cell r="C5">
            <v>2.8</v>
          </cell>
        </row>
      </sheetData>
      <sheetData sheetId="2456">
        <row r="5">
          <cell r="C5">
            <v>2.8</v>
          </cell>
        </row>
      </sheetData>
      <sheetData sheetId="2457">
        <row r="5">
          <cell r="C5">
            <v>2.8</v>
          </cell>
        </row>
      </sheetData>
      <sheetData sheetId="2458">
        <row r="5">
          <cell r="C5">
            <v>2.8</v>
          </cell>
        </row>
      </sheetData>
      <sheetData sheetId="2459">
        <row r="5">
          <cell r="C5">
            <v>2.8</v>
          </cell>
        </row>
      </sheetData>
      <sheetData sheetId="2460">
        <row r="5">
          <cell r="C5">
            <v>2.8</v>
          </cell>
        </row>
      </sheetData>
      <sheetData sheetId="2461">
        <row r="5">
          <cell r="C5">
            <v>2.8</v>
          </cell>
        </row>
      </sheetData>
      <sheetData sheetId="2462">
        <row r="5">
          <cell r="C5">
            <v>2.8</v>
          </cell>
        </row>
      </sheetData>
      <sheetData sheetId="2463">
        <row r="5">
          <cell r="C5">
            <v>2.8</v>
          </cell>
        </row>
      </sheetData>
      <sheetData sheetId="2464">
        <row r="5">
          <cell r="C5">
            <v>2.8</v>
          </cell>
        </row>
      </sheetData>
      <sheetData sheetId="2465">
        <row r="5">
          <cell r="C5">
            <v>2.8</v>
          </cell>
        </row>
      </sheetData>
      <sheetData sheetId="2466">
        <row r="5">
          <cell r="C5">
            <v>2.8</v>
          </cell>
        </row>
      </sheetData>
      <sheetData sheetId="2467">
        <row r="5">
          <cell r="C5">
            <v>2.8</v>
          </cell>
        </row>
      </sheetData>
      <sheetData sheetId="2468">
        <row r="5">
          <cell r="C5">
            <v>2.8</v>
          </cell>
        </row>
      </sheetData>
      <sheetData sheetId="2469">
        <row r="5">
          <cell r="C5">
            <v>2.8</v>
          </cell>
        </row>
      </sheetData>
      <sheetData sheetId="2470">
        <row r="5">
          <cell r="C5">
            <v>2.8</v>
          </cell>
        </row>
      </sheetData>
      <sheetData sheetId="2471">
        <row r="5">
          <cell r="C5">
            <v>2.8</v>
          </cell>
        </row>
      </sheetData>
      <sheetData sheetId="2472">
        <row r="5">
          <cell r="C5">
            <v>2.8</v>
          </cell>
        </row>
      </sheetData>
      <sheetData sheetId="2473">
        <row r="5">
          <cell r="C5">
            <v>2.8</v>
          </cell>
        </row>
      </sheetData>
      <sheetData sheetId="2474">
        <row r="5">
          <cell r="C5">
            <v>2.8</v>
          </cell>
        </row>
      </sheetData>
      <sheetData sheetId="2475">
        <row r="5">
          <cell r="C5">
            <v>2.8</v>
          </cell>
        </row>
      </sheetData>
      <sheetData sheetId="2476">
        <row r="5">
          <cell r="C5">
            <v>2.8</v>
          </cell>
        </row>
      </sheetData>
      <sheetData sheetId="2477">
        <row r="5">
          <cell r="C5">
            <v>2.8</v>
          </cell>
        </row>
      </sheetData>
      <sheetData sheetId="2478">
        <row r="5">
          <cell r="C5">
            <v>2.8</v>
          </cell>
        </row>
      </sheetData>
      <sheetData sheetId="2479">
        <row r="5">
          <cell r="C5">
            <v>2.8</v>
          </cell>
        </row>
      </sheetData>
      <sheetData sheetId="2480">
        <row r="5">
          <cell r="C5">
            <v>2.8</v>
          </cell>
        </row>
      </sheetData>
      <sheetData sheetId="2481">
        <row r="5">
          <cell r="C5">
            <v>2.8</v>
          </cell>
        </row>
      </sheetData>
      <sheetData sheetId="2482">
        <row r="5">
          <cell r="C5">
            <v>2.8</v>
          </cell>
        </row>
      </sheetData>
      <sheetData sheetId="2483">
        <row r="5">
          <cell r="C5">
            <v>2.8</v>
          </cell>
        </row>
      </sheetData>
      <sheetData sheetId="2484">
        <row r="5">
          <cell r="C5">
            <v>2.8</v>
          </cell>
        </row>
      </sheetData>
      <sheetData sheetId="2485">
        <row r="5">
          <cell r="C5">
            <v>2.8</v>
          </cell>
        </row>
      </sheetData>
      <sheetData sheetId="2486">
        <row r="5">
          <cell r="C5">
            <v>2.8</v>
          </cell>
        </row>
      </sheetData>
      <sheetData sheetId="2487">
        <row r="5">
          <cell r="C5">
            <v>2.8</v>
          </cell>
        </row>
      </sheetData>
      <sheetData sheetId="2488">
        <row r="5">
          <cell r="C5">
            <v>2.8</v>
          </cell>
        </row>
      </sheetData>
      <sheetData sheetId="2489">
        <row r="5">
          <cell r="C5">
            <v>2.8</v>
          </cell>
        </row>
      </sheetData>
      <sheetData sheetId="2490">
        <row r="5">
          <cell r="C5">
            <v>2.8</v>
          </cell>
        </row>
      </sheetData>
      <sheetData sheetId="2491">
        <row r="5">
          <cell r="C5">
            <v>2.8</v>
          </cell>
        </row>
      </sheetData>
      <sheetData sheetId="2492">
        <row r="5">
          <cell r="C5">
            <v>2.8</v>
          </cell>
        </row>
      </sheetData>
      <sheetData sheetId="2493">
        <row r="5">
          <cell r="C5">
            <v>2.8</v>
          </cell>
        </row>
      </sheetData>
      <sheetData sheetId="2494">
        <row r="5">
          <cell r="C5">
            <v>2.8</v>
          </cell>
        </row>
      </sheetData>
      <sheetData sheetId="2495">
        <row r="5">
          <cell r="C5">
            <v>2.8</v>
          </cell>
        </row>
      </sheetData>
      <sheetData sheetId="2496">
        <row r="5">
          <cell r="C5">
            <v>2.8</v>
          </cell>
        </row>
      </sheetData>
      <sheetData sheetId="2497">
        <row r="5">
          <cell r="C5">
            <v>2.8</v>
          </cell>
        </row>
      </sheetData>
      <sheetData sheetId="2498">
        <row r="5">
          <cell r="C5">
            <v>2.8</v>
          </cell>
        </row>
      </sheetData>
      <sheetData sheetId="2499">
        <row r="5">
          <cell r="C5">
            <v>2.8</v>
          </cell>
        </row>
      </sheetData>
      <sheetData sheetId="2500">
        <row r="5">
          <cell r="C5">
            <v>2.8</v>
          </cell>
        </row>
      </sheetData>
      <sheetData sheetId="2501">
        <row r="5">
          <cell r="C5">
            <v>2.8</v>
          </cell>
        </row>
      </sheetData>
      <sheetData sheetId="2502">
        <row r="5">
          <cell r="C5">
            <v>2.8</v>
          </cell>
        </row>
      </sheetData>
      <sheetData sheetId="2503">
        <row r="5">
          <cell r="C5">
            <v>2.8</v>
          </cell>
        </row>
      </sheetData>
      <sheetData sheetId="2504">
        <row r="5">
          <cell r="C5">
            <v>2.8</v>
          </cell>
        </row>
      </sheetData>
      <sheetData sheetId="2505">
        <row r="5">
          <cell r="C5">
            <v>2.8</v>
          </cell>
        </row>
      </sheetData>
      <sheetData sheetId="2506">
        <row r="5">
          <cell r="C5">
            <v>2.8</v>
          </cell>
        </row>
      </sheetData>
      <sheetData sheetId="2507">
        <row r="5">
          <cell r="C5">
            <v>2.8</v>
          </cell>
        </row>
      </sheetData>
      <sheetData sheetId="2508">
        <row r="5">
          <cell r="C5">
            <v>2.8</v>
          </cell>
        </row>
      </sheetData>
      <sheetData sheetId="2509">
        <row r="5">
          <cell r="C5">
            <v>2.8</v>
          </cell>
        </row>
      </sheetData>
      <sheetData sheetId="2510">
        <row r="5">
          <cell r="C5">
            <v>2.8</v>
          </cell>
        </row>
      </sheetData>
      <sheetData sheetId="2511">
        <row r="5">
          <cell r="C5">
            <v>2.8</v>
          </cell>
        </row>
      </sheetData>
      <sheetData sheetId="2512">
        <row r="5">
          <cell r="C5">
            <v>2.8</v>
          </cell>
        </row>
      </sheetData>
      <sheetData sheetId="2513">
        <row r="5">
          <cell r="C5">
            <v>2.8</v>
          </cell>
        </row>
      </sheetData>
      <sheetData sheetId="2514">
        <row r="5">
          <cell r="C5">
            <v>2.8</v>
          </cell>
        </row>
      </sheetData>
      <sheetData sheetId="2515">
        <row r="5">
          <cell r="C5">
            <v>2.8</v>
          </cell>
        </row>
      </sheetData>
      <sheetData sheetId="2516">
        <row r="5">
          <cell r="C5">
            <v>2.8</v>
          </cell>
        </row>
      </sheetData>
      <sheetData sheetId="2517">
        <row r="5">
          <cell r="C5">
            <v>2.8</v>
          </cell>
        </row>
      </sheetData>
      <sheetData sheetId="2518">
        <row r="5">
          <cell r="C5">
            <v>2.8</v>
          </cell>
        </row>
      </sheetData>
      <sheetData sheetId="2519">
        <row r="5">
          <cell r="C5">
            <v>2.8</v>
          </cell>
        </row>
      </sheetData>
      <sheetData sheetId="2520">
        <row r="5">
          <cell r="C5">
            <v>2.8</v>
          </cell>
        </row>
      </sheetData>
      <sheetData sheetId="2521">
        <row r="5">
          <cell r="C5">
            <v>2.8</v>
          </cell>
        </row>
      </sheetData>
      <sheetData sheetId="2522">
        <row r="5">
          <cell r="C5">
            <v>2.8</v>
          </cell>
        </row>
      </sheetData>
      <sheetData sheetId="2523">
        <row r="5">
          <cell r="C5">
            <v>2.8</v>
          </cell>
        </row>
      </sheetData>
      <sheetData sheetId="2524">
        <row r="5">
          <cell r="C5">
            <v>2.8</v>
          </cell>
        </row>
      </sheetData>
      <sheetData sheetId="2525">
        <row r="5">
          <cell r="C5">
            <v>2.8</v>
          </cell>
        </row>
      </sheetData>
      <sheetData sheetId="2526">
        <row r="5">
          <cell r="C5">
            <v>2.8</v>
          </cell>
        </row>
      </sheetData>
      <sheetData sheetId="2527">
        <row r="5">
          <cell r="C5">
            <v>2.8</v>
          </cell>
        </row>
      </sheetData>
      <sheetData sheetId="2528">
        <row r="5">
          <cell r="C5">
            <v>2.8</v>
          </cell>
        </row>
      </sheetData>
      <sheetData sheetId="2529">
        <row r="5">
          <cell r="C5">
            <v>2.8</v>
          </cell>
        </row>
      </sheetData>
      <sheetData sheetId="2530">
        <row r="5">
          <cell r="C5">
            <v>2.8</v>
          </cell>
        </row>
      </sheetData>
      <sheetData sheetId="2531">
        <row r="5">
          <cell r="C5">
            <v>2.8</v>
          </cell>
        </row>
      </sheetData>
      <sheetData sheetId="2532">
        <row r="5">
          <cell r="C5">
            <v>2.8</v>
          </cell>
        </row>
      </sheetData>
      <sheetData sheetId="2533">
        <row r="5">
          <cell r="C5">
            <v>2.8</v>
          </cell>
        </row>
      </sheetData>
      <sheetData sheetId="2534">
        <row r="5">
          <cell r="C5">
            <v>2.8</v>
          </cell>
        </row>
      </sheetData>
      <sheetData sheetId="2535">
        <row r="5">
          <cell r="C5">
            <v>2.8</v>
          </cell>
        </row>
      </sheetData>
      <sheetData sheetId="2536">
        <row r="5">
          <cell r="C5">
            <v>2.8</v>
          </cell>
        </row>
      </sheetData>
      <sheetData sheetId="2537">
        <row r="5">
          <cell r="C5">
            <v>2.8</v>
          </cell>
        </row>
      </sheetData>
      <sheetData sheetId="2538">
        <row r="5">
          <cell r="C5">
            <v>2.8</v>
          </cell>
        </row>
      </sheetData>
      <sheetData sheetId="2539">
        <row r="5">
          <cell r="C5">
            <v>2.8</v>
          </cell>
        </row>
      </sheetData>
      <sheetData sheetId="2540">
        <row r="5">
          <cell r="C5">
            <v>2.8</v>
          </cell>
        </row>
      </sheetData>
      <sheetData sheetId="2541">
        <row r="5">
          <cell r="C5">
            <v>2.8</v>
          </cell>
        </row>
      </sheetData>
      <sheetData sheetId="2542">
        <row r="5">
          <cell r="C5">
            <v>2.8</v>
          </cell>
        </row>
      </sheetData>
      <sheetData sheetId="2543">
        <row r="5">
          <cell r="C5">
            <v>2.8</v>
          </cell>
        </row>
      </sheetData>
      <sheetData sheetId="2544">
        <row r="5">
          <cell r="C5">
            <v>2.8</v>
          </cell>
        </row>
      </sheetData>
      <sheetData sheetId="2545">
        <row r="5">
          <cell r="C5">
            <v>2.8</v>
          </cell>
        </row>
      </sheetData>
      <sheetData sheetId="2546">
        <row r="5">
          <cell r="C5">
            <v>2.8</v>
          </cell>
        </row>
      </sheetData>
      <sheetData sheetId="2547">
        <row r="5">
          <cell r="C5">
            <v>2.8</v>
          </cell>
        </row>
      </sheetData>
      <sheetData sheetId="2548">
        <row r="5">
          <cell r="C5">
            <v>2.8</v>
          </cell>
        </row>
      </sheetData>
      <sheetData sheetId="2549">
        <row r="5">
          <cell r="C5">
            <v>2.8</v>
          </cell>
        </row>
      </sheetData>
      <sheetData sheetId="2550">
        <row r="5">
          <cell r="C5">
            <v>2.8</v>
          </cell>
        </row>
      </sheetData>
      <sheetData sheetId="2551">
        <row r="5">
          <cell r="C5">
            <v>2.8</v>
          </cell>
        </row>
      </sheetData>
      <sheetData sheetId="2552">
        <row r="5">
          <cell r="C5">
            <v>2.8</v>
          </cell>
        </row>
      </sheetData>
      <sheetData sheetId="2553">
        <row r="5">
          <cell r="C5">
            <v>2.8</v>
          </cell>
        </row>
      </sheetData>
      <sheetData sheetId="2554">
        <row r="5">
          <cell r="C5">
            <v>2.8</v>
          </cell>
        </row>
      </sheetData>
      <sheetData sheetId="2555">
        <row r="5">
          <cell r="C5">
            <v>2.8</v>
          </cell>
        </row>
      </sheetData>
      <sheetData sheetId="2556">
        <row r="5">
          <cell r="C5">
            <v>2.8</v>
          </cell>
        </row>
      </sheetData>
      <sheetData sheetId="2557">
        <row r="5">
          <cell r="C5">
            <v>2.8</v>
          </cell>
        </row>
      </sheetData>
      <sheetData sheetId="2558">
        <row r="5">
          <cell r="C5">
            <v>2.8</v>
          </cell>
        </row>
      </sheetData>
      <sheetData sheetId="2559">
        <row r="5">
          <cell r="C5">
            <v>2.8</v>
          </cell>
        </row>
      </sheetData>
      <sheetData sheetId="2560">
        <row r="5">
          <cell r="C5">
            <v>2.8</v>
          </cell>
        </row>
      </sheetData>
      <sheetData sheetId="2561">
        <row r="5">
          <cell r="C5">
            <v>2.8</v>
          </cell>
        </row>
      </sheetData>
      <sheetData sheetId="2562">
        <row r="5">
          <cell r="C5">
            <v>2.8</v>
          </cell>
        </row>
      </sheetData>
      <sheetData sheetId="2563">
        <row r="5">
          <cell r="C5">
            <v>2.8</v>
          </cell>
        </row>
      </sheetData>
      <sheetData sheetId="2564">
        <row r="5">
          <cell r="C5">
            <v>2.8</v>
          </cell>
        </row>
      </sheetData>
      <sheetData sheetId="2565">
        <row r="5">
          <cell r="C5">
            <v>2.8</v>
          </cell>
        </row>
      </sheetData>
      <sheetData sheetId="2566">
        <row r="5">
          <cell r="C5">
            <v>2.8</v>
          </cell>
        </row>
      </sheetData>
      <sheetData sheetId="2567">
        <row r="5">
          <cell r="C5">
            <v>2.8</v>
          </cell>
        </row>
      </sheetData>
      <sheetData sheetId="2568">
        <row r="5">
          <cell r="C5">
            <v>2.8</v>
          </cell>
        </row>
      </sheetData>
      <sheetData sheetId="2569">
        <row r="5">
          <cell r="C5">
            <v>2.8</v>
          </cell>
        </row>
      </sheetData>
      <sheetData sheetId="2570">
        <row r="5">
          <cell r="C5">
            <v>2.8</v>
          </cell>
        </row>
      </sheetData>
      <sheetData sheetId="2571">
        <row r="5">
          <cell r="C5">
            <v>2.8</v>
          </cell>
        </row>
      </sheetData>
      <sheetData sheetId="2572">
        <row r="5">
          <cell r="C5">
            <v>2.8</v>
          </cell>
        </row>
      </sheetData>
      <sheetData sheetId="2573">
        <row r="5">
          <cell r="C5">
            <v>2.8</v>
          </cell>
        </row>
      </sheetData>
      <sheetData sheetId="2574">
        <row r="5">
          <cell r="C5">
            <v>2.8</v>
          </cell>
        </row>
      </sheetData>
      <sheetData sheetId="2575">
        <row r="5">
          <cell r="C5">
            <v>2.8</v>
          </cell>
        </row>
      </sheetData>
      <sheetData sheetId="2576">
        <row r="5">
          <cell r="C5">
            <v>2.8</v>
          </cell>
        </row>
      </sheetData>
      <sheetData sheetId="2577">
        <row r="5">
          <cell r="C5">
            <v>2.8</v>
          </cell>
        </row>
      </sheetData>
      <sheetData sheetId="2578">
        <row r="5">
          <cell r="C5">
            <v>2.8</v>
          </cell>
        </row>
      </sheetData>
      <sheetData sheetId="2579">
        <row r="5">
          <cell r="C5">
            <v>2.8</v>
          </cell>
        </row>
      </sheetData>
      <sheetData sheetId="2580">
        <row r="5">
          <cell r="C5">
            <v>2.8</v>
          </cell>
        </row>
      </sheetData>
      <sheetData sheetId="2581">
        <row r="5">
          <cell r="C5">
            <v>2.8</v>
          </cell>
        </row>
      </sheetData>
      <sheetData sheetId="2582">
        <row r="5">
          <cell r="C5">
            <v>2.8</v>
          </cell>
        </row>
      </sheetData>
      <sheetData sheetId="2583">
        <row r="5">
          <cell r="C5">
            <v>2.8</v>
          </cell>
        </row>
      </sheetData>
      <sheetData sheetId="2584">
        <row r="5">
          <cell r="C5">
            <v>2.8</v>
          </cell>
        </row>
      </sheetData>
      <sheetData sheetId="2585">
        <row r="5">
          <cell r="C5">
            <v>2.8</v>
          </cell>
        </row>
      </sheetData>
      <sheetData sheetId="2586">
        <row r="5">
          <cell r="C5">
            <v>2.8</v>
          </cell>
        </row>
      </sheetData>
      <sheetData sheetId="2587">
        <row r="5">
          <cell r="C5">
            <v>2.8</v>
          </cell>
        </row>
      </sheetData>
      <sheetData sheetId="2588">
        <row r="5">
          <cell r="C5">
            <v>2.8</v>
          </cell>
        </row>
      </sheetData>
      <sheetData sheetId="2589">
        <row r="5">
          <cell r="C5">
            <v>2.8</v>
          </cell>
        </row>
      </sheetData>
      <sheetData sheetId="2590">
        <row r="5">
          <cell r="C5">
            <v>2.8</v>
          </cell>
        </row>
      </sheetData>
      <sheetData sheetId="2591">
        <row r="5">
          <cell r="C5">
            <v>2.8</v>
          </cell>
        </row>
      </sheetData>
      <sheetData sheetId="2592">
        <row r="5">
          <cell r="C5">
            <v>2.8</v>
          </cell>
        </row>
      </sheetData>
      <sheetData sheetId="2593">
        <row r="5">
          <cell r="C5">
            <v>2.8</v>
          </cell>
        </row>
      </sheetData>
      <sheetData sheetId="2594">
        <row r="5">
          <cell r="C5">
            <v>2.8</v>
          </cell>
        </row>
      </sheetData>
      <sheetData sheetId="2595">
        <row r="5">
          <cell r="C5">
            <v>2.8</v>
          </cell>
        </row>
      </sheetData>
      <sheetData sheetId="2596">
        <row r="5">
          <cell r="C5">
            <v>2.8</v>
          </cell>
        </row>
      </sheetData>
      <sheetData sheetId="2597">
        <row r="5">
          <cell r="C5">
            <v>2.8</v>
          </cell>
        </row>
      </sheetData>
      <sheetData sheetId="2598">
        <row r="5">
          <cell r="C5">
            <v>2.8</v>
          </cell>
        </row>
      </sheetData>
      <sheetData sheetId="2599">
        <row r="5">
          <cell r="C5">
            <v>2.8</v>
          </cell>
        </row>
      </sheetData>
      <sheetData sheetId="2600">
        <row r="5">
          <cell r="C5">
            <v>2.8</v>
          </cell>
        </row>
      </sheetData>
      <sheetData sheetId="2601">
        <row r="5">
          <cell r="C5">
            <v>2.8</v>
          </cell>
        </row>
      </sheetData>
      <sheetData sheetId="2602">
        <row r="5">
          <cell r="C5">
            <v>2.8</v>
          </cell>
        </row>
      </sheetData>
      <sheetData sheetId="2603">
        <row r="5">
          <cell r="C5">
            <v>2.8</v>
          </cell>
        </row>
      </sheetData>
      <sheetData sheetId="2604">
        <row r="5">
          <cell r="C5">
            <v>2.8</v>
          </cell>
        </row>
      </sheetData>
      <sheetData sheetId="2605">
        <row r="5">
          <cell r="C5">
            <v>2.8</v>
          </cell>
        </row>
      </sheetData>
      <sheetData sheetId="2606">
        <row r="5">
          <cell r="C5">
            <v>2.8</v>
          </cell>
        </row>
      </sheetData>
      <sheetData sheetId="2607">
        <row r="5">
          <cell r="C5">
            <v>2.8</v>
          </cell>
        </row>
      </sheetData>
      <sheetData sheetId="2608">
        <row r="5">
          <cell r="C5">
            <v>2.8</v>
          </cell>
        </row>
      </sheetData>
      <sheetData sheetId="2609">
        <row r="5">
          <cell r="C5">
            <v>2.8</v>
          </cell>
        </row>
      </sheetData>
      <sheetData sheetId="2610">
        <row r="5">
          <cell r="C5">
            <v>2.8</v>
          </cell>
        </row>
      </sheetData>
      <sheetData sheetId="2611">
        <row r="5">
          <cell r="C5">
            <v>2.8</v>
          </cell>
        </row>
      </sheetData>
      <sheetData sheetId="2612">
        <row r="5">
          <cell r="C5">
            <v>2.8</v>
          </cell>
        </row>
      </sheetData>
      <sheetData sheetId="2613">
        <row r="5">
          <cell r="C5">
            <v>2.8</v>
          </cell>
        </row>
      </sheetData>
      <sheetData sheetId="2614">
        <row r="5">
          <cell r="C5">
            <v>2.8</v>
          </cell>
        </row>
      </sheetData>
      <sheetData sheetId="2615">
        <row r="5">
          <cell r="C5">
            <v>2.8</v>
          </cell>
        </row>
      </sheetData>
      <sheetData sheetId="2616">
        <row r="5">
          <cell r="C5">
            <v>2.8</v>
          </cell>
        </row>
      </sheetData>
      <sheetData sheetId="2617">
        <row r="5">
          <cell r="C5">
            <v>2.8</v>
          </cell>
        </row>
      </sheetData>
      <sheetData sheetId="2618">
        <row r="5">
          <cell r="C5">
            <v>2.8</v>
          </cell>
        </row>
      </sheetData>
      <sheetData sheetId="2619">
        <row r="5">
          <cell r="C5">
            <v>2.8</v>
          </cell>
        </row>
      </sheetData>
      <sheetData sheetId="2620">
        <row r="5">
          <cell r="C5">
            <v>2.8</v>
          </cell>
        </row>
      </sheetData>
      <sheetData sheetId="2621">
        <row r="5">
          <cell r="C5">
            <v>2.8</v>
          </cell>
        </row>
      </sheetData>
      <sheetData sheetId="2622">
        <row r="5">
          <cell r="C5">
            <v>2.8</v>
          </cell>
        </row>
      </sheetData>
      <sheetData sheetId="2623">
        <row r="5">
          <cell r="C5">
            <v>2.8</v>
          </cell>
        </row>
      </sheetData>
      <sheetData sheetId="2624">
        <row r="5">
          <cell r="C5">
            <v>2.8</v>
          </cell>
        </row>
      </sheetData>
      <sheetData sheetId="2625">
        <row r="5">
          <cell r="C5">
            <v>2.8</v>
          </cell>
        </row>
      </sheetData>
      <sheetData sheetId="2626">
        <row r="5">
          <cell r="C5">
            <v>2.8</v>
          </cell>
        </row>
      </sheetData>
      <sheetData sheetId="2627">
        <row r="5">
          <cell r="C5">
            <v>2.8</v>
          </cell>
        </row>
      </sheetData>
      <sheetData sheetId="2628">
        <row r="5">
          <cell r="C5">
            <v>2.8</v>
          </cell>
        </row>
      </sheetData>
      <sheetData sheetId="2629">
        <row r="5">
          <cell r="C5">
            <v>2.8</v>
          </cell>
        </row>
      </sheetData>
      <sheetData sheetId="2630">
        <row r="5">
          <cell r="C5">
            <v>2.8</v>
          </cell>
        </row>
      </sheetData>
      <sheetData sheetId="2631">
        <row r="5">
          <cell r="C5">
            <v>2.8</v>
          </cell>
        </row>
      </sheetData>
      <sheetData sheetId="2632">
        <row r="5">
          <cell r="C5">
            <v>2.8</v>
          </cell>
        </row>
      </sheetData>
      <sheetData sheetId="2633">
        <row r="5">
          <cell r="C5">
            <v>2.8</v>
          </cell>
        </row>
      </sheetData>
      <sheetData sheetId="2634">
        <row r="5">
          <cell r="C5">
            <v>2.8</v>
          </cell>
        </row>
      </sheetData>
      <sheetData sheetId="2635">
        <row r="5">
          <cell r="C5">
            <v>2.8</v>
          </cell>
        </row>
      </sheetData>
      <sheetData sheetId="2636">
        <row r="5">
          <cell r="C5">
            <v>2.8</v>
          </cell>
        </row>
      </sheetData>
      <sheetData sheetId="2637">
        <row r="5">
          <cell r="C5">
            <v>2.8</v>
          </cell>
        </row>
      </sheetData>
      <sheetData sheetId="2638">
        <row r="5">
          <cell r="C5">
            <v>2.8</v>
          </cell>
        </row>
      </sheetData>
      <sheetData sheetId="2639">
        <row r="5">
          <cell r="C5">
            <v>2.8</v>
          </cell>
        </row>
      </sheetData>
      <sheetData sheetId="2640">
        <row r="5">
          <cell r="C5">
            <v>2.8</v>
          </cell>
        </row>
      </sheetData>
      <sheetData sheetId="2641">
        <row r="5">
          <cell r="C5">
            <v>2.8</v>
          </cell>
        </row>
      </sheetData>
      <sheetData sheetId="2642">
        <row r="5">
          <cell r="C5">
            <v>2.8</v>
          </cell>
        </row>
      </sheetData>
      <sheetData sheetId="2643">
        <row r="5">
          <cell r="C5">
            <v>2.8</v>
          </cell>
        </row>
      </sheetData>
      <sheetData sheetId="2644">
        <row r="5">
          <cell r="C5">
            <v>2.8</v>
          </cell>
        </row>
      </sheetData>
      <sheetData sheetId="2645">
        <row r="5">
          <cell r="C5">
            <v>2.8</v>
          </cell>
        </row>
      </sheetData>
      <sheetData sheetId="2646">
        <row r="5">
          <cell r="C5">
            <v>2.8</v>
          </cell>
        </row>
      </sheetData>
      <sheetData sheetId="2647">
        <row r="5">
          <cell r="C5">
            <v>2.8</v>
          </cell>
        </row>
      </sheetData>
      <sheetData sheetId="2648">
        <row r="5">
          <cell r="C5">
            <v>2.8</v>
          </cell>
        </row>
      </sheetData>
      <sheetData sheetId="2649">
        <row r="5">
          <cell r="C5">
            <v>2.8</v>
          </cell>
        </row>
      </sheetData>
      <sheetData sheetId="2650">
        <row r="5">
          <cell r="C5">
            <v>2.8</v>
          </cell>
        </row>
      </sheetData>
      <sheetData sheetId="2651">
        <row r="5">
          <cell r="C5">
            <v>2.8</v>
          </cell>
        </row>
      </sheetData>
      <sheetData sheetId="2652">
        <row r="5">
          <cell r="C5">
            <v>2.8</v>
          </cell>
        </row>
      </sheetData>
      <sheetData sheetId="2653">
        <row r="5">
          <cell r="C5">
            <v>2.8</v>
          </cell>
        </row>
      </sheetData>
      <sheetData sheetId="2654">
        <row r="5">
          <cell r="C5">
            <v>2.8</v>
          </cell>
        </row>
      </sheetData>
      <sheetData sheetId="2655">
        <row r="5">
          <cell r="C5">
            <v>2.8</v>
          </cell>
        </row>
      </sheetData>
      <sheetData sheetId="2656">
        <row r="5">
          <cell r="C5">
            <v>2.8</v>
          </cell>
        </row>
      </sheetData>
      <sheetData sheetId="2657">
        <row r="5">
          <cell r="C5">
            <v>2.8</v>
          </cell>
        </row>
      </sheetData>
      <sheetData sheetId="2658">
        <row r="5">
          <cell r="C5">
            <v>2.8</v>
          </cell>
        </row>
      </sheetData>
      <sheetData sheetId="2659">
        <row r="5">
          <cell r="C5">
            <v>2.8</v>
          </cell>
        </row>
      </sheetData>
      <sheetData sheetId="2660">
        <row r="5">
          <cell r="C5">
            <v>2.8</v>
          </cell>
        </row>
      </sheetData>
      <sheetData sheetId="2661">
        <row r="5">
          <cell r="C5">
            <v>2.8</v>
          </cell>
        </row>
      </sheetData>
      <sheetData sheetId="2662">
        <row r="5">
          <cell r="C5">
            <v>2.8</v>
          </cell>
        </row>
      </sheetData>
      <sheetData sheetId="2663">
        <row r="5">
          <cell r="C5">
            <v>2.8</v>
          </cell>
        </row>
      </sheetData>
      <sheetData sheetId="2664">
        <row r="5">
          <cell r="C5">
            <v>2.8</v>
          </cell>
        </row>
      </sheetData>
      <sheetData sheetId="2665">
        <row r="5">
          <cell r="C5">
            <v>2.8</v>
          </cell>
        </row>
      </sheetData>
      <sheetData sheetId="2666">
        <row r="5">
          <cell r="C5">
            <v>2.8</v>
          </cell>
        </row>
      </sheetData>
      <sheetData sheetId="2667">
        <row r="5">
          <cell r="C5">
            <v>2.8</v>
          </cell>
        </row>
      </sheetData>
      <sheetData sheetId="2668">
        <row r="5">
          <cell r="C5">
            <v>2.8</v>
          </cell>
        </row>
      </sheetData>
      <sheetData sheetId="2669">
        <row r="5">
          <cell r="C5">
            <v>2.8</v>
          </cell>
        </row>
      </sheetData>
      <sheetData sheetId="2670">
        <row r="5">
          <cell r="C5">
            <v>2.8</v>
          </cell>
        </row>
      </sheetData>
      <sheetData sheetId="2671">
        <row r="5">
          <cell r="C5">
            <v>2.8</v>
          </cell>
        </row>
      </sheetData>
      <sheetData sheetId="2672">
        <row r="5">
          <cell r="C5">
            <v>2.8</v>
          </cell>
        </row>
      </sheetData>
      <sheetData sheetId="2673">
        <row r="5">
          <cell r="C5">
            <v>2.8</v>
          </cell>
        </row>
      </sheetData>
      <sheetData sheetId="2674">
        <row r="5">
          <cell r="C5">
            <v>2.8</v>
          </cell>
        </row>
      </sheetData>
      <sheetData sheetId="2675">
        <row r="5">
          <cell r="C5">
            <v>2.8</v>
          </cell>
        </row>
      </sheetData>
      <sheetData sheetId="2676">
        <row r="5">
          <cell r="C5">
            <v>2.8</v>
          </cell>
        </row>
      </sheetData>
      <sheetData sheetId="2677">
        <row r="5">
          <cell r="C5">
            <v>2.8</v>
          </cell>
        </row>
      </sheetData>
      <sheetData sheetId="2678">
        <row r="5">
          <cell r="C5">
            <v>2.8</v>
          </cell>
        </row>
      </sheetData>
      <sheetData sheetId="2679">
        <row r="5">
          <cell r="C5">
            <v>2.8</v>
          </cell>
        </row>
      </sheetData>
      <sheetData sheetId="2680">
        <row r="5">
          <cell r="C5">
            <v>2.8</v>
          </cell>
        </row>
      </sheetData>
      <sheetData sheetId="2681">
        <row r="5">
          <cell r="C5">
            <v>2.8</v>
          </cell>
        </row>
      </sheetData>
      <sheetData sheetId="2682">
        <row r="5">
          <cell r="C5">
            <v>2.8</v>
          </cell>
        </row>
      </sheetData>
      <sheetData sheetId="2683">
        <row r="5">
          <cell r="C5">
            <v>2.8</v>
          </cell>
        </row>
      </sheetData>
      <sheetData sheetId="2684">
        <row r="5">
          <cell r="C5">
            <v>2.8</v>
          </cell>
        </row>
      </sheetData>
      <sheetData sheetId="2685">
        <row r="5">
          <cell r="C5">
            <v>2.8</v>
          </cell>
        </row>
      </sheetData>
      <sheetData sheetId="2686">
        <row r="5">
          <cell r="C5">
            <v>2.8</v>
          </cell>
        </row>
      </sheetData>
      <sheetData sheetId="2687">
        <row r="5">
          <cell r="C5">
            <v>2.8</v>
          </cell>
        </row>
      </sheetData>
      <sheetData sheetId="2688">
        <row r="5">
          <cell r="C5">
            <v>2.8</v>
          </cell>
        </row>
      </sheetData>
      <sheetData sheetId="2689">
        <row r="5">
          <cell r="C5">
            <v>2.8</v>
          </cell>
        </row>
      </sheetData>
      <sheetData sheetId="2690">
        <row r="5">
          <cell r="C5">
            <v>2.8</v>
          </cell>
        </row>
      </sheetData>
      <sheetData sheetId="2691">
        <row r="5">
          <cell r="C5">
            <v>2.8</v>
          </cell>
        </row>
      </sheetData>
      <sheetData sheetId="2692">
        <row r="5">
          <cell r="C5">
            <v>2.8</v>
          </cell>
        </row>
      </sheetData>
      <sheetData sheetId="2693">
        <row r="5">
          <cell r="C5">
            <v>2.8</v>
          </cell>
        </row>
      </sheetData>
      <sheetData sheetId="2694">
        <row r="5">
          <cell r="C5">
            <v>2.8</v>
          </cell>
        </row>
      </sheetData>
      <sheetData sheetId="2695">
        <row r="5">
          <cell r="C5">
            <v>2.8</v>
          </cell>
        </row>
      </sheetData>
      <sheetData sheetId="2696">
        <row r="5">
          <cell r="C5">
            <v>2.8</v>
          </cell>
        </row>
      </sheetData>
      <sheetData sheetId="2697">
        <row r="5">
          <cell r="C5">
            <v>2.8</v>
          </cell>
        </row>
      </sheetData>
      <sheetData sheetId="2698">
        <row r="5">
          <cell r="C5">
            <v>2.8</v>
          </cell>
        </row>
      </sheetData>
      <sheetData sheetId="2699">
        <row r="5">
          <cell r="C5">
            <v>2.8</v>
          </cell>
        </row>
      </sheetData>
      <sheetData sheetId="2700">
        <row r="5">
          <cell r="C5">
            <v>2.8</v>
          </cell>
        </row>
      </sheetData>
      <sheetData sheetId="2701">
        <row r="5">
          <cell r="C5">
            <v>2.8</v>
          </cell>
        </row>
      </sheetData>
      <sheetData sheetId="2702">
        <row r="5">
          <cell r="C5">
            <v>2.8</v>
          </cell>
        </row>
      </sheetData>
      <sheetData sheetId="2703">
        <row r="5">
          <cell r="C5">
            <v>2.8</v>
          </cell>
        </row>
      </sheetData>
      <sheetData sheetId="2704">
        <row r="5">
          <cell r="C5">
            <v>2.8</v>
          </cell>
        </row>
      </sheetData>
      <sheetData sheetId="2705">
        <row r="5">
          <cell r="C5">
            <v>2.8</v>
          </cell>
        </row>
      </sheetData>
      <sheetData sheetId="2706">
        <row r="5">
          <cell r="C5">
            <v>2.8</v>
          </cell>
        </row>
      </sheetData>
      <sheetData sheetId="2707">
        <row r="5">
          <cell r="C5">
            <v>2.8</v>
          </cell>
        </row>
      </sheetData>
      <sheetData sheetId="2708">
        <row r="5">
          <cell r="C5">
            <v>2.8</v>
          </cell>
        </row>
      </sheetData>
      <sheetData sheetId="2709">
        <row r="5">
          <cell r="C5">
            <v>2.8</v>
          </cell>
        </row>
      </sheetData>
      <sheetData sheetId="2710">
        <row r="5">
          <cell r="C5">
            <v>2.8</v>
          </cell>
        </row>
      </sheetData>
      <sheetData sheetId="2711">
        <row r="5">
          <cell r="C5">
            <v>2.8</v>
          </cell>
        </row>
      </sheetData>
      <sheetData sheetId="2712">
        <row r="5">
          <cell r="C5">
            <v>2.8</v>
          </cell>
        </row>
      </sheetData>
      <sheetData sheetId="2713">
        <row r="5">
          <cell r="C5">
            <v>2.8</v>
          </cell>
        </row>
      </sheetData>
      <sheetData sheetId="2714">
        <row r="5">
          <cell r="C5">
            <v>2.8</v>
          </cell>
        </row>
      </sheetData>
      <sheetData sheetId="2715">
        <row r="5">
          <cell r="C5">
            <v>2.8</v>
          </cell>
        </row>
      </sheetData>
      <sheetData sheetId="2716">
        <row r="5">
          <cell r="C5">
            <v>2.8</v>
          </cell>
        </row>
      </sheetData>
      <sheetData sheetId="2717">
        <row r="5">
          <cell r="C5">
            <v>2.8</v>
          </cell>
        </row>
      </sheetData>
      <sheetData sheetId="2718">
        <row r="5">
          <cell r="C5">
            <v>2.8</v>
          </cell>
        </row>
      </sheetData>
      <sheetData sheetId="2719">
        <row r="5">
          <cell r="C5">
            <v>2.8</v>
          </cell>
        </row>
      </sheetData>
      <sheetData sheetId="2720">
        <row r="5">
          <cell r="C5">
            <v>2.8</v>
          </cell>
        </row>
      </sheetData>
      <sheetData sheetId="2721">
        <row r="5">
          <cell r="C5">
            <v>2.8</v>
          </cell>
        </row>
      </sheetData>
      <sheetData sheetId="2722">
        <row r="5">
          <cell r="C5">
            <v>2.8</v>
          </cell>
        </row>
      </sheetData>
      <sheetData sheetId="2723">
        <row r="5">
          <cell r="C5">
            <v>2.8</v>
          </cell>
        </row>
      </sheetData>
      <sheetData sheetId="2724">
        <row r="5">
          <cell r="C5">
            <v>2.8</v>
          </cell>
        </row>
      </sheetData>
      <sheetData sheetId="2725">
        <row r="5">
          <cell r="C5">
            <v>2.8</v>
          </cell>
        </row>
      </sheetData>
      <sheetData sheetId="2726">
        <row r="5">
          <cell r="C5">
            <v>2.8</v>
          </cell>
        </row>
      </sheetData>
      <sheetData sheetId="2727">
        <row r="5">
          <cell r="C5">
            <v>2.8</v>
          </cell>
        </row>
      </sheetData>
      <sheetData sheetId="2728">
        <row r="5">
          <cell r="C5">
            <v>2.8</v>
          </cell>
        </row>
      </sheetData>
      <sheetData sheetId="2729">
        <row r="5">
          <cell r="C5">
            <v>2.8</v>
          </cell>
        </row>
      </sheetData>
      <sheetData sheetId="2730">
        <row r="5">
          <cell r="C5">
            <v>2.8</v>
          </cell>
        </row>
      </sheetData>
      <sheetData sheetId="2731">
        <row r="5">
          <cell r="C5">
            <v>2.8</v>
          </cell>
        </row>
      </sheetData>
      <sheetData sheetId="2732">
        <row r="5">
          <cell r="C5">
            <v>2.8</v>
          </cell>
        </row>
      </sheetData>
      <sheetData sheetId="2733">
        <row r="5">
          <cell r="C5">
            <v>2.8</v>
          </cell>
        </row>
      </sheetData>
      <sheetData sheetId="2734">
        <row r="5">
          <cell r="C5">
            <v>2.8</v>
          </cell>
        </row>
      </sheetData>
      <sheetData sheetId="2735">
        <row r="5">
          <cell r="C5">
            <v>2.8</v>
          </cell>
        </row>
      </sheetData>
      <sheetData sheetId="2736">
        <row r="5">
          <cell r="C5">
            <v>2.8</v>
          </cell>
        </row>
      </sheetData>
      <sheetData sheetId="2737">
        <row r="5">
          <cell r="C5">
            <v>2.8</v>
          </cell>
        </row>
      </sheetData>
      <sheetData sheetId="2738">
        <row r="5">
          <cell r="C5">
            <v>2.8</v>
          </cell>
        </row>
      </sheetData>
      <sheetData sheetId="2739">
        <row r="5">
          <cell r="C5">
            <v>2.8</v>
          </cell>
        </row>
      </sheetData>
      <sheetData sheetId="2740">
        <row r="5">
          <cell r="C5">
            <v>2.8</v>
          </cell>
        </row>
      </sheetData>
      <sheetData sheetId="2741">
        <row r="5">
          <cell r="C5">
            <v>2.8</v>
          </cell>
        </row>
      </sheetData>
      <sheetData sheetId="2742">
        <row r="5">
          <cell r="C5">
            <v>2.8</v>
          </cell>
        </row>
      </sheetData>
      <sheetData sheetId="2743">
        <row r="5">
          <cell r="C5">
            <v>2.8</v>
          </cell>
        </row>
      </sheetData>
      <sheetData sheetId="2744">
        <row r="5">
          <cell r="C5">
            <v>2.8</v>
          </cell>
        </row>
      </sheetData>
      <sheetData sheetId="2745">
        <row r="5">
          <cell r="C5">
            <v>2.8</v>
          </cell>
        </row>
      </sheetData>
      <sheetData sheetId="2746">
        <row r="5">
          <cell r="C5">
            <v>2.8</v>
          </cell>
        </row>
      </sheetData>
      <sheetData sheetId="2747">
        <row r="5">
          <cell r="C5">
            <v>2.8</v>
          </cell>
        </row>
      </sheetData>
      <sheetData sheetId="2748">
        <row r="5">
          <cell r="C5">
            <v>2.8</v>
          </cell>
        </row>
      </sheetData>
      <sheetData sheetId="2749">
        <row r="5">
          <cell r="C5">
            <v>2.8</v>
          </cell>
        </row>
      </sheetData>
      <sheetData sheetId="2750">
        <row r="5">
          <cell r="C5" t="str">
            <v>NIGHT</v>
          </cell>
        </row>
      </sheetData>
      <sheetData sheetId="2751">
        <row r="5">
          <cell r="C5">
            <v>2.8</v>
          </cell>
        </row>
      </sheetData>
      <sheetData sheetId="2752">
        <row r="5">
          <cell r="C5" t="str">
            <v>NIGHT</v>
          </cell>
        </row>
      </sheetData>
      <sheetData sheetId="2753">
        <row r="5">
          <cell r="C5" t="str">
            <v>NIGHT</v>
          </cell>
        </row>
      </sheetData>
      <sheetData sheetId="2754">
        <row r="5">
          <cell r="C5">
            <v>2.8</v>
          </cell>
        </row>
      </sheetData>
      <sheetData sheetId="2755">
        <row r="5">
          <cell r="C5" t="str">
            <v>NIGHT</v>
          </cell>
        </row>
      </sheetData>
      <sheetData sheetId="2756">
        <row r="5">
          <cell r="C5">
            <v>2.8</v>
          </cell>
        </row>
      </sheetData>
      <sheetData sheetId="2757">
        <row r="5">
          <cell r="C5">
            <v>2.8</v>
          </cell>
        </row>
      </sheetData>
      <sheetData sheetId="2758">
        <row r="5">
          <cell r="C5">
            <v>2.8</v>
          </cell>
        </row>
      </sheetData>
      <sheetData sheetId="2759">
        <row r="5">
          <cell r="C5">
            <v>2.8</v>
          </cell>
        </row>
      </sheetData>
      <sheetData sheetId="2760">
        <row r="5">
          <cell r="C5">
            <v>2.8</v>
          </cell>
        </row>
      </sheetData>
      <sheetData sheetId="2761">
        <row r="5">
          <cell r="C5">
            <v>2.8</v>
          </cell>
        </row>
      </sheetData>
      <sheetData sheetId="2762">
        <row r="5">
          <cell r="C5" t="str">
            <v>NIGHT</v>
          </cell>
        </row>
      </sheetData>
      <sheetData sheetId="2763">
        <row r="5">
          <cell r="C5" t="str">
            <v>NIGHT</v>
          </cell>
        </row>
      </sheetData>
      <sheetData sheetId="2764">
        <row r="5">
          <cell r="C5" t="str">
            <v>NIGHT</v>
          </cell>
        </row>
      </sheetData>
      <sheetData sheetId="2765">
        <row r="5">
          <cell r="C5" t="str">
            <v>NIGHT</v>
          </cell>
        </row>
      </sheetData>
      <sheetData sheetId="2766">
        <row r="5">
          <cell r="C5" t="str">
            <v>NIGHT</v>
          </cell>
        </row>
      </sheetData>
      <sheetData sheetId="2767">
        <row r="5">
          <cell r="C5" t="str">
            <v>NIGHT</v>
          </cell>
        </row>
      </sheetData>
      <sheetData sheetId="2768">
        <row r="5">
          <cell r="C5" t="str">
            <v>NIGHT</v>
          </cell>
        </row>
      </sheetData>
      <sheetData sheetId="2769">
        <row r="5">
          <cell r="C5" t="str">
            <v>NIGHT</v>
          </cell>
        </row>
      </sheetData>
      <sheetData sheetId="2770">
        <row r="5">
          <cell r="C5">
            <v>2.8</v>
          </cell>
        </row>
      </sheetData>
      <sheetData sheetId="2771">
        <row r="5">
          <cell r="C5">
            <v>2.8</v>
          </cell>
        </row>
      </sheetData>
      <sheetData sheetId="2772">
        <row r="5">
          <cell r="C5" t="str">
            <v>NIGHT</v>
          </cell>
        </row>
      </sheetData>
      <sheetData sheetId="2773">
        <row r="5">
          <cell r="C5" t="str">
            <v>NIGHT</v>
          </cell>
        </row>
      </sheetData>
      <sheetData sheetId="2774">
        <row r="5">
          <cell r="C5">
            <v>2.8</v>
          </cell>
        </row>
      </sheetData>
      <sheetData sheetId="2775">
        <row r="5">
          <cell r="C5" t="str">
            <v>NIGHT</v>
          </cell>
        </row>
      </sheetData>
      <sheetData sheetId="2776">
        <row r="5">
          <cell r="C5" t="str">
            <v>NIGHT</v>
          </cell>
        </row>
      </sheetData>
      <sheetData sheetId="2777">
        <row r="5">
          <cell r="C5" t="str">
            <v>NIGHT</v>
          </cell>
        </row>
      </sheetData>
      <sheetData sheetId="2778">
        <row r="5">
          <cell r="C5" t="str">
            <v>NIGHT</v>
          </cell>
        </row>
      </sheetData>
      <sheetData sheetId="2779">
        <row r="5">
          <cell r="C5">
            <v>2.8</v>
          </cell>
        </row>
      </sheetData>
      <sheetData sheetId="2780">
        <row r="5">
          <cell r="C5">
            <v>2.8</v>
          </cell>
        </row>
      </sheetData>
      <sheetData sheetId="2781">
        <row r="5">
          <cell r="C5">
            <v>2.8</v>
          </cell>
        </row>
      </sheetData>
      <sheetData sheetId="2782">
        <row r="5">
          <cell r="C5">
            <v>2.8</v>
          </cell>
        </row>
      </sheetData>
      <sheetData sheetId="2783">
        <row r="5">
          <cell r="C5">
            <v>2.8</v>
          </cell>
        </row>
      </sheetData>
      <sheetData sheetId="2784">
        <row r="5">
          <cell r="C5">
            <v>2.8</v>
          </cell>
        </row>
      </sheetData>
      <sheetData sheetId="2785">
        <row r="5">
          <cell r="C5">
            <v>2.8</v>
          </cell>
        </row>
      </sheetData>
      <sheetData sheetId="2786">
        <row r="5">
          <cell r="C5">
            <v>2.8</v>
          </cell>
        </row>
      </sheetData>
      <sheetData sheetId="2787">
        <row r="5">
          <cell r="C5">
            <v>2.8</v>
          </cell>
        </row>
      </sheetData>
      <sheetData sheetId="2788">
        <row r="5">
          <cell r="C5">
            <v>2.8</v>
          </cell>
        </row>
      </sheetData>
      <sheetData sheetId="2789">
        <row r="5">
          <cell r="C5">
            <v>2.8</v>
          </cell>
        </row>
      </sheetData>
      <sheetData sheetId="2790">
        <row r="5">
          <cell r="C5">
            <v>2.8</v>
          </cell>
        </row>
      </sheetData>
      <sheetData sheetId="2791">
        <row r="5">
          <cell r="C5">
            <v>2.8</v>
          </cell>
        </row>
      </sheetData>
      <sheetData sheetId="2792">
        <row r="5">
          <cell r="C5">
            <v>2.8</v>
          </cell>
        </row>
      </sheetData>
      <sheetData sheetId="2793">
        <row r="5">
          <cell r="C5">
            <v>2.8</v>
          </cell>
        </row>
      </sheetData>
      <sheetData sheetId="2794">
        <row r="5">
          <cell r="C5">
            <v>2.8</v>
          </cell>
        </row>
      </sheetData>
      <sheetData sheetId="2795">
        <row r="5">
          <cell r="C5">
            <v>2.8</v>
          </cell>
        </row>
      </sheetData>
      <sheetData sheetId="2796">
        <row r="5">
          <cell r="C5">
            <v>2.8</v>
          </cell>
        </row>
      </sheetData>
      <sheetData sheetId="2797">
        <row r="5">
          <cell r="C5">
            <v>2.8</v>
          </cell>
        </row>
      </sheetData>
      <sheetData sheetId="2798">
        <row r="5">
          <cell r="C5">
            <v>2.8</v>
          </cell>
        </row>
      </sheetData>
      <sheetData sheetId="2799">
        <row r="5">
          <cell r="C5">
            <v>2.8</v>
          </cell>
        </row>
      </sheetData>
      <sheetData sheetId="2800">
        <row r="5">
          <cell r="C5">
            <v>2.8</v>
          </cell>
        </row>
      </sheetData>
      <sheetData sheetId="2801">
        <row r="5">
          <cell r="C5">
            <v>2.8</v>
          </cell>
        </row>
      </sheetData>
      <sheetData sheetId="2802">
        <row r="5">
          <cell r="C5">
            <v>2.8</v>
          </cell>
        </row>
      </sheetData>
      <sheetData sheetId="2803">
        <row r="5">
          <cell r="C5">
            <v>2.8</v>
          </cell>
        </row>
      </sheetData>
      <sheetData sheetId="2804">
        <row r="5">
          <cell r="C5">
            <v>2.8</v>
          </cell>
        </row>
      </sheetData>
      <sheetData sheetId="2805">
        <row r="5">
          <cell r="C5">
            <v>2.8</v>
          </cell>
        </row>
      </sheetData>
      <sheetData sheetId="2806">
        <row r="5">
          <cell r="C5">
            <v>2.8</v>
          </cell>
        </row>
      </sheetData>
      <sheetData sheetId="2807">
        <row r="5">
          <cell r="C5">
            <v>2.8</v>
          </cell>
        </row>
      </sheetData>
      <sheetData sheetId="2808">
        <row r="5">
          <cell r="C5">
            <v>2.8</v>
          </cell>
        </row>
      </sheetData>
      <sheetData sheetId="2809">
        <row r="5">
          <cell r="C5">
            <v>2.8</v>
          </cell>
        </row>
      </sheetData>
      <sheetData sheetId="2810">
        <row r="5">
          <cell r="C5">
            <v>2.8</v>
          </cell>
        </row>
      </sheetData>
      <sheetData sheetId="2811">
        <row r="5">
          <cell r="C5">
            <v>2.8</v>
          </cell>
        </row>
      </sheetData>
      <sheetData sheetId="2812">
        <row r="5">
          <cell r="C5">
            <v>2.8</v>
          </cell>
        </row>
      </sheetData>
      <sheetData sheetId="2813">
        <row r="5">
          <cell r="C5">
            <v>2.8</v>
          </cell>
        </row>
      </sheetData>
      <sheetData sheetId="2814">
        <row r="5">
          <cell r="C5">
            <v>2.8</v>
          </cell>
        </row>
      </sheetData>
      <sheetData sheetId="2815">
        <row r="5">
          <cell r="C5">
            <v>2.8</v>
          </cell>
        </row>
      </sheetData>
      <sheetData sheetId="2816">
        <row r="5">
          <cell r="C5">
            <v>2.8</v>
          </cell>
        </row>
      </sheetData>
      <sheetData sheetId="2817">
        <row r="5">
          <cell r="C5">
            <v>2.8</v>
          </cell>
        </row>
      </sheetData>
      <sheetData sheetId="2818">
        <row r="5">
          <cell r="C5">
            <v>2.8</v>
          </cell>
        </row>
      </sheetData>
      <sheetData sheetId="2819">
        <row r="5">
          <cell r="C5">
            <v>2.8</v>
          </cell>
        </row>
      </sheetData>
      <sheetData sheetId="2820">
        <row r="5">
          <cell r="C5">
            <v>2.8</v>
          </cell>
        </row>
      </sheetData>
      <sheetData sheetId="2821">
        <row r="5">
          <cell r="C5">
            <v>2.8</v>
          </cell>
        </row>
      </sheetData>
      <sheetData sheetId="2822">
        <row r="5">
          <cell r="C5">
            <v>2.8</v>
          </cell>
        </row>
      </sheetData>
      <sheetData sheetId="2823">
        <row r="5">
          <cell r="C5">
            <v>2.8</v>
          </cell>
        </row>
      </sheetData>
      <sheetData sheetId="2824">
        <row r="5">
          <cell r="C5">
            <v>2.8</v>
          </cell>
        </row>
      </sheetData>
      <sheetData sheetId="2825">
        <row r="5">
          <cell r="C5">
            <v>2.8</v>
          </cell>
        </row>
      </sheetData>
      <sheetData sheetId="2826">
        <row r="5">
          <cell r="C5">
            <v>2.8</v>
          </cell>
        </row>
      </sheetData>
      <sheetData sheetId="2827">
        <row r="5">
          <cell r="C5">
            <v>2.8</v>
          </cell>
        </row>
      </sheetData>
      <sheetData sheetId="2828">
        <row r="5">
          <cell r="C5">
            <v>2.8</v>
          </cell>
        </row>
      </sheetData>
      <sheetData sheetId="2829">
        <row r="5">
          <cell r="C5">
            <v>2.8</v>
          </cell>
        </row>
      </sheetData>
      <sheetData sheetId="2830">
        <row r="5">
          <cell r="C5">
            <v>2.8</v>
          </cell>
        </row>
      </sheetData>
      <sheetData sheetId="2831">
        <row r="5">
          <cell r="C5">
            <v>2.8</v>
          </cell>
        </row>
      </sheetData>
      <sheetData sheetId="2832">
        <row r="5">
          <cell r="C5">
            <v>2.8</v>
          </cell>
        </row>
      </sheetData>
      <sheetData sheetId="2833">
        <row r="5">
          <cell r="C5">
            <v>2.8</v>
          </cell>
        </row>
      </sheetData>
      <sheetData sheetId="2834">
        <row r="5">
          <cell r="C5">
            <v>2.8</v>
          </cell>
        </row>
      </sheetData>
      <sheetData sheetId="2835">
        <row r="5">
          <cell r="C5">
            <v>2.8</v>
          </cell>
        </row>
      </sheetData>
      <sheetData sheetId="2836">
        <row r="5">
          <cell r="C5">
            <v>2.8</v>
          </cell>
        </row>
      </sheetData>
      <sheetData sheetId="2837">
        <row r="5">
          <cell r="C5">
            <v>2.8</v>
          </cell>
        </row>
      </sheetData>
      <sheetData sheetId="2838">
        <row r="5">
          <cell r="C5">
            <v>2.8</v>
          </cell>
        </row>
      </sheetData>
      <sheetData sheetId="2839">
        <row r="5">
          <cell r="C5" t="str">
            <v>NIGHT</v>
          </cell>
        </row>
      </sheetData>
      <sheetData sheetId="2840">
        <row r="5">
          <cell r="C5">
            <v>2.8</v>
          </cell>
        </row>
      </sheetData>
      <sheetData sheetId="2841">
        <row r="5">
          <cell r="C5">
            <v>2.8</v>
          </cell>
        </row>
      </sheetData>
      <sheetData sheetId="2842">
        <row r="5">
          <cell r="C5" t="str">
            <v>NIGHT</v>
          </cell>
        </row>
      </sheetData>
      <sheetData sheetId="2843">
        <row r="5">
          <cell r="C5" t="str">
            <v>NIGHT</v>
          </cell>
        </row>
      </sheetData>
      <sheetData sheetId="2844">
        <row r="5">
          <cell r="C5">
            <v>2.8</v>
          </cell>
        </row>
      </sheetData>
      <sheetData sheetId="2845">
        <row r="5">
          <cell r="C5" t="str">
            <v>NIGHT</v>
          </cell>
        </row>
      </sheetData>
      <sheetData sheetId="2846">
        <row r="5">
          <cell r="C5" t="str">
            <v>NIGHT</v>
          </cell>
        </row>
      </sheetData>
      <sheetData sheetId="2847">
        <row r="5">
          <cell r="C5">
            <v>2.8</v>
          </cell>
        </row>
      </sheetData>
      <sheetData sheetId="2848">
        <row r="5">
          <cell r="C5" t="str">
            <v>NIGHT</v>
          </cell>
        </row>
      </sheetData>
      <sheetData sheetId="2849">
        <row r="5">
          <cell r="C5" t="str">
            <v>NIGHT</v>
          </cell>
        </row>
      </sheetData>
      <sheetData sheetId="2850">
        <row r="5">
          <cell r="C5" t="str">
            <v>NIGHT</v>
          </cell>
        </row>
      </sheetData>
      <sheetData sheetId="2851">
        <row r="5">
          <cell r="C5" t="str">
            <v>NIGHT</v>
          </cell>
        </row>
      </sheetData>
      <sheetData sheetId="2852">
        <row r="5">
          <cell r="C5" t="str">
            <v>NIGHT</v>
          </cell>
        </row>
      </sheetData>
      <sheetData sheetId="2853">
        <row r="5">
          <cell r="C5" t="str">
            <v>NIGHT</v>
          </cell>
        </row>
      </sheetData>
      <sheetData sheetId="2854">
        <row r="5">
          <cell r="C5" t="str">
            <v>NIGHT</v>
          </cell>
        </row>
      </sheetData>
      <sheetData sheetId="2855">
        <row r="5">
          <cell r="C5" t="str">
            <v>NIGHT</v>
          </cell>
        </row>
      </sheetData>
      <sheetData sheetId="2856">
        <row r="5">
          <cell r="C5" t="str">
            <v>NIGHT</v>
          </cell>
        </row>
      </sheetData>
      <sheetData sheetId="2857">
        <row r="5">
          <cell r="C5" t="str">
            <v>NIGHT</v>
          </cell>
        </row>
      </sheetData>
      <sheetData sheetId="2858">
        <row r="5">
          <cell r="C5" t="str">
            <v>NIGHT</v>
          </cell>
        </row>
      </sheetData>
      <sheetData sheetId="2859">
        <row r="5">
          <cell r="C5" t="str">
            <v>NIGHT</v>
          </cell>
        </row>
      </sheetData>
      <sheetData sheetId="2860">
        <row r="5">
          <cell r="C5" t="str">
            <v>NIGHT</v>
          </cell>
        </row>
      </sheetData>
      <sheetData sheetId="2861">
        <row r="5">
          <cell r="C5" t="str">
            <v>NIGHT</v>
          </cell>
        </row>
      </sheetData>
      <sheetData sheetId="2862">
        <row r="5">
          <cell r="C5" t="str">
            <v>NIGHT</v>
          </cell>
        </row>
      </sheetData>
      <sheetData sheetId="2863">
        <row r="5">
          <cell r="C5" t="str">
            <v>NIGHT</v>
          </cell>
        </row>
      </sheetData>
      <sheetData sheetId="2864">
        <row r="5">
          <cell r="C5" t="str">
            <v>NIGHT</v>
          </cell>
        </row>
      </sheetData>
      <sheetData sheetId="2865">
        <row r="5">
          <cell r="C5" t="str">
            <v>NIGHT</v>
          </cell>
        </row>
      </sheetData>
      <sheetData sheetId="2866">
        <row r="5">
          <cell r="C5" t="str">
            <v>NIGHT</v>
          </cell>
        </row>
      </sheetData>
      <sheetData sheetId="2867">
        <row r="5">
          <cell r="C5" t="str">
            <v>NIGHT</v>
          </cell>
        </row>
      </sheetData>
      <sheetData sheetId="2868">
        <row r="5">
          <cell r="C5" t="str">
            <v>NIGHT</v>
          </cell>
        </row>
      </sheetData>
      <sheetData sheetId="2869">
        <row r="5">
          <cell r="C5" t="str">
            <v>NIGHT</v>
          </cell>
        </row>
      </sheetData>
      <sheetData sheetId="2870">
        <row r="5">
          <cell r="C5" t="str">
            <v>NIGHT</v>
          </cell>
        </row>
      </sheetData>
      <sheetData sheetId="2871">
        <row r="5">
          <cell r="C5" t="str">
            <v>NIGHT</v>
          </cell>
        </row>
      </sheetData>
      <sheetData sheetId="2872">
        <row r="5">
          <cell r="C5" t="str">
            <v>NIGHT</v>
          </cell>
        </row>
      </sheetData>
      <sheetData sheetId="2873">
        <row r="5">
          <cell r="C5" t="str">
            <v>NIGHT</v>
          </cell>
        </row>
      </sheetData>
      <sheetData sheetId="2874">
        <row r="5">
          <cell r="C5" t="str">
            <v>NIGHT</v>
          </cell>
        </row>
      </sheetData>
      <sheetData sheetId="2875">
        <row r="5">
          <cell r="C5" t="str">
            <v>NIGHT</v>
          </cell>
        </row>
      </sheetData>
      <sheetData sheetId="2876">
        <row r="5">
          <cell r="C5" t="str">
            <v>NIGHT</v>
          </cell>
        </row>
      </sheetData>
      <sheetData sheetId="2877">
        <row r="5">
          <cell r="C5" t="str">
            <v>NIGHT</v>
          </cell>
        </row>
      </sheetData>
      <sheetData sheetId="2878">
        <row r="5">
          <cell r="C5" t="str">
            <v>NIGHT</v>
          </cell>
        </row>
      </sheetData>
      <sheetData sheetId="2879">
        <row r="5">
          <cell r="C5" t="str">
            <v>NIGHT</v>
          </cell>
        </row>
      </sheetData>
      <sheetData sheetId="2880">
        <row r="5">
          <cell r="C5" t="str">
            <v>NIGHT</v>
          </cell>
        </row>
      </sheetData>
      <sheetData sheetId="2881">
        <row r="5">
          <cell r="C5" t="str">
            <v>NIGHT</v>
          </cell>
        </row>
      </sheetData>
      <sheetData sheetId="2882">
        <row r="5">
          <cell r="C5" t="str">
            <v>NIGHT</v>
          </cell>
        </row>
      </sheetData>
      <sheetData sheetId="2883">
        <row r="5">
          <cell r="C5">
            <v>2.8</v>
          </cell>
        </row>
      </sheetData>
      <sheetData sheetId="2884">
        <row r="5">
          <cell r="C5" t="str">
            <v>NIGHT</v>
          </cell>
        </row>
      </sheetData>
      <sheetData sheetId="2885">
        <row r="5">
          <cell r="C5" t="str">
            <v>NIGHT</v>
          </cell>
        </row>
      </sheetData>
      <sheetData sheetId="2886">
        <row r="5">
          <cell r="C5">
            <v>2.8</v>
          </cell>
        </row>
      </sheetData>
      <sheetData sheetId="2887">
        <row r="5">
          <cell r="C5" t="str">
            <v>NIGHT</v>
          </cell>
        </row>
      </sheetData>
      <sheetData sheetId="2888">
        <row r="5">
          <cell r="C5" t="str">
            <v>NIGHT</v>
          </cell>
        </row>
      </sheetData>
      <sheetData sheetId="2889">
        <row r="5">
          <cell r="C5">
            <v>2.8</v>
          </cell>
        </row>
      </sheetData>
      <sheetData sheetId="2890">
        <row r="5">
          <cell r="C5" t="str">
            <v>NIGHT</v>
          </cell>
        </row>
      </sheetData>
      <sheetData sheetId="2891">
        <row r="5">
          <cell r="C5" t="str">
            <v>NIGHT</v>
          </cell>
        </row>
      </sheetData>
      <sheetData sheetId="2892" refreshError="1"/>
      <sheetData sheetId="2893" refreshError="1"/>
      <sheetData sheetId="2894" refreshError="1"/>
      <sheetData sheetId="2895" refreshError="1"/>
      <sheetData sheetId="2896" refreshError="1"/>
      <sheetData sheetId="2897" refreshError="1"/>
      <sheetData sheetId="2898" refreshError="1"/>
      <sheetData sheetId="2899" refreshError="1"/>
      <sheetData sheetId="2900" refreshError="1"/>
      <sheetData sheetId="2901" refreshError="1"/>
      <sheetData sheetId="2902" refreshError="1"/>
      <sheetData sheetId="2903" refreshError="1"/>
      <sheetData sheetId="2904" refreshError="1"/>
      <sheetData sheetId="2905" refreshError="1"/>
      <sheetData sheetId="2906" refreshError="1"/>
      <sheetData sheetId="2907" refreshError="1"/>
      <sheetData sheetId="2908" refreshError="1"/>
      <sheetData sheetId="2909" refreshError="1"/>
      <sheetData sheetId="2910" refreshError="1"/>
      <sheetData sheetId="2911" refreshError="1"/>
      <sheetData sheetId="2912" refreshError="1"/>
      <sheetData sheetId="2913" refreshError="1"/>
      <sheetData sheetId="2914" refreshError="1"/>
      <sheetData sheetId="2915" refreshError="1"/>
      <sheetData sheetId="2916" refreshError="1"/>
      <sheetData sheetId="2917" refreshError="1"/>
      <sheetData sheetId="2918" refreshError="1"/>
      <sheetData sheetId="2919" refreshError="1"/>
      <sheetData sheetId="2920" refreshError="1"/>
      <sheetData sheetId="2921" refreshError="1"/>
      <sheetData sheetId="2922" refreshError="1"/>
      <sheetData sheetId="2923" refreshError="1"/>
      <sheetData sheetId="2924" refreshError="1"/>
      <sheetData sheetId="2925" refreshError="1"/>
      <sheetData sheetId="2926" refreshError="1"/>
      <sheetData sheetId="2927" refreshError="1"/>
      <sheetData sheetId="2928" refreshError="1"/>
      <sheetData sheetId="2929" refreshError="1"/>
      <sheetData sheetId="2930" refreshError="1"/>
      <sheetData sheetId="2931" refreshError="1"/>
      <sheetData sheetId="2932" refreshError="1"/>
      <sheetData sheetId="2933" refreshError="1"/>
      <sheetData sheetId="2934" refreshError="1"/>
      <sheetData sheetId="2935" refreshError="1"/>
      <sheetData sheetId="2936" refreshError="1"/>
      <sheetData sheetId="2937" refreshError="1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>
        <row r="5">
          <cell r="C5">
            <v>2.8</v>
          </cell>
        </row>
      </sheetData>
      <sheetData sheetId="2950">
        <row r="5">
          <cell r="C5">
            <v>2.8</v>
          </cell>
        </row>
      </sheetData>
      <sheetData sheetId="2951">
        <row r="5">
          <cell r="C5">
            <v>2.8</v>
          </cell>
        </row>
      </sheetData>
      <sheetData sheetId="2952">
        <row r="5">
          <cell r="C5">
            <v>2.8</v>
          </cell>
        </row>
      </sheetData>
      <sheetData sheetId="2953">
        <row r="5">
          <cell r="C5">
            <v>2.8</v>
          </cell>
        </row>
      </sheetData>
      <sheetData sheetId="2954">
        <row r="5">
          <cell r="C5">
            <v>2.8</v>
          </cell>
        </row>
      </sheetData>
      <sheetData sheetId="2955">
        <row r="5">
          <cell r="C5">
            <v>2.8</v>
          </cell>
        </row>
      </sheetData>
      <sheetData sheetId="2956">
        <row r="5">
          <cell r="C5">
            <v>2.8</v>
          </cell>
        </row>
      </sheetData>
      <sheetData sheetId="2957">
        <row r="5">
          <cell r="C5">
            <v>2.8</v>
          </cell>
        </row>
      </sheetData>
      <sheetData sheetId="2958">
        <row r="5">
          <cell r="C5">
            <v>2.8</v>
          </cell>
        </row>
      </sheetData>
      <sheetData sheetId="2959">
        <row r="5">
          <cell r="C5">
            <v>2.8</v>
          </cell>
        </row>
      </sheetData>
      <sheetData sheetId="2960">
        <row r="5">
          <cell r="C5">
            <v>2.8</v>
          </cell>
        </row>
      </sheetData>
      <sheetData sheetId="2961">
        <row r="5">
          <cell r="C5">
            <v>2.8</v>
          </cell>
        </row>
      </sheetData>
      <sheetData sheetId="2962">
        <row r="5">
          <cell r="C5">
            <v>2.8</v>
          </cell>
        </row>
      </sheetData>
      <sheetData sheetId="2963">
        <row r="5">
          <cell r="C5">
            <v>2.8</v>
          </cell>
        </row>
      </sheetData>
      <sheetData sheetId="2964">
        <row r="5">
          <cell r="C5">
            <v>2.8</v>
          </cell>
        </row>
      </sheetData>
      <sheetData sheetId="2965">
        <row r="5">
          <cell r="C5">
            <v>2.8</v>
          </cell>
        </row>
      </sheetData>
      <sheetData sheetId="2966">
        <row r="5">
          <cell r="C5">
            <v>2.8</v>
          </cell>
        </row>
      </sheetData>
      <sheetData sheetId="2967">
        <row r="5">
          <cell r="C5">
            <v>2.8</v>
          </cell>
        </row>
      </sheetData>
      <sheetData sheetId="2968">
        <row r="5">
          <cell r="C5">
            <v>2.8</v>
          </cell>
        </row>
      </sheetData>
      <sheetData sheetId="2969">
        <row r="5">
          <cell r="C5">
            <v>2.8</v>
          </cell>
        </row>
      </sheetData>
      <sheetData sheetId="2970">
        <row r="5">
          <cell r="C5">
            <v>2.8</v>
          </cell>
        </row>
      </sheetData>
      <sheetData sheetId="2971">
        <row r="5">
          <cell r="C5">
            <v>2.8</v>
          </cell>
        </row>
      </sheetData>
      <sheetData sheetId="2972">
        <row r="5">
          <cell r="C5">
            <v>2.8</v>
          </cell>
        </row>
      </sheetData>
      <sheetData sheetId="2973">
        <row r="5">
          <cell r="C5">
            <v>2.8</v>
          </cell>
        </row>
      </sheetData>
      <sheetData sheetId="2974">
        <row r="5">
          <cell r="C5">
            <v>2.8</v>
          </cell>
        </row>
      </sheetData>
      <sheetData sheetId="2975">
        <row r="5">
          <cell r="C5">
            <v>2.8</v>
          </cell>
        </row>
      </sheetData>
      <sheetData sheetId="2976">
        <row r="5">
          <cell r="C5">
            <v>2.8</v>
          </cell>
        </row>
      </sheetData>
      <sheetData sheetId="2977">
        <row r="5">
          <cell r="C5">
            <v>2.8</v>
          </cell>
        </row>
      </sheetData>
      <sheetData sheetId="2978">
        <row r="5">
          <cell r="C5">
            <v>2.8</v>
          </cell>
        </row>
      </sheetData>
      <sheetData sheetId="2979">
        <row r="5">
          <cell r="C5">
            <v>2.8</v>
          </cell>
        </row>
      </sheetData>
      <sheetData sheetId="2980">
        <row r="5">
          <cell r="C5">
            <v>2.8</v>
          </cell>
        </row>
      </sheetData>
      <sheetData sheetId="2981">
        <row r="5">
          <cell r="C5">
            <v>2.8</v>
          </cell>
        </row>
      </sheetData>
      <sheetData sheetId="2982">
        <row r="5">
          <cell r="C5">
            <v>2.8</v>
          </cell>
        </row>
      </sheetData>
      <sheetData sheetId="2983">
        <row r="5">
          <cell r="C5">
            <v>2.8</v>
          </cell>
        </row>
      </sheetData>
      <sheetData sheetId="2984">
        <row r="5">
          <cell r="C5">
            <v>2.8</v>
          </cell>
        </row>
      </sheetData>
      <sheetData sheetId="2985">
        <row r="5">
          <cell r="C5">
            <v>2.8</v>
          </cell>
        </row>
      </sheetData>
      <sheetData sheetId="2986">
        <row r="5">
          <cell r="C5">
            <v>2.8</v>
          </cell>
        </row>
      </sheetData>
      <sheetData sheetId="2987">
        <row r="5">
          <cell r="C5">
            <v>2.8</v>
          </cell>
        </row>
      </sheetData>
      <sheetData sheetId="2988">
        <row r="5">
          <cell r="C5">
            <v>2.8</v>
          </cell>
        </row>
      </sheetData>
      <sheetData sheetId="2989">
        <row r="5">
          <cell r="C5">
            <v>2.8</v>
          </cell>
        </row>
      </sheetData>
      <sheetData sheetId="2990">
        <row r="5">
          <cell r="C5">
            <v>2.8</v>
          </cell>
        </row>
      </sheetData>
      <sheetData sheetId="2991">
        <row r="5">
          <cell r="C5">
            <v>2.8</v>
          </cell>
        </row>
      </sheetData>
      <sheetData sheetId="2992">
        <row r="5">
          <cell r="C5">
            <v>2.8</v>
          </cell>
        </row>
      </sheetData>
      <sheetData sheetId="2993">
        <row r="5">
          <cell r="C5">
            <v>2.8</v>
          </cell>
        </row>
      </sheetData>
      <sheetData sheetId="2994">
        <row r="5">
          <cell r="C5">
            <v>2.8</v>
          </cell>
        </row>
      </sheetData>
      <sheetData sheetId="2995">
        <row r="5">
          <cell r="C5">
            <v>2.8</v>
          </cell>
        </row>
      </sheetData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>
        <row r="5">
          <cell r="C5">
            <v>2.8</v>
          </cell>
        </row>
      </sheetData>
      <sheetData sheetId="3059" refreshError="1"/>
      <sheetData sheetId="3060" refreshError="1"/>
      <sheetData sheetId="3061" refreshError="1"/>
      <sheetData sheetId="3062" refreshError="1"/>
      <sheetData sheetId="3063">
        <row r="5">
          <cell r="C5">
            <v>2.8</v>
          </cell>
        </row>
      </sheetData>
      <sheetData sheetId="3064">
        <row r="5">
          <cell r="C5">
            <v>2.8</v>
          </cell>
        </row>
      </sheetData>
      <sheetData sheetId="3065">
        <row r="5">
          <cell r="C5">
            <v>2.8</v>
          </cell>
        </row>
      </sheetData>
      <sheetData sheetId="3066">
        <row r="5">
          <cell r="C5">
            <v>2.8</v>
          </cell>
        </row>
      </sheetData>
      <sheetData sheetId="3067" refreshError="1"/>
      <sheetData sheetId="3068"/>
      <sheetData sheetId="3069"/>
      <sheetData sheetId="3070"/>
      <sheetData sheetId="3071" refreshError="1"/>
      <sheetData sheetId="3072" refreshError="1"/>
      <sheetData sheetId="3073"/>
      <sheetData sheetId="3074"/>
      <sheetData sheetId="307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DT 2"/>
    </sheetNames>
    <definedNames>
      <definedName name="_____AAA1" refersTo="#REF!"/>
      <definedName name="_____TES45" refersTo="#REF!"/>
      <definedName name="_____TES46" refersTo="#REF!"/>
      <definedName name="____TES45" refersTo="#REF!"/>
      <definedName name="____TES46" refersTo="#REF!"/>
      <definedName name="___1a_1_1_1" refersTo="#REF!"/>
      <definedName name="___AAA1" refersTo="#REF!"/>
      <definedName name="___jig2" refersTo="#REF!"/>
      <definedName name="___TES45" refersTo="#REF!"/>
      <definedName name="___TES46" refersTo="#REF!"/>
      <definedName name="__12as_1_1_1" refersTo="#REF!"/>
      <definedName name="__1a_1_1_1" refersTo="#REF!"/>
      <definedName name="__2aaa_1_1_1" refersTo="#REF!"/>
      <definedName name="__3AAAA_1_1_1" refersTo="#REF!"/>
      <definedName name="__4as_1_1_1" refersTo="#REF!"/>
      <definedName name="__9AAAA_1_1_1" refersTo="#REF!"/>
      <definedName name="__AAA1" refersTo="#REF!"/>
      <definedName name="__jig2" refersTo="#REF!"/>
      <definedName name="__TES45" refersTo="#REF!"/>
      <definedName name="__TES46" refersTo="#REF!"/>
      <definedName name="_100sheet_1_1_1" refersTo="#REF!"/>
      <definedName name="_101sheet_1_1_1" refersTo="#REF!"/>
      <definedName name="_101test37_1_1_1" refersTo="#REF!"/>
      <definedName name="_102test37_1_1_1" refersTo="#REF!"/>
      <definedName name="_102test45_1_1_1" refersTo="#REF!"/>
      <definedName name="_103sheet_1_1_1" refersTo="#REF!"/>
      <definedName name="_104sheet_1_1_1" refersTo="#REF!"/>
      <definedName name="_104test41_1_1_1" refersTo="#REF!"/>
      <definedName name="_105test41_1_1_1" refersTo="#REF!"/>
      <definedName name="_105test46_1_1_1" refersTo="#REF!"/>
      <definedName name="_107test42_1_1_1" refersTo="#REF!"/>
      <definedName name="_108test42_1_1_1" refersTo="#REF!"/>
      <definedName name="_108test47_1_1_1" refersTo="#REF!"/>
      <definedName name="_109TES45_1_1_1" refersTo="#REF!"/>
      <definedName name="_10aaa_1_1_1" refersTo="#REF!"/>
      <definedName name="_10as_1_1_1" refersTo="#REF!"/>
      <definedName name="_110TES45_1_1_1" refersTo="#REF!"/>
      <definedName name="_110test43_1_1_1" refersTo="#REF!"/>
      <definedName name="_111test43_1_1_1" refersTo="#REF!"/>
      <definedName name="_111zz_1_1_1" refersTo="#REF!"/>
      <definedName name="_112TES45_1_1_1" refersTo="#REF!"/>
      <definedName name="_113TES45_1_1_1" refersTo="#REF!"/>
      <definedName name="_113test44_1_1_1" refersTo="#REF!"/>
      <definedName name="_114test44_1_1_1" refersTo="#REF!"/>
      <definedName name="_115TES46_1_1_1" refersTo="#REF!"/>
      <definedName name="_116test45_1_1_1" refersTo="#REF!"/>
      <definedName name="_117TES46_1_1_1" refersTo="#REF!"/>
      <definedName name="_117test45_1_1_1" refersTo="#REF!"/>
      <definedName name="_118TES46_1_1_1" refersTo="#REF!"/>
      <definedName name="_119test46_1_1_1" refersTo="#REF!"/>
      <definedName name="_11aaa_1_1_1" refersTo="#REF!"/>
      <definedName name="_120test31_1_1_1" refersTo="#REF!"/>
      <definedName name="_120test46_1_1_1" refersTo="#REF!"/>
      <definedName name="_121test31_1_1_1" refersTo="#REF!"/>
      <definedName name="_122test47_1_1_1" refersTo="#REF!"/>
      <definedName name="_123test31_1_1_1" refersTo="#REF!"/>
      <definedName name="_123test47_1_1_1" refersTo="#REF!"/>
      <definedName name="_124test31_1_1_1" refersTo="#REF!"/>
      <definedName name="_125zz_1_1_1" refersTo="#REF!"/>
      <definedName name="_126test32_1_1_1" refersTo="#REF!"/>
      <definedName name="_126zz_1_1_1" refersTo="#REF!"/>
      <definedName name="_127test32_1_1_1" refersTo="#REF!"/>
      <definedName name="_12as_1_1_1" refersTo="#REF!"/>
      <definedName name="_130test32_1_1_1" refersTo="#REF!"/>
      <definedName name="_140test34_1_1_1" refersTo="#REF!"/>
      <definedName name="_150test36_1_1_1" refersTo="#REF!"/>
      <definedName name="_160test37_1_1_1" refersTo="#REF!"/>
      <definedName name="_170test42_1_1_1" refersTo="#REF!"/>
      <definedName name="_17FR_1_1_1" refersTo="#REF!"/>
      <definedName name="_180test44_1_1_1" refersTo="#REF!"/>
      <definedName name="_18fri_1_1_1" refersTo="#REF!"/>
      <definedName name="_190test45_1_1_1" refersTo="#REF!"/>
      <definedName name="_19FR_1_1_1" refersTo="#REF!"/>
      <definedName name="_19morita_1_1_1" refersTo="#REF!"/>
      <definedName name="_1a_1_1_1" refersTo="#REF!"/>
      <definedName name="_200test47_1_1_1" refersTo="#REF!"/>
      <definedName name="_20fri_1_1_1" refersTo="#REF!"/>
      <definedName name="_20re_1_1_1" refersTo="#REF!"/>
      <definedName name="_21as_1_1_1" refersTo="#REF!"/>
      <definedName name="_21morita_1_1_1" refersTo="#REF!"/>
      <definedName name="_21Record3_1_1_1" refersTo="#REF!"/>
      <definedName name="_22as_1_1_1" refersTo="#REF!"/>
      <definedName name="_22re_1_1_1" refersTo="#REF!"/>
      <definedName name="_22Record4_1_1_1" refersTo="#REF!"/>
      <definedName name="_23as_1_1_1" refersTo="#REF!"/>
      <definedName name="_23Record3_1_1_1" refersTo="#REF!"/>
      <definedName name="_23Resume1_1_1_1" refersTo="#REF!"/>
      <definedName name="_24Record4_1_1_1" refersTo="#REF!"/>
      <definedName name="_24roof_1_1_1" refersTo="#REF!"/>
      <definedName name="_25Resume1_1_1_1" refersTo="#REF!"/>
      <definedName name="_25sheet_1_1_1" refersTo="#REF!"/>
      <definedName name="_26roof_1_1_1" refersTo="#REF!"/>
      <definedName name="_27sheet_1_1_1" refersTo="#REF!"/>
      <definedName name="_28TES45_1_1_1" refersTo="#REF!"/>
      <definedName name="_29TES46_1_1_1" refersTo="#REF!"/>
      <definedName name="_2aaa_1_1_1" refersTo="#REF!"/>
      <definedName name="_30TES45_1_1_1" refersTo="#REF!"/>
      <definedName name="_30test31_1_1_1" refersTo="#REF!"/>
      <definedName name="_31TES46_1_1_1" refersTo="#REF!"/>
      <definedName name="_31test32_1_1_1" refersTo="#REF!"/>
      <definedName name="_32test31_1_1_1" refersTo="#REF!"/>
      <definedName name="_32test33_1_1_1" refersTo="#REF!"/>
      <definedName name="_33test32_1_1_1" refersTo="#REF!"/>
      <definedName name="_33test34_1_1_1" refersTo="#REF!"/>
      <definedName name="_34FR_1_1_1" refersTo="#REF!"/>
      <definedName name="_34test33_1_1_1" refersTo="#REF!"/>
      <definedName name="_34test35_1_1_1" refersTo="#REF!"/>
      <definedName name="_35test34_1_1_1" refersTo="#REF!"/>
      <definedName name="_35test36_1_1_1" refersTo="#REF!"/>
      <definedName name="_36test35_1_1_1" refersTo="#REF!"/>
      <definedName name="_36test37_1_1_1" refersTo="#REF!"/>
      <definedName name="_37fri_1_1_1" refersTo="#REF!"/>
      <definedName name="_37test36_1_1_1" refersTo="#REF!"/>
      <definedName name="_37test41_1_1_1" refersTo="#REF!"/>
      <definedName name="_38test37_1_1_1" refersTo="#REF!"/>
      <definedName name="_38test42_1_1_1" refersTo="#REF!"/>
      <definedName name="_39test41_1_1_1" refersTo="#REF!"/>
      <definedName name="_39test43_1_1_1" refersTo="#REF!"/>
      <definedName name="_3a_1_1_1" refersTo="#REF!"/>
      <definedName name="_3AAAA_1_1_1" refersTo="#REF!"/>
      <definedName name="_40morita_1_1_1" refersTo="#REF!"/>
      <definedName name="_40test42_1_1_1" refersTo="#REF!"/>
      <definedName name="_40test44_1_1_1" refersTo="#REF!"/>
      <definedName name="_41test43_1_1_1" refersTo="#REF!"/>
      <definedName name="_41test45_1_1_1" refersTo="#REF!"/>
      <definedName name="_42test44_1_1_1" refersTo="#REF!"/>
      <definedName name="_42test46_1_1_1" refersTo="#REF!"/>
      <definedName name="_43re_1_1_1" refersTo="#REF!"/>
      <definedName name="_43test45_1_1_1" refersTo="#REF!"/>
      <definedName name="_43test47_1_1_1" refersTo="#REF!"/>
      <definedName name="_44test46_1_1_1" refersTo="#REF!"/>
      <definedName name="_44zz_1_1_1" refersTo="#REF!"/>
      <definedName name="_45test47_1_1_1" refersTo="#REF!"/>
      <definedName name="_46Record3_1_1_1" refersTo="#REF!"/>
      <definedName name="_46zz_1_1_1" refersTo="#REF!"/>
      <definedName name="_48FR_1_1_1" refersTo="#REF!"/>
      <definedName name="_49FR_1_1_1" refersTo="#REF!"/>
      <definedName name="_49Record4_1_1_1" refersTo="#REF!"/>
      <definedName name="_4a_1_1_1" refersTo="#REF!"/>
      <definedName name="_4aaa_1_1_1" refersTo="#REF!"/>
      <definedName name="_4as_1_1_1" refersTo="#REF!"/>
      <definedName name="_51fri_1_1_1" refersTo="#REF!"/>
      <definedName name="_52fri_1_1_1" refersTo="#REF!"/>
      <definedName name="_52Resume1_1_1_1" refersTo="#REF!"/>
      <definedName name="_53FR_1_1_1" refersTo="#REF!"/>
      <definedName name="_54FR_1_1_1" refersTo="#REF!"/>
      <definedName name="_54morita_1_1_1" refersTo="#REF!"/>
      <definedName name="_55morita_1_1_1" refersTo="#REF!"/>
      <definedName name="_55roof_1_1_1" refersTo="#REF!"/>
      <definedName name="_56FR_1_1_1" refersTo="#REF!"/>
      <definedName name="_57FR_1_1_1" refersTo="#REF!"/>
      <definedName name="_57re_1_1_1" refersTo="#REF!"/>
      <definedName name="_58re_1_1_1" refersTo="#REF!"/>
      <definedName name="_58sheet_1_1_1" refersTo="#REF!"/>
      <definedName name="_59fri_1_1_1" refersTo="#REF!"/>
      <definedName name="_5a_1_1_1" refersTo="#REF!"/>
      <definedName name="_60fri_1_1_1" refersTo="#REF!"/>
      <definedName name="_60Record3_1_1_1" refersTo="#REF!"/>
      <definedName name="_61Record3_1_1_1" refersTo="#REF!"/>
      <definedName name="_62fri_1_1_1" refersTo="#REF!"/>
      <definedName name="_63Record4_1_1_1" refersTo="#REF!"/>
      <definedName name="_63TES45_1_1_1" refersTo="#REF!"/>
      <definedName name="_64morita_1_1_1" refersTo="#REF!"/>
      <definedName name="_64Record4_1_1_1" refersTo="#REF!"/>
      <definedName name="_65morita_1_1_1" refersTo="#REF!"/>
      <definedName name="_66Resume1_1_1_1" refersTo="#REF!"/>
      <definedName name="_66TES46_1_1_1" refersTo="#REF!"/>
      <definedName name="_67morita_1_1_1" refersTo="#REF!"/>
      <definedName name="_67Resume1_1_1_1" refersTo="#REF!"/>
      <definedName name="_68morita_1_1_1" refersTo="#REF!"/>
      <definedName name="_69roof_1_1_1" refersTo="#REF!"/>
      <definedName name="_69test31_1_1_1" refersTo="#REF!"/>
      <definedName name="_6aaa_1_1_1" refersTo="#REF!"/>
      <definedName name="_70re_1_1_1" refersTo="#REF!"/>
      <definedName name="_70roof_1_1_1" refersTo="#REF!"/>
      <definedName name="_71re_1_1_1" refersTo="#REF!"/>
      <definedName name="_72sheet_1_1_1" refersTo="#REF!"/>
      <definedName name="_72test32_1_1_1" refersTo="#REF!"/>
      <definedName name="_73re_1_1_1" refersTo="#REF!"/>
      <definedName name="_73sheet_1_1_1" refersTo="#REF!"/>
      <definedName name="_74re_1_1_1" refersTo="#REF!"/>
      <definedName name="_74test32_1_1_1" refersTo="#REF!"/>
      <definedName name="_75test33_1_1_1" refersTo="#REF!"/>
      <definedName name="_76Record3_1_1_1" refersTo="#REF!"/>
      <definedName name="_77Record3_1_1_1" refersTo="#REF!"/>
      <definedName name="_77TES45_1_1_1" refersTo="#REF!"/>
      <definedName name="_78TES45_1_1_1" refersTo="#REF!"/>
      <definedName name="_78test34_1_1_1" refersTo="#REF!"/>
      <definedName name="_79Record3_1_1_1" refersTo="#REF!"/>
      <definedName name="_7aaa_1_1_1" refersTo="#REF!"/>
      <definedName name="_7AAAA_1_1_1" refersTo="#REF!"/>
      <definedName name="_80Record3_1_1_1" refersTo="#REF!"/>
      <definedName name="_80TES46_1_1_1" refersTo="#REF!"/>
      <definedName name="_81TES46_1_1_1" refersTo="#REF!"/>
      <definedName name="_81test35_1_1_1" refersTo="#REF!"/>
      <definedName name="_82Record4_1_1_1" refersTo="#REF!"/>
      <definedName name="_83Record4_1_1_1" refersTo="#REF!"/>
      <definedName name="_83test31_1_1_1" refersTo="#REF!"/>
      <definedName name="_84test31_1_1_1" refersTo="#REF!"/>
      <definedName name="_84test36_1_1_1" refersTo="#REF!"/>
      <definedName name="_85Record4_1_1_1" refersTo="#REF!"/>
      <definedName name="_86Record4_1_1_1" refersTo="#REF!"/>
      <definedName name="_86test32_1_1_1" refersTo="#REF!"/>
      <definedName name="_87test32_1_1_1" refersTo="#REF!"/>
      <definedName name="_87test37_1_1_1" refersTo="#REF!"/>
      <definedName name="_88Resume1_1_1_1" refersTo="#REF!"/>
      <definedName name="_89Resume1_1_1_1" refersTo="#REF!"/>
      <definedName name="_89test33_1_1_1" refersTo="#REF!"/>
      <definedName name="_90Resume1_1_1_1" refersTo="#REF!"/>
      <definedName name="_90test33_1_1_1" refersTo="#REF!"/>
      <definedName name="_90test41_1_1_1" refersTo="#REF!"/>
      <definedName name="_91Resume1_1_1_1" refersTo="#REF!"/>
      <definedName name="_92Resume1_1_1_1" refersTo="#REF!"/>
      <definedName name="_92test34_1_1_1" refersTo="#REF!"/>
      <definedName name="_93test34_1_1_1" refersTo="#REF!"/>
      <definedName name="_93test42_1_1_1" refersTo="#REF!"/>
      <definedName name="_94roof_1_1_1" refersTo="#REF!"/>
      <definedName name="_95roof_1_1_1" refersTo="#REF!"/>
      <definedName name="_95test35_1_1_1" refersTo="#REF!"/>
      <definedName name="_96test35_1_1_1" refersTo="#REF!"/>
      <definedName name="_96test43_1_1_1" refersTo="#REF!"/>
      <definedName name="_97roof_1_1_1" refersTo="#REF!"/>
      <definedName name="_98roof_1_1_1" refersTo="#REF!"/>
      <definedName name="_98test36_1_1_1" refersTo="#REF!"/>
      <definedName name="_99test36_1_1_1" refersTo="#REF!"/>
      <definedName name="_99test44_1_1_1" refersTo="#REF!"/>
      <definedName name="_9aaa_1_1_1" refersTo="#REF!"/>
      <definedName name="_9AAAA_1_1_1" refersTo="#REF!"/>
      <definedName name="_AAA1" refersTo="#REF!"/>
      <definedName name="_jig2" refersTo="#REF!"/>
      <definedName name="a" refersTo="#REF!"/>
      <definedName name="a_1" refersTo="#REF!"/>
      <definedName name="a_1_1" refersTo="#REF!"/>
      <definedName name="a_1_2" refersTo="#REF!"/>
      <definedName name="a_2" refersTo="#REF!"/>
      <definedName name="a_3" refersTo="#REF!"/>
      <definedName name="a_5" refersTo="#REF!"/>
      <definedName name="a_6" refersTo="#REF!"/>
      <definedName name="a_7" refersTo="#REF!"/>
      <definedName name="a_8" refersTo="#REF!"/>
      <definedName name="a_9" refersTo="#REF!"/>
      <definedName name="AA" refersTo="#REF!"/>
      <definedName name="AA_3" refersTo="#REF!"/>
      <definedName name="AA_5" refersTo="#REF!"/>
      <definedName name="AA_6" refersTo="#REF!"/>
      <definedName name="AA_7" refersTo="#REF!"/>
      <definedName name="AA_8" refersTo="#REF!"/>
      <definedName name="AA_9" refersTo="#REF!"/>
      <definedName name="aaa" refersTo="#REF!"/>
      <definedName name="aaa_1" refersTo="#REF!"/>
      <definedName name="aaa_1_1" refersTo="#REF!"/>
      <definedName name="aaa_1_2" refersTo="#REF!"/>
      <definedName name="aaa_2" refersTo="#REF!"/>
      <definedName name="aaa_3" refersTo="#REF!"/>
      <definedName name="aaa_5" refersTo="#REF!"/>
      <definedName name="aaa_6" refersTo="#REF!"/>
      <definedName name="aaa_7" refersTo="#REF!"/>
      <definedName name="aaa_8" refersTo="#REF!"/>
      <definedName name="aaa_9" refersTo="#REF!"/>
      <definedName name="AAAA" refersTo="#REF!"/>
      <definedName name="AAAA_1" refersTo="#REF!"/>
      <definedName name="AAAA_1_1" refersTo="#REF!"/>
      <definedName name="AAAA_1_2" refersTo="#REF!"/>
      <definedName name="AAAA_2" refersTo="#REF!"/>
      <definedName name="AAAA_2_1" refersTo="#REF!"/>
      <definedName name="AAAA_2_2" refersTo="#REF!"/>
      <definedName name="AAAA_3" refersTo="#REF!"/>
      <definedName name="AAAA_3_2" refersTo="#REF!"/>
      <definedName name="AAAA_5" refersTo="#REF!"/>
      <definedName name="AAAA_5_2" refersTo="#REF!"/>
      <definedName name="AAAA_6" refersTo="#REF!"/>
      <definedName name="AAAA_7" refersTo="#REF!"/>
      <definedName name="AAAA_7_2" refersTo="#REF!"/>
      <definedName name="AAAA_8" refersTo="#REF!"/>
      <definedName name="AAAA_9" refersTo="#REF!"/>
      <definedName name="aas" refersTo="#REF!"/>
      <definedName name="abbaz" refersTo="#REF!"/>
      <definedName name="abcd" refersTo="#REF!"/>
      <definedName name="abie" refersTo="#REF!"/>
      <definedName name="arsenal" refersTo="#REF!"/>
      <definedName name="as" refersTo="#REF!"/>
      <definedName name="as_1" refersTo="#REF!"/>
      <definedName name="as_1_1" refersTo="#REF!"/>
      <definedName name="as_1_2" refersTo="#REF!"/>
      <definedName name="as_2" refersTo="#REF!"/>
      <definedName name="as_3" refersTo="#REF!"/>
      <definedName name="as_5" refersTo="#REF!"/>
      <definedName name="as_6" refersTo="#REF!"/>
      <definedName name="as_7" refersTo="#REF!"/>
      <definedName name="as_8" refersTo="#REF!"/>
      <definedName name="as_9" refersTo="#REF!"/>
      <definedName name="b" refersTo="#REF!"/>
      <definedName name="CUPU" refersTo="#REF!"/>
      <definedName name="d" refersTo="#REF!"/>
      <definedName name="Daihatsu123" refersTo="#REF!"/>
      <definedName name="dasd" refersTo="#REF!"/>
      <definedName name="dasd_3" refersTo="#REF!"/>
      <definedName name="dasd_5" refersTo="#REF!"/>
      <definedName name="dasd_6" refersTo="#REF!"/>
      <definedName name="dasd_7" refersTo="#REF!"/>
      <definedName name="dasd_8" refersTo="#REF!"/>
      <definedName name="dasd_9" refersTo="#REF!"/>
      <definedName name="dd" refersTo="#REF!"/>
      <definedName name="ddd" refersTo="#REF!"/>
      <definedName name="dddd" refersTo="#REF!"/>
      <definedName name="ddddd" refersTo="#REF!"/>
      <definedName name="dimas" refersTo="#REF!"/>
      <definedName name="dimas_3" refersTo="#REF!"/>
      <definedName name="dimas_5" refersTo="#REF!"/>
      <definedName name="dimas_6" refersTo="#REF!"/>
      <definedName name="dimas_7" refersTo="#REF!"/>
      <definedName name="dimas_8" refersTo="#REF!"/>
      <definedName name="dimas_9" refersTo="#REF!"/>
      <definedName name="E" refersTo="#REF!"/>
      <definedName name="f" refersTo="#REF!"/>
      <definedName name="fff" refersTo="#REF!"/>
      <definedName name="ffff" refersTo="#REF!"/>
      <definedName name="FR" refersTo="#REF!"/>
      <definedName name="FR_1" refersTo="#REF!"/>
      <definedName name="FR_1_1" refersTo="#REF!"/>
      <definedName name="FR_1_2" refersTo="#REF!"/>
      <definedName name="FR_2" refersTo="#REF!"/>
      <definedName name="fri" refersTo="#REF!"/>
      <definedName name="fri_1" refersTo="#REF!"/>
      <definedName name="fri_1_1" refersTo="#REF!"/>
      <definedName name="fri_1_2" refersTo="#REF!"/>
      <definedName name="fri_2" refersTo="#REF!"/>
      <definedName name="gg" refersTo="#REF!"/>
      <definedName name="gggg" refersTo="#REF!"/>
      <definedName name="kkkk" refersTo="#REF!"/>
      <definedName name="llll" refersTo="#REF!"/>
      <definedName name="m" refersTo="#REF!"/>
      <definedName name="moel" refersTo="#REF!"/>
      <definedName name="moel_3" refersTo="#REF!"/>
      <definedName name="moel_5" refersTo="#REF!"/>
      <definedName name="moel_6" refersTo="#REF!"/>
      <definedName name="moel_7" refersTo="#REF!"/>
      <definedName name="moel_8" refersTo="#REF!"/>
      <definedName name="moel_9" refersTo="#REF!"/>
      <definedName name="morit" refersTo="#REF!"/>
      <definedName name="morita" refersTo="#REF!"/>
      <definedName name="morita_1" refersTo="#REF!"/>
      <definedName name="morita_1_1" refersTo="#REF!"/>
      <definedName name="morita_1_2" refersTo="#REF!"/>
      <definedName name="morita_2" refersTo="#REF!"/>
      <definedName name="morita_2_1" refersTo="#REF!"/>
      <definedName name="morita_2_2" refersTo="#REF!"/>
      <definedName name="morita_3" refersTo="#REF!"/>
      <definedName name="morita_3_2" refersTo="#REF!"/>
      <definedName name="morita_5" refersTo="#REF!"/>
      <definedName name="morita_5_2" refersTo="#REF!"/>
      <definedName name="morita_6" refersTo="#REF!"/>
      <definedName name="morita_7" refersTo="#REF!"/>
      <definedName name="morita_7_2" refersTo="#REF!"/>
      <definedName name="morita_8" refersTo="#REF!"/>
      <definedName name="morita_9" refersTo="#REF!"/>
      <definedName name="MULYANA" refersTo="#REF!"/>
      <definedName name="MULYANA_3" refersTo="#REF!"/>
      <definedName name="MULYANA_5" refersTo="#REF!"/>
      <definedName name="MULYANA_6" refersTo="#REF!"/>
      <definedName name="MULYANA_7" refersTo="#REF!"/>
      <definedName name="MULYANA_8" refersTo="#REF!"/>
      <definedName name="MULYANA_9" refersTo="#REF!"/>
      <definedName name="n" refersTo="#REF!"/>
      <definedName name="oooo" refersTo="#REF!"/>
      <definedName name="ppp" refersTo="#REF!"/>
      <definedName name="project" refersTo="#REF!"/>
      <definedName name="QWQ" refersTo="#REF!"/>
      <definedName name="re" refersTo="#REF!"/>
      <definedName name="re_1" refersTo="#REF!"/>
      <definedName name="re_1_1" refersTo="#REF!"/>
      <definedName name="re_1_2" refersTo="#REF!"/>
      <definedName name="re_2" refersTo="#REF!"/>
      <definedName name="re_3" refersTo="#REF!"/>
      <definedName name="re_3_2" refersTo="#REF!"/>
      <definedName name="re_5" refersTo="#REF!"/>
      <definedName name="re_6" refersTo="#REF!"/>
      <definedName name="re_7" refersTo="#REF!"/>
      <definedName name="re_8" refersTo="#REF!"/>
      <definedName name="re_9" refersTo="#REF!"/>
      <definedName name="Record3" refersTo="#REF!"/>
      <definedName name="Record3_1" refersTo="#REF!"/>
      <definedName name="Record3_1_1" refersTo="#REF!"/>
      <definedName name="Record3_1_2" refersTo="#REF!"/>
      <definedName name="Record3_2" refersTo="#REF!"/>
      <definedName name="Record3_2_1" refersTo="#REF!"/>
      <definedName name="Record3_2_2" refersTo="#REF!"/>
      <definedName name="Record3_3" refersTo="#REF!"/>
      <definedName name="Record3_3_2" refersTo="#REF!"/>
      <definedName name="Record3_5" refersTo="#REF!"/>
      <definedName name="Record3_5_2" refersTo="#REF!"/>
      <definedName name="Record3_6" refersTo="#REF!"/>
      <definedName name="Record3_7" refersTo="#REF!"/>
      <definedName name="Record3_7_2" refersTo="#REF!"/>
      <definedName name="Record3_8" refersTo="#REF!"/>
      <definedName name="Record3_9" refersTo="#REF!"/>
      <definedName name="Record4" refersTo="#REF!"/>
      <definedName name="Record4_1" refersTo="#REF!"/>
      <definedName name="Record4_1_1" refersTo="#REF!"/>
      <definedName name="Record4_1_2" refersTo="#REF!"/>
      <definedName name="Record4_2" refersTo="#REF!"/>
      <definedName name="Record4_2_1" refersTo="#REF!"/>
      <definedName name="Record4_2_2" refersTo="#REF!"/>
      <definedName name="Record4_3" refersTo="#REF!"/>
      <definedName name="Record4_3_2" refersTo="#REF!"/>
      <definedName name="Record4_5" refersTo="#REF!"/>
      <definedName name="Record4_5_2" refersTo="#REF!"/>
      <definedName name="Record4_6" refersTo="#REF!"/>
      <definedName name="Record4_7" refersTo="#REF!"/>
      <definedName name="Record4_7_2" refersTo="#REF!"/>
      <definedName name="Record4_8" refersTo="#REF!"/>
      <definedName name="Record4_9" refersTo="#REF!"/>
      <definedName name="reihan" refersTo="#REF!"/>
      <definedName name="Resume1" refersTo="#REF!"/>
      <definedName name="Resume1_1" refersTo="#REF!"/>
      <definedName name="Resume1_1_1" refersTo="#REF!"/>
      <definedName name="Resume1_1_2" refersTo="#REF!"/>
      <definedName name="Resume1_2" refersTo="#REF!"/>
      <definedName name="Resume1_3" refersTo="#REF!"/>
      <definedName name="Resume1_3_2" refersTo="#REF!"/>
      <definedName name="Resume1_5" refersTo="#REF!"/>
      <definedName name="Resume1_6" refersTo="#REF!"/>
      <definedName name="Resume1_7" refersTo="#REF!"/>
      <definedName name="Resume1_8" refersTo="#REF!"/>
      <definedName name="Resume1_9" refersTo="#REF!"/>
      <definedName name="roof" refersTo="#REF!"/>
      <definedName name="roof_1" refersTo="#REF!"/>
      <definedName name="roof_1_1" refersTo="#REF!"/>
      <definedName name="roof_1_2" refersTo="#REF!"/>
      <definedName name="roof_2" refersTo="#REF!"/>
      <definedName name="roof_3" refersTo="#REF!"/>
      <definedName name="roof_5" refersTo="#REF!"/>
      <definedName name="roof_6" refersTo="#REF!"/>
      <definedName name="roof_7" refersTo="#REF!"/>
      <definedName name="roof_8" refersTo="#REF!"/>
      <definedName name="roof_9" refersTo="#REF!"/>
      <definedName name="Scedule" refersTo="#REF!"/>
      <definedName name="sdf" refersTo="#REF!"/>
      <definedName name="sdf_2" refersTo="#REF!"/>
      <definedName name="sheet" refersTo="#REF!"/>
      <definedName name="sheet_1" refersTo="#REF!"/>
      <definedName name="sheet_1_1" refersTo="#REF!"/>
      <definedName name="sheet_1_2" refersTo="#REF!"/>
      <definedName name="sheet_2" refersTo="#REF!"/>
      <definedName name="sheet_3" refersTo="#REF!"/>
      <definedName name="sheet_3_2" refersTo="#REF!"/>
      <definedName name="sheet_5" refersTo="#REF!"/>
      <definedName name="sheet_6" refersTo="#REF!"/>
      <definedName name="sheet_7" refersTo="#REF!"/>
      <definedName name="sheet_8" refersTo="#REF!"/>
      <definedName name="sheet_9" refersTo="#REF!"/>
      <definedName name="ssss" refersTo="#REF!"/>
      <definedName name="Start" refersTo="#REF!"/>
      <definedName name="Start_1" refersTo="#REF!"/>
      <definedName name="Start_2" refersTo="#REF!"/>
      <definedName name="susp" refersTo="#REF!"/>
      <definedName name="susp_3" refersTo="#REF!"/>
      <definedName name="susp_5" refersTo="#REF!"/>
      <definedName name="susp_6" refersTo="#REF!"/>
      <definedName name="susp_7" refersTo="#REF!"/>
      <definedName name="susp_8" refersTo="#REF!"/>
      <definedName name="susp_9" refersTo="#REF!"/>
      <definedName name="SWQ" refersTo="#REF!"/>
      <definedName name="tai" refersTo="#REF!"/>
      <definedName name="TES45_1" refersTo="#REF!"/>
      <definedName name="TES45_1_1" refersTo="#REF!"/>
      <definedName name="TES45_1_2" refersTo="#REF!"/>
      <definedName name="TES45_2" refersTo="#REF!"/>
      <definedName name="TES45_2_1" refersTo="#REF!"/>
      <definedName name="TES45_2_2" refersTo="#REF!"/>
      <definedName name="TES45_3" refersTo="#REF!"/>
      <definedName name="TES45_3_2" refersTo="#REF!"/>
      <definedName name="TES45_5" refersTo="#REF!"/>
      <definedName name="TES45_5_2" refersTo="#REF!"/>
      <definedName name="TES45_6" refersTo="#REF!"/>
      <definedName name="TES45_7" refersTo="#REF!"/>
      <definedName name="TES45_7_2" refersTo="#REF!"/>
      <definedName name="TES45_8" refersTo="#REF!"/>
      <definedName name="TES45_9" refersTo="#REF!"/>
      <definedName name="TES46_1" refersTo="#REF!"/>
      <definedName name="TES46_1_1" refersTo="#REF!"/>
      <definedName name="TES46_1_2" refersTo="#REF!"/>
      <definedName name="TES46_2" refersTo="#REF!"/>
      <definedName name="TES46_2_1" refersTo="#REF!"/>
      <definedName name="TES46_2_2" refersTo="#REF!"/>
      <definedName name="TES46_3" refersTo="#REF!"/>
      <definedName name="TES46_3_2" refersTo="#REF!"/>
      <definedName name="TES46_5" refersTo="#REF!"/>
      <definedName name="TES46_5_2" refersTo="#REF!"/>
      <definedName name="TES46_6" refersTo="#REF!"/>
      <definedName name="TES46_7" refersTo="#REF!"/>
      <definedName name="TES46_7_2" refersTo="#REF!"/>
      <definedName name="TES46_8" refersTo="#REF!"/>
      <definedName name="TES46_9" refersTo="#REF!"/>
      <definedName name="test31" refersTo="#REF!"/>
      <definedName name="test31_1" refersTo="#REF!"/>
      <definedName name="test31_1_1" refersTo="#REF!"/>
      <definedName name="test31_1_2" refersTo="#REF!"/>
      <definedName name="test31_2" refersTo="#REF!"/>
      <definedName name="test31_2_1" refersTo="#REF!"/>
      <definedName name="test31_2_2" refersTo="#REF!"/>
      <definedName name="test31_3" refersTo="#REF!"/>
      <definedName name="test31_3_2" refersTo="#REF!"/>
      <definedName name="test31_5" refersTo="#REF!"/>
      <definedName name="test31_5_2" refersTo="#REF!"/>
      <definedName name="test31_6" refersTo="#REF!"/>
      <definedName name="test31_7" refersTo="#REF!"/>
      <definedName name="test31_7_2" refersTo="#REF!"/>
      <definedName name="test31_8" refersTo="#REF!"/>
      <definedName name="test31_9" refersTo="#REF!"/>
      <definedName name="test32" refersTo="#REF!"/>
      <definedName name="test32_1" refersTo="#REF!"/>
      <definedName name="test32_1_1" refersTo="#REF!"/>
      <definedName name="test32_1_2" refersTo="#REF!"/>
      <definedName name="test32_2" refersTo="#REF!"/>
      <definedName name="test32_2_1" refersTo="#REF!"/>
      <definedName name="test32_2_2" refersTo="#REF!"/>
      <definedName name="test32_3" refersTo="#REF!"/>
      <definedName name="test32_3_2" refersTo="#REF!"/>
      <definedName name="test32_5" refersTo="#REF!"/>
      <definedName name="test32_5_2" refersTo="#REF!"/>
      <definedName name="test32_6" refersTo="#REF!"/>
      <definedName name="test32_7" refersTo="#REF!"/>
      <definedName name="test32_7_2" refersTo="#REF!"/>
      <definedName name="test32_8" refersTo="#REF!"/>
      <definedName name="test32_9" refersTo="#REF!"/>
      <definedName name="test33" refersTo="#REF!"/>
      <definedName name="test33_1" refersTo="#REF!"/>
      <definedName name="test33_1_1" refersTo="#REF!"/>
      <definedName name="test33_1_2" refersTo="#REF!"/>
      <definedName name="test33_2" refersTo="#REF!"/>
      <definedName name="test33_2_1" refersTo="#REF!"/>
      <definedName name="test33_2_2" refersTo="#REF!"/>
      <definedName name="test33_3" refersTo="#REF!"/>
      <definedName name="test33_3_2" refersTo="#REF!"/>
      <definedName name="test33_5" refersTo="#REF!"/>
      <definedName name="test33_5_2" refersTo="#REF!"/>
      <definedName name="test33_6" refersTo="#REF!"/>
      <definedName name="test33_7" refersTo="#REF!"/>
      <definedName name="test33_7_2" refersTo="#REF!"/>
      <definedName name="test33_8" refersTo="#REF!"/>
      <definedName name="test33_9" refersTo="#REF!"/>
      <definedName name="test34" refersTo="#REF!"/>
      <definedName name="test34_1" refersTo="#REF!"/>
      <definedName name="test34_1_1" refersTo="#REF!"/>
      <definedName name="test34_1_2" refersTo="#REF!"/>
      <definedName name="test34_2" refersTo="#REF!"/>
      <definedName name="test34_2_1" refersTo="#REF!"/>
      <definedName name="test34_2_2" refersTo="#REF!"/>
      <definedName name="test34_3" refersTo="#REF!"/>
      <definedName name="test34_3_2" refersTo="#REF!"/>
      <definedName name="test34_5" refersTo="#REF!"/>
      <definedName name="test34_5_2" refersTo="#REF!"/>
      <definedName name="test34_6" refersTo="#REF!"/>
      <definedName name="test34_7" refersTo="#REF!"/>
      <definedName name="test34_7_2" refersTo="#REF!"/>
      <definedName name="test34_8" refersTo="#REF!"/>
      <definedName name="test34_9" refersTo="#REF!"/>
      <definedName name="test35" refersTo="#REF!"/>
      <definedName name="test35_1" refersTo="#REF!"/>
      <definedName name="test35_1_1" refersTo="#REF!"/>
      <definedName name="test35_1_2" refersTo="#REF!"/>
      <definedName name="test35_2" refersTo="#REF!"/>
      <definedName name="test35_2_1" refersTo="#REF!"/>
      <definedName name="test35_2_2" refersTo="#REF!"/>
      <definedName name="test35_3" refersTo="#REF!"/>
      <definedName name="test35_3_2" refersTo="#REF!"/>
      <definedName name="test35_5" refersTo="#REF!"/>
      <definedName name="test35_5_2" refersTo="#REF!"/>
      <definedName name="test35_6" refersTo="#REF!"/>
      <definedName name="test35_7" refersTo="#REF!"/>
      <definedName name="test35_7_2" refersTo="#REF!"/>
      <definedName name="test35_8" refersTo="#REF!"/>
      <definedName name="test35_9" refersTo="#REF!"/>
      <definedName name="test36" refersTo="#REF!"/>
      <definedName name="test36_1" refersTo="#REF!"/>
      <definedName name="test36_1_1" refersTo="#REF!"/>
      <definedName name="test36_1_2" refersTo="#REF!"/>
      <definedName name="test36_2" refersTo="#REF!"/>
      <definedName name="test36_2_1" refersTo="#REF!"/>
      <definedName name="test36_2_2" refersTo="#REF!"/>
      <definedName name="test36_3" refersTo="#REF!"/>
      <definedName name="test36_3_2" refersTo="#REF!"/>
      <definedName name="test36_5" refersTo="#REF!"/>
      <definedName name="test36_5_2" refersTo="#REF!"/>
      <definedName name="test36_6" refersTo="#REF!"/>
      <definedName name="test36_7" refersTo="#REF!"/>
      <definedName name="test36_7_2" refersTo="#REF!"/>
      <definedName name="test36_8" refersTo="#REF!"/>
      <definedName name="test36_9" refersTo="#REF!"/>
      <definedName name="test37" refersTo="#REF!"/>
      <definedName name="test37_1" refersTo="#REF!"/>
      <definedName name="test37_1_1" refersTo="#REF!"/>
      <definedName name="test37_1_2" refersTo="#REF!"/>
      <definedName name="test37_2" refersTo="#REF!"/>
      <definedName name="test37_2_1" refersTo="#REF!"/>
      <definedName name="test37_2_2" refersTo="#REF!"/>
      <definedName name="test37_3" refersTo="#REF!"/>
      <definedName name="test37_3_2" refersTo="#REF!"/>
      <definedName name="test37_5" refersTo="#REF!"/>
      <definedName name="test37_5_2" refersTo="#REF!"/>
      <definedName name="test37_6" refersTo="#REF!"/>
      <definedName name="test37_7" refersTo="#REF!"/>
      <definedName name="test37_7_2" refersTo="#REF!"/>
      <definedName name="test37_8" refersTo="#REF!"/>
      <definedName name="test37_9" refersTo="#REF!"/>
      <definedName name="test41" refersTo="#REF!"/>
      <definedName name="test41_1" refersTo="#REF!"/>
      <definedName name="test41_1_1" refersTo="#REF!"/>
      <definedName name="test41_1_2" refersTo="#REF!"/>
      <definedName name="test41_2" refersTo="#REF!"/>
      <definedName name="test41_2_1" refersTo="#REF!"/>
      <definedName name="test41_2_2" refersTo="#REF!"/>
      <definedName name="test41_3" refersTo="#REF!"/>
      <definedName name="test41_3_2" refersTo="#REF!"/>
      <definedName name="test41_5" refersTo="#REF!"/>
      <definedName name="test41_5_2" refersTo="#REF!"/>
      <definedName name="test41_6" refersTo="#REF!"/>
      <definedName name="test41_7" refersTo="#REF!"/>
      <definedName name="test41_7_2" refersTo="#REF!"/>
      <definedName name="test41_8" refersTo="#REF!"/>
      <definedName name="test41_9" refersTo="#REF!"/>
      <definedName name="test42" refersTo="#REF!"/>
      <definedName name="test42_1" refersTo="#REF!"/>
      <definedName name="test42_1_1" refersTo="#REF!"/>
      <definedName name="test42_1_2" refersTo="#REF!"/>
      <definedName name="test42_2" refersTo="#REF!"/>
      <definedName name="test42_2_1" refersTo="#REF!"/>
      <definedName name="test42_2_2" refersTo="#REF!"/>
      <definedName name="test42_3" refersTo="#REF!"/>
      <definedName name="test42_3_2" refersTo="#REF!"/>
      <definedName name="test42_5" refersTo="#REF!"/>
      <definedName name="test42_5_2" refersTo="#REF!"/>
      <definedName name="test42_6" refersTo="#REF!"/>
      <definedName name="test42_7" refersTo="#REF!"/>
      <definedName name="test42_7_2" refersTo="#REF!"/>
      <definedName name="test42_8" refersTo="#REF!"/>
      <definedName name="test42_9" refersTo="#REF!"/>
      <definedName name="test43" refersTo="#REF!"/>
      <definedName name="test43_1" refersTo="#REF!"/>
      <definedName name="test43_1_1" refersTo="#REF!"/>
      <definedName name="test43_1_2" refersTo="#REF!"/>
      <definedName name="test43_2" refersTo="#REF!"/>
      <definedName name="test43_2_1" refersTo="#REF!"/>
      <definedName name="test43_2_2" refersTo="#REF!"/>
      <definedName name="test43_3" refersTo="#REF!"/>
      <definedName name="test43_3_2" refersTo="#REF!"/>
      <definedName name="test43_5" refersTo="#REF!"/>
      <definedName name="test43_5_2" refersTo="#REF!"/>
      <definedName name="test43_6" refersTo="#REF!"/>
      <definedName name="test43_7" refersTo="#REF!"/>
      <definedName name="test43_7_2" refersTo="#REF!"/>
      <definedName name="test43_8" refersTo="#REF!"/>
      <definedName name="test43_9" refersTo="#REF!"/>
      <definedName name="test44" refersTo="#REF!"/>
      <definedName name="test44_1" refersTo="#REF!"/>
      <definedName name="test44_1_1" refersTo="#REF!"/>
      <definedName name="test44_1_2" refersTo="#REF!"/>
      <definedName name="test44_2" refersTo="#REF!"/>
      <definedName name="test44_2_1" refersTo="#REF!"/>
      <definedName name="test44_2_2" refersTo="#REF!"/>
      <definedName name="test44_3" refersTo="#REF!"/>
      <definedName name="test44_3_2" refersTo="#REF!"/>
      <definedName name="test44_5" refersTo="#REF!"/>
      <definedName name="test44_5_2" refersTo="#REF!"/>
      <definedName name="test44_6" refersTo="#REF!"/>
      <definedName name="test44_7" refersTo="#REF!"/>
      <definedName name="test44_7_2" refersTo="#REF!"/>
      <definedName name="test44_8" refersTo="#REF!"/>
      <definedName name="test44_9" refersTo="#REF!"/>
      <definedName name="test45" refersTo="#REF!"/>
      <definedName name="test45_1" refersTo="#REF!"/>
      <definedName name="test45_1_1" refersTo="#REF!"/>
      <definedName name="test45_1_2" refersTo="#REF!"/>
      <definedName name="test45_2" refersTo="#REF!"/>
      <definedName name="test45_2_1" refersTo="#REF!"/>
      <definedName name="test45_2_2" refersTo="#REF!"/>
      <definedName name="test45_3" refersTo="#REF!"/>
      <definedName name="test45_3_2" refersTo="#REF!"/>
      <definedName name="test45_5" refersTo="#REF!"/>
      <definedName name="test45_5_2" refersTo="#REF!"/>
      <definedName name="test45_6" refersTo="#REF!"/>
      <definedName name="test45_7" refersTo="#REF!"/>
      <definedName name="test45_7_2" refersTo="#REF!"/>
      <definedName name="test45_8" refersTo="#REF!"/>
      <definedName name="test45_9" refersTo="#REF!"/>
      <definedName name="test450" refersTo="#REF!"/>
      <definedName name="test46" refersTo="#REF!"/>
      <definedName name="test46_1" refersTo="#REF!"/>
      <definedName name="test46_1_1" refersTo="#REF!"/>
      <definedName name="test46_1_2" refersTo="#REF!"/>
      <definedName name="test46_2" refersTo="#REF!"/>
      <definedName name="test46_2_1" refersTo="#REF!"/>
      <definedName name="test46_2_2" refersTo="#REF!"/>
      <definedName name="test46_3" refersTo="#REF!"/>
      <definedName name="test46_3_2" refersTo="#REF!"/>
      <definedName name="test46_5" refersTo="#REF!"/>
      <definedName name="test46_5_2" refersTo="#REF!"/>
      <definedName name="test46_6" refersTo="#REF!"/>
      <definedName name="test46_7" refersTo="#REF!"/>
      <definedName name="test46_7_2" refersTo="#REF!"/>
      <definedName name="test46_8" refersTo="#REF!"/>
      <definedName name="test46_9" refersTo="#REF!"/>
      <definedName name="test47" refersTo="#REF!"/>
      <definedName name="test47_1" refersTo="#REF!"/>
      <definedName name="test47_1_1" refersTo="#REF!"/>
      <definedName name="test47_1_2" refersTo="#REF!"/>
      <definedName name="test47_2" refersTo="#REF!"/>
      <definedName name="test47_2_1" refersTo="#REF!"/>
      <definedName name="test47_2_2" refersTo="#REF!"/>
      <definedName name="test47_3" refersTo="#REF!"/>
      <definedName name="test47_3_2" refersTo="#REF!"/>
      <definedName name="test47_5" refersTo="#REF!"/>
      <definedName name="test47_5_2" refersTo="#REF!"/>
      <definedName name="test47_6" refersTo="#REF!"/>
      <definedName name="test47_7" refersTo="#REF!"/>
      <definedName name="test47_7_2" refersTo="#REF!"/>
      <definedName name="test47_8" refersTo="#REF!"/>
      <definedName name="test47_9" refersTo="#REF!"/>
      <definedName name="testkk" refersTo="#REF!"/>
      <definedName name="Total" refersTo="#REF!"/>
      <definedName name="Total_3" refersTo="#REF!"/>
      <definedName name="Total_5" refersTo="#REF!"/>
      <definedName name="Total_6" refersTo="#REF!"/>
      <definedName name="Total_7" refersTo="#REF!"/>
      <definedName name="Total_8" refersTo="#REF!"/>
      <definedName name="Total_9" refersTo="#REF!"/>
      <definedName name="TU" refersTo="#REF!"/>
      <definedName name="TU_3" refersTo="#REF!"/>
      <definedName name="TU_5" refersTo="#REF!"/>
      <definedName name="TU_6" refersTo="#REF!"/>
      <definedName name="TU_7" refersTo="#REF!"/>
      <definedName name="TU_8" refersTo="#REF!"/>
      <definedName name="TU_9" refersTo="#REF!"/>
      <definedName name="TUREL" refersTo="#REF!"/>
      <definedName name="vv" refersTo="#REF!"/>
      <definedName name="www" refersTo="#REF!"/>
      <definedName name="wwwwwwwww" refersTo="#REF!"/>
      <definedName name="z" refersTo="#REF!"/>
      <definedName name="zz" refersTo="#REF!"/>
      <definedName name="zz_1" refersTo="#REF!"/>
      <definedName name="zz_1_1" refersTo="#REF!"/>
      <definedName name="zz_1_2" refersTo="#REF!"/>
      <definedName name="zz_2" refersTo="#REF!"/>
      <definedName name="zz_2_1" refersTo="#REF!"/>
      <definedName name="zz_2_2" refersTo="#REF!"/>
      <definedName name="zz_3" refersTo="#REF!"/>
      <definedName name="zz_3_2" refersTo="#REF!"/>
      <definedName name="zz_5" refersTo="#REF!"/>
      <definedName name="zz_5_2" refersTo="#REF!"/>
      <definedName name="zz_6" refersTo="#REF!"/>
      <definedName name="zz_7" refersTo="#REF!"/>
      <definedName name="zz_7_2" refersTo="#REF!"/>
      <definedName name="zz_8" refersTo="#REF!"/>
      <definedName name="zz_9" refersTo="#REF!"/>
      <definedName name="エディット8_Change" refersTo="#REF!"/>
      <definedName name="エディット8_Change___0" refersTo="#REF!"/>
      <definedName name="印刷" refersTo="#REF!"/>
      <definedName name="引当型式確認" refersTo="#REF!"/>
      <definedName name="引当型式確認_1" refersTo="#REF!"/>
      <definedName name="引当型式確認_2" refersTo="#REF!"/>
    </definedNames>
    <sheetDataSet>
      <sheetData sheetId="0"/>
      <sheetData sheetId="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Problem E hood"/>
      <sheetName val="吊上げパ(20)"/>
      <sheetName val="組立運搬・順立て部品"/>
      <sheetName val="form-pm"/>
      <sheetName val="ヘッダ"/>
      <sheetName val="ocean_voyage"/>
      <sheetName val="5y_pm"/>
      <sheetName val="1y_pm_"/>
      <sheetName val="act_plan_1y"/>
      <sheetName val="Problem_E_hood"/>
      <sheetName val="____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工数データ"/>
      <sheetName val="590P追加"/>
      <sheetName val="ocean voyage"/>
      <sheetName val="吊上げパ(20)"/>
      <sheetName val="2"/>
      <sheetName val="1"/>
      <sheetName val="____"/>
      <sheetName val="限界利益表(半期別)"/>
      <sheetName val="機種マスタ"/>
      <sheetName val="ocean_voyage"/>
      <sheetName val=""/>
      <sheetName val="capacity"/>
      <sheetName val="Man power"/>
      <sheetName val="56ARE04"/>
      <sheetName val="ppe"/>
      <sheetName val="data editing"/>
      <sheetName val="????? _x0015_ Op"/>
      <sheetName val="メイン画面 _x0015_ Op"/>
      <sheetName val="_____ _x0015_ Op"/>
      <sheetName val="????? _x005f_x0015_ Op"/>
      <sheetName val="メイン画面 _x005f_x0015_ Op"/>
      <sheetName val="_____ _x005f_x0015_ Op"/>
      <sheetName val="DATA"/>
      <sheetName val="_____ _x005f_x005f_x005f_x0015_ Op"/>
      <sheetName val="メイン画面 _x005f_x005f_x005f_x0015_ Op"/>
      <sheetName val="Total"/>
      <sheetName val="TMMK Vehicle Data"/>
      <sheetName val="TMMC Vehicle Data"/>
      <sheetName val="Comparison data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A  Equipment List"/>
      <sheetName val="2005．05．26Iwasaki"/>
      <sheetName val="売上高表(半期別)"/>
      <sheetName val="KURS"/>
      <sheetName val="投資利益率計算"/>
      <sheetName val="List Monren"/>
      <sheetName val="人員計算NewForm"/>
      <sheetName val="Labul 00"/>
      <sheetName val="___ "/>
      <sheetName val="parameter"/>
      <sheetName val="Sheet1"/>
      <sheetName val="RM"/>
      <sheetName val="見積一覧（１案）"/>
      <sheetName val="_____ _x005f_x005f_x005f_x005f_x005f_x005f_x005f_x0015_"/>
      <sheetName val="メイン画面 _x005f_x005f_x005f_x005f_x005f_x005f_x005f_x0015_"/>
      <sheetName val="Hardening"/>
      <sheetName val="課題一覧"/>
      <sheetName val="STATUS FOLLOWUP"/>
      <sheetName val="初期03"/>
      <sheetName val="ＢＱ"/>
      <sheetName val="吊上げパ_20_"/>
      <sheetName val="STEP 9"/>
      <sheetName val="汎用設備調達日程表"/>
      <sheetName val="Sheet11"/>
      <sheetName val="analisa ng ratio"/>
      <sheetName val="1,15"/>
      <sheetName val="_____ _x005f_x005f_x005f_x005f_x005f_x005f_x005f_x005f_"/>
      <sheetName val="メイン画面 _x005f_x005f_x005f_x005f_x005f_x005f_x005f_x005f_"/>
      <sheetName val="wire"/>
      <sheetName val="ADVANCE"/>
      <sheetName val="ocean_voyage1"/>
      <sheetName val="data_editing"/>
      <sheetName val="Man_power"/>
      <sheetName val="?????__Op"/>
      <sheetName val="メイン画面__Op"/>
      <sheetName val="_______Op"/>
      <sheetName val="?????__x005f_x0015__Op"/>
      <sheetName val="メイン画面__x005f_x0015__Op"/>
      <sheetName val="_______x005f_x0015__Op"/>
      <sheetName val="_______x005f_x005f_x005f_x0015__Op"/>
      <sheetName val="メイン画面__x005f_x005f_x005f_x0015__Op"/>
      <sheetName val="TMMK_Vehicle_Data"/>
      <sheetName val="TMMC_Vehicle_Data"/>
      <sheetName val="Comparison_data"/>
      <sheetName val="A__Equipment_List"/>
      <sheetName val="List_Monren"/>
      <sheetName val="Labul_00"/>
      <sheetName val="____1"/>
      <sheetName val="_______x005f_x005f_x005f_x005f_x005f_x005f_x005f_x0015_"/>
      <sheetName val="メイン画面__x005f_x005f_x005f_x005f_x005f_x005f_x005f_x0015_"/>
      <sheetName val="STATUS_FOLLOWUP"/>
      <sheetName val="Report"/>
      <sheetName val="COGD_SUM"/>
      <sheetName val="COGD_EGN"/>
      <sheetName val="Recovered_Sheet1"/>
      <sheetName val="BS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Case 21_1"/>
      <sheetName val="Case 21_2"/>
      <sheetName val="Part List DM 004"/>
      <sheetName val="ECI ChekSHeet"/>
      <sheetName val="PR"/>
      <sheetName val="Remaining LPVV"/>
      <sheetName val="21_2"/>
      <sheetName val="training forklift"/>
      <sheetName val="_____ _x005f_x005f_x005f_x0015_"/>
      <sheetName val="メイン画面 _x005f_x005f_x005f_x0015_"/>
      <sheetName val="_____ _x005f_x005f_x005f_x005f_"/>
      <sheetName val="メイン画面 _x005f_x005f_x005f_x005f_"/>
      <sheetName val="_______x0015__Op"/>
      <sheetName val="メイン画面__x0015__Op"/>
      <sheetName val="_______x005f_x005f_x005f_x0015_"/>
      <sheetName val="メイン画面__x005f_x005f_x005f_x0015_"/>
      <sheetName val="EI Rh 1"/>
      <sheetName val="_______x005f_x005f_x005f_x005f_x005f_x005f_x005f_x005f_"/>
      <sheetName val="メイン画面__x005f_x005f_x005f_x005f_x005f_x005f_x005f_x005f_"/>
      <sheetName val="Layout"/>
      <sheetName val="ocean_voyage2"/>
      <sheetName val="Man_power1"/>
      <sheetName val="data_editing1"/>
      <sheetName val="メイン画面__Op1"/>
      <sheetName val="_______Op1"/>
      <sheetName val="?????__x005f_x0015__Op1"/>
      <sheetName val="メイン画面__x005f_x0015__Op1"/>
      <sheetName val="_______x005f_x0015__Op1"/>
      <sheetName val="_______x005f_x005f_x005f_x0015__Op1"/>
      <sheetName val="メイン画面__x005f_x005f_x005f_x0015__Op1"/>
      <sheetName val="TMMK_Vehicle_Data1"/>
      <sheetName val="TMMC_Vehicle_Data1"/>
      <sheetName val="Comparison_data1"/>
      <sheetName val="A__Equipment_List1"/>
      <sheetName val="List_Monren1"/>
      <sheetName val="Labul_001"/>
      <sheetName val="____2"/>
      <sheetName val="_______x005f_x005f_x005f_x005f_x005f_x005f_x00151"/>
      <sheetName val="メイン画面__x005f_x005f_x005f_x005f_x005f_x005f_x00151"/>
      <sheetName val="STATUS_FOLLOWUP1"/>
      <sheetName val="STEP_9"/>
      <sheetName val="analisa_ng_ratio"/>
      <sheetName val="_______x005f_x005f_x005f_x005f_x005f_x005f_x005f1"/>
      <sheetName val="メイン画面__x005f_x005f_x005f_x005f_x005f_x005f_x005f1"/>
      <sheetName val="Deffered_Charges_"/>
      <sheetName val="Case_21_1"/>
      <sheetName val="Case_21_2"/>
      <sheetName val="Part_List_DM_004"/>
      <sheetName val="ECI_ChekSHeet"/>
      <sheetName val="Remaining_LPVV"/>
      <sheetName val="training_forklift"/>
      <sheetName val="EI_Rh_1"/>
      <sheetName val="_______x005f_x005f_x005f_x0015_1"/>
      <sheetName val="メイン画面__x005f_x005f_x005f_x0015_1"/>
      <sheetName val="_______x005f_x005f_x005f_x005f_"/>
      <sheetName val="メイン画面__x005f_x005f_x005f_x005f_"/>
      <sheetName val="ocean_voyage3"/>
      <sheetName val="Man_power2"/>
      <sheetName val="data_editing2"/>
      <sheetName val="?????__x005f_x0015__Op2"/>
      <sheetName val="メイン画面__x005f_x0015__Op2"/>
      <sheetName val="_______x005f_x0015__Op2"/>
      <sheetName val="_______x005f_x005f_x005f_x0015__Op2"/>
      <sheetName val="メイン画面__x005f_x005f_x005f_x0015__Op2"/>
      <sheetName val="TMMK_Vehicle_Data2"/>
      <sheetName val="TMMC_Vehicle_Data2"/>
      <sheetName val="Comparison_data2"/>
      <sheetName val="A__Equipment_List2"/>
      <sheetName val="List_Monren2"/>
      <sheetName val="Labul_002"/>
      <sheetName val="____3"/>
      <sheetName val="_______x005f_x005f_x005f_x005f_x005f_x005f_x00152"/>
      <sheetName val="メイン画面__x005f_x005f_x005f_x005f_x005f_x005f_x00152"/>
      <sheetName val="STATUS_FOLLOWUP2"/>
      <sheetName val="STEP_91"/>
      <sheetName val="analisa_ng_ratio1"/>
      <sheetName val="_______x005f_x005f_x005f_x005f_x005f_x005f_x005f2"/>
      <sheetName val="メイン画面__x005f_x005f_x005f_x005f_x005f_x005f_x005f2"/>
      <sheetName val="Deffered_Charges_1"/>
      <sheetName val="Case_21_11"/>
      <sheetName val="Case_21_21"/>
      <sheetName val="Part_List_DM_0041"/>
      <sheetName val="ECI_ChekSHeet1"/>
      <sheetName val="Remaining_LPVV1"/>
      <sheetName val="training_forklift1"/>
      <sheetName val="EI_Rh_11"/>
      <sheetName val="_______x005f_x005f_x005f_x0015_2"/>
      <sheetName val="メイン画面__x005f_x005f_x005f_x0015_2"/>
      <sheetName val="_______x005f_x005f_x005f_x005f_1"/>
      <sheetName val="メイン画面__x005f_x005f_x005f_x005f_1"/>
      <sheetName val="推移"/>
      <sheetName val="ocean_voyage4"/>
      <sheetName val="Man_power3"/>
      <sheetName val="data_editing3"/>
      <sheetName val="?????__x005f_x0015__Op3"/>
      <sheetName val="メイン画面__x005f_x0015__Op3"/>
      <sheetName val="_______x005f_x0015__Op3"/>
      <sheetName val="_______x005f_x005f_x005f_x0015__Op3"/>
      <sheetName val="メイン画面__x005f_x005f_x005f_x0015__Op3"/>
      <sheetName val="TMMK_Vehicle_Data3"/>
      <sheetName val="TMMC_Vehicle_Data3"/>
      <sheetName val="Comparison_data3"/>
      <sheetName val="A__Equipment_List3"/>
      <sheetName val="List_Monren3"/>
      <sheetName val="Labul_003"/>
      <sheetName val="____4"/>
      <sheetName val="_______x005f_x005f_x005f_x005f_x005f_x005f_x00153"/>
      <sheetName val="メイン画面__x005f_x005f_x005f_x005f_x005f_x005f_x00153"/>
      <sheetName val="STATUS_FOLLOWUP3"/>
      <sheetName val="STEP_92"/>
      <sheetName val="analisa_ng_ratio2"/>
      <sheetName val="_______x005f_x005f_x005f_x005f_x005f_x005f_x005f3"/>
      <sheetName val="メイン画面__x005f_x005f_x005f_x005f_x005f_x005f_x005f3"/>
      <sheetName val="Deffered_Charges_2"/>
      <sheetName val="Case_21_12"/>
      <sheetName val="Case_21_22"/>
      <sheetName val="Part_List_DM_0042"/>
      <sheetName val="ECI_ChekSHeet2"/>
      <sheetName val="Remaining_LPVV2"/>
      <sheetName val="training_forklift2"/>
      <sheetName val="EI_Rh_12"/>
      <sheetName val="_______x005f_x005f_x005f_x0015_3"/>
      <sheetName val="メイン画面__x005f_x005f_x005f_x0015_3"/>
      <sheetName val="_______x005f_x005f_x005f_x005f_2"/>
      <sheetName val="メイン画面__x005f_x005f_x005f_x005f_2"/>
      <sheetName val="Man_power22"/>
      <sheetName val="nama karya ppc log Sep 2006"/>
      <sheetName val="Forg"/>
      <sheetName val="SOURCE"/>
      <sheetName val="D01A"/>
      <sheetName val="#REF"/>
      <sheetName val="ocean_voyage5"/>
      <sheetName val="Man_power4"/>
      <sheetName val="data_editing4"/>
      <sheetName val="?????__x005f_x0015__Op4"/>
      <sheetName val="メイン画面__x005f_x0015__Op4"/>
      <sheetName val="_______x005f_x0015__Op4"/>
      <sheetName val="_______x005f_x005f_x005f_x0015__Op4"/>
      <sheetName val="メイン画面__x005f_x005f_x005f_x0015__Op4"/>
      <sheetName val="TMMK_Vehicle_Data4"/>
      <sheetName val="TMMC_Vehicle_Data4"/>
      <sheetName val="Comparison_data4"/>
      <sheetName val="A__Equipment_List4"/>
      <sheetName val="List_Monren4"/>
      <sheetName val="Labul_004"/>
      <sheetName val="____5"/>
      <sheetName val="_______x005f_x005f_x005f_x005f_x005f_x005f_x00154"/>
      <sheetName val="メイン画面__x005f_x005f_x005f_x005f_x005f_x005f_x00154"/>
      <sheetName val="STATUS_FOLLOWUP4"/>
      <sheetName val="STEP_93"/>
      <sheetName val="analisa_ng_ratio3"/>
      <sheetName val="_______x005f_x005f_x005f_x005f_x005f_x005f_x005f4"/>
      <sheetName val="メイン画面__x005f_x005f_x005f_x005f_x005f_x005f_x005f4"/>
      <sheetName val="Deffered_Charges_3"/>
      <sheetName val="Case_21_13"/>
      <sheetName val="Case_21_23"/>
      <sheetName val="Part_List_DM_0043"/>
      <sheetName val="ECI_ChekSHeet3"/>
      <sheetName val="Remaining_LPVV3"/>
      <sheetName val="training_forklift3"/>
      <sheetName val="EI_Rh_13"/>
      <sheetName val="_______x005f_x005f_x005f_x0015_4"/>
      <sheetName val="メイン画面__x005f_x005f_x005f_x0015_4"/>
      <sheetName val="_______x005f_x005f_x005f_x005f_3"/>
      <sheetName val="メイン画面__x005f_x005f_x005f_x005f_3"/>
      <sheetName val="nama_karya_ppc_log_Sep_2006"/>
      <sheetName val="Q_Charts"/>
      <sheetName val="A_Charts"/>
      <sheetName val="Q_A1"/>
      <sheetName val="Q_A2"/>
      <sheetName val="Q_BS"/>
      <sheetName val="Q_CF"/>
      <sheetName val="Q_PL"/>
      <sheetName val="Q_PR"/>
      <sheetName val="PL2"/>
      <sheetName val="Schedule PM"/>
      <sheetName val="Master Kode "/>
      <sheetName val="ocean_voyage6"/>
      <sheetName val="Man_power5"/>
      <sheetName val="data_editing5"/>
      <sheetName val="?????__x005f_x0015__Op5"/>
      <sheetName val="メイン画面__x005f_x0015__Op5"/>
      <sheetName val="_______x005f_x0015__Op5"/>
      <sheetName val="_______x005f_x005f_x005f_x0015__Op5"/>
      <sheetName val="メイン画面__x005f_x005f_x005f_x0015__Op5"/>
      <sheetName val="TMMK_Vehicle_Data5"/>
      <sheetName val="TMMC_Vehicle_Data5"/>
      <sheetName val="Comparison_data5"/>
      <sheetName val="A__Equipment_List5"/>
      <sheetName val="List_Monren5"/>
      <sheetName val="Labul_005"/>
      <sheetName val="____6"/>
      <sheetName val="_______x005f_x005f_x005f_x005f_x005f_x005f_x00155"/>
      <sheetName val="メイン画面__x005f_x005f_x005f_x005f_x005f_x005f_x00155"/>
      <sheetName val="STATUS_FOLLOWUP5"/>
      <sheetName val="STEP_94"/>
      <sheetName val="analisa_ng_ratio4"/>
      <sheetName val="_______x005f_x005f_x005f_x005f_x005f_x005f_x005f5"/>
      <sheetName val="メイン画面__x005f_x005f_x005f_x005f_x005f_x005f_x005f5"/>
      <sheetName val="Deffered_Charges_4"/>
      <sheetName val="Case_21_14"/>
      <sheetName val="Case_21_24"/>
      <sheetName val="Part_List_DM_0044"/>
      <sheetName val="ECI_ChekSHeet4"/>
      <sheetName val="Remaining_LPVV4"/>
      <sheetName val="training_forklift4"/>
      <sheetName val="EI_Rh_14"/>
      <sheetName val="_______x005f_x005f_x005f_x0015_5"/>
      <sheetName val="メイン画面__x005f_x005f_x005f_x0015_5"/>
      <sheetName val="_______x005f_x005f_x005f_x005f_4"/>
      <sheetName val="メイン画面__x005f_x005f_x005f_x005f_4"/>
      <sheetName val="nama_karya_ppc_log_Sep_20061"/>
      <sheetName val="Master_Kode_"/>
      <sheetName val="ocean_voyage7"/>
      <sheetName val="Man_power6"/>
      <sheetName val="data_editing6"/>
      <sheetName val="?????__x005f_x0015__Op6"/>
      <sheetName val="メイン画面__x005f_x0015__Op6"/>
      <sheetName val="_______x005f_x0015__Op6"/>
      <sheetName val="_______x005f_x005f_x005f_x0015__Op6"/>
      <sheetName val="メイン画面__x005f_x005f_x005f_x0015__Op6"/>
      <sheetName val="TMMK_Vehicle_Data6"/>
      <sheetName val="TMMC_Vehicle_Data6"/>
      <sheetName val="Comparison_data6"/>
      <sheetName val="A__Equipment_List6"/>
      <sheetName val="List_Monren6"/>
      <sheetName val="Labul_006"/>
      <sheetName val="____7"/>
      <sheetName val="_______x005f_x005f_x005f_x005f_x005f_x005f_x00156"/>
      <sheetName val="メイン画面__x005f_x005f_x005f_x005f_x005f_x005f_x00156"/>
      <sheetName val="STATUS_FOLLOWUP6"/>
      <sheetName val="STEP_95"/>
      <sheetName val="analisa_ng_ratio5"/>
      <sheetName val="_______x005f_x005f_x005f_x005f_x005f_x005f_x005f6"/>
      <sheetName val="メイン画面__x005f_x005f_x005f_x005f_x005f_x005f_x005f6"/>
      <sheetName val="Deffered_Charges_5"/>
      <sheetName val="Case_21_15"/>
      <sheetName val="Case_21_25"/>
      <sheetName val="Part_List_DM_0045"/>
      <sheetName val="ECI_ChekSHeet5"/>
      <sheetName val="Remaining_LPVV5"/>
      <sheetName val="training_forklift5"/>
      <sheetName val="EI_Rh_15"/>
      <sheetName val="_______x005f_x005f_x005f_x0015_6"/>
      <sheetName val="メイン画面__x005f_x005f_x005f_x0015_6"/>
      <sheetName val="_______x005f_x005f_x005f_x005f_5"/>
      <sheetName val="メイン画面__x005f_x005f_x005f_x005f_5"/>
      <sheetName val="nama_karya_ppc_log_Sep_20062"/>
      <sheetName val="Master_Kode_1"/>
      <sheetName val="PGQ精度"/>
      <sheetName val="??????"/>
      <sheetName val="Recovered_Sheet13"/>
      <sheetName val="Recovered_Sheet59"/>
      <sheetName val="Recovered_Sheet15"/>
      <sheetName val="Recovered_Sheet16"/>
      <sheetName val="Recovered_Sheet14"/>
      <sheetName val="Recovered_Sheet35"/>
      <sheetName val="Recovered_Sheet3"/>
      <sheetName val="Recovered_Sheet5"/>
      <sheetName val="Recovered_Sheet28"/>
      <sheetName val="Recovered_Sheet39"/>
      <sheetName val="Recovered_Sheet40"/>
      <sheetName val="Recovered_Sheet41"/>
      <sheetName val="Recovered_Sheet42"/>
      <sheetName val="Recovered_Sheet43"/>
      <sheetName val="Recovered_Sheet44"/>
      <sheetName val="Recovered_Sheet45"/>
      <sheetName val="Recovered_Sheet46"/>
      <sheetName val="Recovered_Sheet47"/>
      <sheetName val="Recovered_Sheet48"/>
      <sheetName val="Recovered_Sheet49"/>
      <sheetName val="Recovered_Sheet50"/>
      <sheetName val="Recovered_Sheet51"/>
      <sheetName val="Recovered_Sheet52"/>
      <sheetName val="Recovered_Sheet53"/>
      <sheetName val="Recovered_Sheet54"/>
      <sheetName val="Recovered_Sheet55"/>
      <sheetName val="Recovered_Sheet56"/>
      <sheetName val="Recovered_Sheet57"/>
      <sheetName val="Recovered_Sheet58"/>
      <sheetName val="Recovered_Sheet37"/>
      <sheetName val="Recovered_Sheet38"/>
      <sheetName val="Recovered_Sheet33"/>
      <sheetName val="Recovered_Sheet63"/>
      <sheetName val="Recovered_Sheet64"/>
      <sheetName val="Recovered_Sheet27"/>
      <sheetName val="Recovered_Sheet12"/>
      <sheetName val="Recovered_Sheet11"/>
      <sheetName val="Recovered_Sheet8"/>
      <sheetName val="Recovered_Sheet30"/>
      <sheetName val="Recovered_Sheet32"/>
      <sheetName val="Recovered_Sheet10"/>
      <sheetName val="Recovered_Sheet18"/>
      <sheetName val="Recovered_Sheet9"/>
      <sheetName val="Recovered_Sheet7"/>
      <sheetName val="Journal"/>
      <sheetName val="ocean_voyage8"/>
      <sheetName val="Man_power7"/>
      <sheetName val="data_editing7"/>
      <sheetName val="?????__x005f_x0015__Op7"/>
      <sheetName val="メイン画面__x005f_x0015__Op7"/>
      <sheetName val="_______x005f_x0015__Op7"/>
      <sheetName val="_______x005f_x005f_x005f_x0015__Op7"/>
      <sheetName val="メイン画面__x005f_x005f_x005f_x0015__Op7"/>
      <sheetName val="TMMK_Vehicle_Data7"/>
      <sheetName val="TMMC_Vehicle_Data7"/>
      <sheetName val="Comparison_data7"/>
      <sheetName val="A__Equipment_List7"/>
      <sheetName val="List_Monren7"/>
      <sheetName val="Labul_007"/>
      <sheetName val="____8"/>
      <sheetName val="_______x005f_x005f_x005f_x005f_x005f_x005f_x00157"/>
      <sheetName val="メイン画面__x005f_x005f_x005f_x005f_x005f_x005f_x00157"/>
      <sheetName val="STEP_96"/>
      <sheetName val="STATUS_FOLLOWUP7"/>
      <sheetName val="analisa_ng_ratio6"/>
      <sheetName val="_______x005f_x005f_x005f_x005f_x005f_x005f_x005f7"/>
      <sheetName val="メイン画面__x005f_x005f_x005f_x005f_x005f_x005f_x005f7"/>
      <sheetName val="Deffered_Charges_6"/>
      <sheetName val="Case_21_16"/>
      <sheetName val="Case_21_26"/>
      <sheetName val="Part_List_DM_0046"/>
      <sheetName val="ECI_ChekSHeet6"/>
      <sheetName val="Remaining_LPVV6"/>
      <sheetName val="training_forklift6"/>
      <sheetName val="_______x005f_x005f_x005f_x0015_7"/>
      <sheetName val="メイン画面__x005f_x005f_x005f_x0015_7"/>
      <sheetName val="_______x005f_x005f_x005f_x005f_6"/>
      <sheetName val="メイン画面__x005f_x005f_x005f_x005f_6"/>
      <sheetName val="EI_Rh_16"/>
      <sheetName val="nama_karya_ppc_log_Sep_20063"/>
      <sheetName val="Master_Kode_2"/>
      <sheetName val="Schedule_PM"/>
      <sheetName val="ocean_voyage9"/>
      <sheetName val="Man_power8"/>
      <sheetName val="data_editing8"/>
      <sheetName val="?????__x005f_x0015__Op8"/>
      <sheetName val="メイン画面__x005f_x0015__Op8"/>
      <sheetName val="_______x005f_x0015__Op8"/>
      <sheetName val="_______x005f_x005f_x005f_x0015__Op8"/>
      <sheetName val="メイン画面__x005f_x005f_x005f_x0015__Op8"/>
      <sheetName val="TMMK_Vehicle_Data8"/>
      <sheetName val="TMMC_Vehicle_Data8"/>
      <sheetName val="Comparison_data8"/>
      <sheetName val="A__Equipment_List8"/>
      <sheetName val="List_Monren8"/>
      <sheetName val="Labul_008"/>
      <sheetName val="____9"/>
      <sheetName val="_______x005f_x005f_x005f_x005f_x005f_x005f_x00158"/>
      <sheetName val="メイン画面__x005f_x005f_x005f_x005f_x005f_x005f_x00158"/>
      <sheetName val="STEP_97"/>
      <sheetName val="STATUS_FOLLOWUP8"/>
      <sheetName val="analisa_ng_ratio7"/>
      <sheetName val="_______x005f_x005f_x005f_x005f_x005f_x005f_x005f8"/>
      <sheetName val="メイン画面__x005f_x005f_x005f_x005f_x005f_x005f_x005f8"/>
      <sheetName val="Deffered_Charges_7"/>
      <sheetName val="Case_21_17"/>
      <sheetName val="Case_21_27"/>
      <sheetName val="Part_List_DM_0047"/>
      <sheetName val="ECI_ChekSHeet7"/>
      <sheetName val="Remaining_LPVV7"/>
      <sheetName val="training_forklift7"/>
      <sheetName val="_______x005f_x005f_x005f_x0015_8"/>
      <sheetName val="メイン画面__x005f_x005f_x005f_x0015_8"/>
      <sheetName val="_______x005f_x005f_x005f_x005f_7"/>
      <sheetName val="メイン画面__x005f_x005f_x005f_x005f_7"/>
      <sheetName val="EI_Rh_17"/>
      <sheetName val="nama_karya_ppc_log_Sep_20064"/>
      <sheetName val="Master_Kode_3"/>
      <sheetName val="Schedule_PM1"/>
      <sheetName val="Scoping"/>
      <sheetName val="Grafik 1"/>
      <sheetName val="計算ｼｰﾄ"/>
      <sheetName val="Kusanone D55L"/>
      <sheetName val="Sheet2"/>
      <sheetName val="Structur'20 (update 08 Apri (2)"/>
      <sheetName val="skill analisa"/>
      <sheetName val="kusanone D55L (2)"/>
      <sheetName val="list export"/>
      <sheetName val="Part of Process Planning"/>
      <sheetName val="投資ﾌｫﾛｰ"/>
      <sheetName val="ocean_voyage10"/>
      <sheetName val="Man_power9"/>
      <sheetName val="data_editing9"/>
      <sheetName val="?????__x005f_x0015__Op9"/>
      <sheetName val="メイン画面__x005f_x0015__Op9"/>
      <sheetName val="_______x005f_x0015__Op9"/>
      <sheetName val="_______x005f_x005f_x005f_x0015__Op9"/>
      <sheetName val="メイン画面__x005f_x005f_x005f_x0015__Op9"/>
      <sheetName val="TMMK_Vehicle_Data9"/>
      <sheetName val="TMMC_Vehicle_Data9"/>
      <sheetName val="Comparison_data9"/>
      <sheetName val="A__Equipment_List9"/>
      <sheetName val="List_Monren9"/>
      <sheetName val="Labul_009"/>
      <sheetName val="____10"/>
      <sheetName val="_______x005f_x005f_x005f_x005f_x005f_x005f_x00159"/>
      <sheetName val="メイン画面__x005f_x005f_x005f_x005f_x005f_x005f_x00159"/>
      <sheetName val="STATUS_FOLLOWUP9"/>
      <sheetName val="STEP_98"/>
      <sheetName val="analisa_ng_ratio8"/>
      <sheetName val="_______x005f_x005f_x005f_x005f_x005f_x005f_x005f9"/>
      <sheetName val="メイン画面__x005f_x005f_x005f_x005f_x005f_x005f_x005f9"/>
      <sheetName val="Deffered_Charges_8"/>
      <sheetName val="Case_21_18"/>
      <sheetName val="Case_21_28"/>
      <sheetName val="Part_List_DM_0048"/>
      <sheetName val="ECI_ChekSHeet8"/>
      <sheetName val="Remaining_LPVV8"/>
      <sheetName val="training_forklift8"/>
      <sheetName val="_______x005f_x005f_x005f_x0015_9"/>
      <sheetName val="メイン画面__x005f_x005f_x005f_x0015_9"/>
      <sheetName val="_______x005f_x005f_x005f_x005f_8"/>
      <sheetName val="メイン画面__x005f_x005f_x005f_x005f_8"/>
      <sheetName val="EI_Rh_18"/>
      <sheetName val="nama_karya_ppc_log_Sep_20065"/>
      <sheetName val="Master_Kode_4"/>
      <sheetName val="Schedule_PM2"/>
      <sheetName val="Grafik_1"/>
      <sheetName val="Kusanone_D55L"/>
      <sheetName val="Structur'20_(update_08_Apri_(2)"/>
      <sheetName val="skill_analisa"/>
      <sheetName val="kusanone_D55L_(2)"/>
      <sheetName val="list_export"/>
      <sheetName val="Part_of_Process_Planning"/>
      <sheetName val="Text"/>
      <sheetName val="Calc"/>
      <sheetName val="M_C"/>
      <sheetName val="45_A"/>
      <sheetName val="Quik"/>
      <sheetName val="Front"/>
      <sheetName val="Sens"/>
      <sheetName val="Upgrade"/>
      <sheetName val="諸元まとめ"/>
      <sheetName val="arifarum"/>
      <sheetName val="CASHFLOW"/>
      <sheetName val="????? _x005f_x005f_x005f_x0015_ Op"/>
      <sheetName val="for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 refreshError="1"/>
      <sheetData sheetId="210" refreshError="1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/>
      <sheetData sheetId="494"/>
      <sheetData sheetId="495"/>
      <sheetData sheetId="496"/>
      <sheetData sheetId="497"/>
      <sheetData sheetId="498"/>
      <sheetData sheetId="499"/>
      <sheetData sheetId="500" refreshError="1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 refreshError="1"/>
      <sheetData sheetId="539"/>
      <sheetData sheetId="540"/>
      <sheetData sheetId="541"/>
      <sheetData sheetId="542"/>
      <sheetData sheetId="543"/>
      <sheetData sheetId="544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ASD (2)"/>
      <sheetName val="ADASD"/>
      <sheetName val="Production"/>
      <sheetName val="ADM-Pallet"/>
      <sheetName val="MachiningP2"/>
      <sheetName val="ADMP2"/>
      <sheetName val="WEP"/>
      <sheetName val="MII"/>
      <sheetName val="PP"/>
      <sheetName val="MRP-Liner"/>
      <sheetName val="MRP-ADC12"/>
      <sheetName val="Lampiran"/>
      <sheetName val="BO'ONGIN"/>
      <sheetName val="ADMP2 (2)"/>
      <sheetName val="Schedule PM"/>
      <sheetName val="Cumm Plan"/>
      <sheetName val="sum_gtm"/>
      <sheetName val="Actual"/>
      <sheetName val="Type I"/>
      <sheetName val="Sheet1"/>
      <sheetName val="Data 1"/>
      <sheetName val="Net Price Position _ Sheet 1"/>
      <sheetName val="Net Price Position - Sheet 1"/>
      <sheetName val="ADASD_(2)"/>
      <sheetName val="ADMP2_(2)"/>
      <sheetName val="Schedule_PM"/>
      <sheetName val="Cumm_Plan"/>
      <sheetName val="Type_I"/>
      <sheetName val="dyna"/>
      <sheetName val="DataList"/>
      <sheetName val="Setting"/>
      <sheetName val="2002"/>
      <sheetName val="D2002August.Sys. KB"/>
      <sheetName val="56ARE04"/>
      <sheetName val="capacity"/>
      <sheetName val="Man power"/>
      <sheetName val="NOV"/>
      <sheetName val="表紙"/>
      <sheetName val="PP4"/>
      <sheetName val="Piaggio"/>
      <sheetName val="投資ﾌｫﾛｰ"/>
      <sheetName val="5VZFE"/>
      <sheetName val="13"/>
      <sheetName val="___ "/>
      <sheetName val="Draft Vehicle Format"/>
      <sheetName val="MONITORING BUDGET 2013-2014"/>
      <sheetName val="MPP ASSY 2"/>
      <sheetName val="UNIT "/>
      <sheetName val="OT TPM"/>
      <sheetName val="Utility &amp; Energy"/>
      <sheetName val="parameter"/>
      <sheetName val="工数データ"/>
      <sheetName val="DBシート"/>
      <sheetName val="動力源"/>
      <sheetName val="ocean voyage"/>
      <sheetName val="号口ﾗｲﾝ"/>
      <sheetName val="OTHERS x620"/>
      <sheetName val="COGD-EGN"/>
      <sheetName val="COGD-SUM"/>
      <sheetName val="Schedule"/>
      <sheetName val="data editing"/>
      <sheetName val="見積一覧_１案_"/>
      <sheetName val="delivery"/>
      <sheetName val="2"/>
      <sheetName val="1"/>
      <sheetName val="吊上げパ_20_"/>
      <sheetName val="精度管理(x770)"/>
      <sheetName val="A  Equipment List"/>
      <sheetName val="進捗状況"/>
      <sheetName val="2005．05．26Iwasaki"/>
      <sheetName val="IS"/>
      <sheetName val="Links"/>
      <sheetName val="引当型式確認画面"/>
      <sheetName val="Supp.List"/>
      <sheetName val="plastic"/>
      <sheetName val="avg"/>
      <sheetName val="??"/>
      <sheetName val="sales 0604"/>
      <sheetName val="PM CALENDER PILIHAN"/>
      <sheetName val="W-Material"/>
      <sheetName val="ADASD_(2)1"/>
      <sheetName val="ADMP2_(2)1"/>
      <sheetName val="Schedule_PM1"/>
      <sheetName val="Cumm_Plan1"/>
      <sheetName val="Type_I1"/>
      <sheetName val="Data_1"/>
      <sheetName val="Net_Price_Position___Sheet_1"/>
      <sheetName val="Net_Price_Position_-_Sheet_1"/>
      <sheetName val="D2002August_Sys__KB"/>
      <sheetName val="Man_power"/>
      <sheetName val="ocean_voyage"/>
      <sheetName val="____"/>
      <sheetName val="Draft_Vehicle_Format"/>
      <sheetName val="__"/>
      <sheetName val="限界利益表(半期別)"/>
      <sheetName val="機種マスタ"/>
      <sheetName val="Master"/>
      <sheetName val="6580002040"/>
      <sheetName val="計画"/>
      <sheetName val="#REF"/>
      <sheetName val="Data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yout 1.05 (2)"/>
      <sheetName val="Layout Kipas"/>
    </sheetNames>
    <definedNames>
      <definedName name="_10_?????8_Change11_??" refersTo="#REF!"/>
      <definedName name="_c" refersTo="#REF!"/>
      <definedName name="_IMP1" refersTo="#REF!"/>
      <definedName name="arif" refersTo="#REF!"/>
      <definedName name="BEaring" refersTo="#REF!"/>
      <definedName name="book2" refersTo="#REF!"/>
      <definedName name="dan" refersTo="#REF!"/>
      <definedName name="eeee" refersTo="#REF!"/>
      <definedName name="erghwerhg" refersTo="#REF!"/>
      <definedName name="kito" refersTo="#REF!"/>
      <definedName name="lmk" refersTo="#REF!"/>
      <definedName name="OKTOBER2006" refersTo="#REF!"/>
      <definedName name="part" refersTo="#REF!"/>
      <definedName name="PROGRES" refersTo="#REF!"/>
      <definedName name="qwfqwgfq" refersTo="#REF!"/>
      <definedName name="Record444" refersTo="#REF!"/>
      <definedName name="rencana.vendor" refersTo="#REF!"/>
      <definedName name="sdddd" refersTo="#REF!"/>
      <definedName name="sdrfd" refersTo="#REF!"/>
      <definedName name="sheet1" refersTo="#REF!"/>
      <definedName name="sheet3" refersTo="#REF!"/>
      <definedName name="sheet5" refersTo="#REF!"/>
      <definedName name="sheet7" refersTo="#REF!"/>
      <definedName name="sheet8" refersTo="#REF!"/>
      <definedName name="shett1" refersTo="#REF!"/>
      <definedName name="sopiyan" refersTo="#REF!"/>
    </definedNames>
    <sheetDataSet>
      <sheetData sheetId="0"/>
      <sheetData sheetId="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バス"/>
      <sheetName val="元データ"/>
      <sheetName val="平均寿命"/>
      <sheetName val="ボデー別"/>
      <sheetName val="グラフ"/>
      <sheetName val="0106残存率補正"/>
      <sheetName val="やり方1"/>
      <sheetName val="やり方2"/>
      <sheetName val="やり方3"/>
      <sheetName val="設定一覧"/>
      <sheetName val="投資ﾌｫﾛｰ"/>
      <sheetName val="諸元まとめ"/>
      <sheetName val="PC"/>
      <sheetName val="toyota"/>
      <sheetName val="4WD1-3"/>
      <sheetName val="ｬｰｴﾀｫeｴ｣"/>
      <sheetName val="GASTOS_COROLLA"/>
      <sheetName val="PR"/>
      <sheetName val="393_N"/>
      <sheetName val="残存Xls元データ等"/>
      <sheetName val="レポートレイアウト"/>
    </sheetNames>
    <sheetDataSet>
      <sheetData sheetId="0" refreshError="1">
        <row r="20">
          <cell r="CX20">
            <v>84</v>
          </cell>
        </row>
        <row r="21">
          <cell r="CX21">
            <v>85</v>
          </cell>
        </row>
        <row r="22">
          <cell r="CX22">
            <v>86</v>
          </cell>
        </row>
        <row r="23">
          <cell r="CX23">
            <v>87</v>
          </cell>
        </row>
        <row r="24">
          <cell r="CX24">
            <v>88</v>
          </cell>
        </row>
        <row r="25">
          <cell r="CX25">
            <v>89</v>
          </cell>
        </row>
        <row r="26">
          <cell r="CX26">
            <v>90</v>
          </cell>
        </row>
        <row r="27">
          <cell r="CX27">
            <v>91</v>
          </cell>
        </row>
        <row r="28">
          <cell r="CX28">
            <v>92</v>
          </cell>
        </row>
        <row r="29">
          <cell r="CX29">
            <v>93</v>
          </cell>
        </row>
        <row r="30">
          <cell r="CX30">
            <v>94</v>
          </cell>
        </row>
        <row r="31">
          <cell r="CX31">
            <v>95</v>
          </cell>
        </row>
        <row r="32">
          <cell r="CX32">
            <v>96</v>
          </cell>
        </row>
        <row r="33">
          <cell r="CX33">
            <v>97</v>
          </cell>
        </row>
        <row r="34">
          <cell r="CX34">
            <v>98</v>
          </cell>
        </row>
        <row r="35">
          <cell r="CX35">
            <v>99</v>
          </cell>
          <cell r="DC35">
            <v>84</v>
          </cell>
          <cell r="DD35">
            <v>85</v>
          </cell>
          <cell r="DE35">
            <v>86</v>
          </cell>
          <cell r="DF35">
            <v>87</v>
          </cell>
          <cell r="DG35">
            <v>88</v>
          </cell>
          <cell r="DH35">
            <v>89</v>
          </cell>
          <cell r="DI35">
            <v>90</v>
          </cell>
          <cell r="DJ35">
            <v>91</v>
          </cell>
          <cell r="DK35">
            <v>92</v>
          </cell>
          <cell r="DL35">
            <v>93</v>
          </cell>
          <cell r="DM35">
            <v>94</v>
          </cell>
          <cell r="DN35">
            <v>95</v>
          </cell>
          <cell r="DO35">
            <v>96</v>
          </cell>
          <cell r="DP35">
            <v>97</v>
          </cell>
          <cell r="DQ35">
            <v>98</v>
          </cell>
          <cell r="DR35">
            <v>99</v>
          </cell>
          <cell r="DS35" t="str">
            <v>00</v>
          </cell>
          <cell r="DT35" t="str">
            <v>01</v>
          </cell>
          <cell r="DU35" t="str">
            <v>02</v>
          </cell>
          <cell r="DV35" t="str">
            <v>03</v>
          </cell>
          <cell r="DW35" t="str">
            <v>04</v>
          </cell>
          <cell r="DX35" t="str">
            <v>05</v>
          </cell>
          <cell r="DY35" t="str">
            <v>06</v>
          </cell>
          <cell r="DZ35" t="str">
            <v>07</v>
          </cell>
          <cell r="EA35" t="str">
            <v>08</v>
          </cell>
          <cell r="EB35" t="str">
            <v>09</v>
          </cell>
          <cell r="EC35" t="str">
            <v>10</v>
          </cell>
        </row>
        <row r="36">
          <cell r="CX36" t="str">
            <v xml:space="preserve">00 </v>
          </cell>
        </row>
        <row r="37">
          <cell r="CX37" t="str">
            <v xml:space="preserve">01 </v>
          </cell>
        </row>
        <row r="38">
          <cell r="CX38" t="str">
            <v xml:space="preserve">02 </v>
          </cell>
        </row>
        <row r="39">
          <cell r="CX39" t="str">
            <v xml:space="preserve">03 </v>
          </cell>
        </row>
        <row r="40">
          <cell r="CX40" t="str">
            <v xml:space="preserve">04 </v>
          </cell>
        </row>
        <row r="41">
          <cell r="CX41" t="str">
            <v xml:space="preserve">05 </v>
          </cell>
        </row>
        <row r="42">
          <cell r="CX42" t="str">
            <v xml:space="preserve">06 </v>
          </cell>
        </row>
        <row r="43">
          <cell r="CX43" t="str">
            <v xml:space="preserve">07 </v>
          </cell>
        </row>
        <row r="44">
          <cell r="CX44" t="str">
            <v xml:space="preserve">08 </v>
          </cell>
        </row>
        <row r="45">
          <cell r="CX45" t="str">
            <v xml:space="preserve">09 </v>
          </cell>
        </row>
        <row r="46">
          <cell r="CX46" t="str">
            <v xml:space="preserve">10 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VANCE"/>
      <sheetName val="    "/>
      <sheetName val="XXXX"/>
      <sheetName val="XXX0"/>
      <sheetName val="AR"/>
      <sheetName val="AP"/>
      <sheetName val="vendor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OPEX"/>
      <sheetName val="delivery"/>
      <sheetName val="deff"/>
      <sheetName val="ocean voyage"/>
      <sheetName val="Net Price Position - Sheet 1"/>
      <sheetName val="forex"/>
      <sheetName val="393_N"/>
      <sheetName val="Net Price Position _ Sheet 1"/>
      <sheetName val="deff-YTI"/>
      <sheetName val="____"/>
      <sheetName val="____1"/>
      <sheetName val="ocean_voyage"/>
      <sheetName val="Net_Price_Position_-_Sheet_1"/>
      <sheetName val="Net_Price_Position___Sheet_1"/>
      <sheetName val="CV"/>
      <sheetName val="AR-AP"/>
      <sheetName val="ƒ_ƒCƒ__æ_Ê _ Op"/>
      <sheetName val="_____ _ Op"/>
      <sheetName val="___C___æ_Ê _ Op"/>
      <sheetName val="メイン画面 _ Op"/>
      <sheetName val="工数データ"/>
      <sheetName val="ppe"/>
      <sheetName val="ﾄﾖﾀUNIT"/>
      <sheetName val="動力源"/>
      <sheetName val="ƒƒCƒ“‰æ–Ê _x0015_ Op"/>
      <sheetName val="CæÊ _x0015_ Op"/>
      <sheetName val="????? _x0015_ Op"/>
      <sheetName val="メイン画面 _x0015_ Op"/>
      <sheetName val=""/>
      <sheetName val="ƒƒCƒ“‰æ–Ê _x005f_x0015_ Op"/>
      <sheetName val="CæÊ _x005f_x0015_ Op"/>
      <sheetName val="????? _x005f_x0015_ Op"/>
      <sheetName val="メイン画面 _x005f_x0015_ Op"/>
      <sheetName val="DataList"/>
      <sheetName val="Setting"/>
      <sheetName val="2002"/>
      <sheetName val="投資ﾌｫﾛｰ"/>
      <sheetName val="OTHERS x620"/>
      <sheetName val="13"/>
      <sheetName val="Schedule PM"/>
      <sheetName val="Type I"/>
      <sheetName val="capacity"/>
      <sheetName val="Man power"/>
      <sheetName val="taruna sheet"/>
      <sheetName val="Data"/>
      <sheetName val="B_計算条件(D稼動後)"/>
      <sheetName val="Rms"/>
      <sheetName val="___ "/>
      <sheetName val="吊上げパ_20_"/>
      <sheetName val="Issued 1 PP welding"/>
      <sheetName val="吊上げパ(20)"/>
      <sheetName val="TMMK Vehicle Data"/>
      <sheetName val="TMMC Vehicle Data"/>
      <sheetName val="Comparison data"/>
      <sheetName val="NEW"/>
      <sheetName val="TMMK Vanning Data"/>
      <sheetName val="TMMI Vehicle Data"/>
      <sheetName val="TMMI Vanning Data"/>
      <sheetName val="TMMC Vanning Data"/>
      <sheetName val="Operation Situation"/>
      <sheetName val="TMMKVehicleData"/>
      <sheetName val="TMMCVehicleData"/>
      <sheetName val="Comparisondata"/>
      <sheetName val="plastic"/>
      <sheetName val="EVALUASI MAY - JUN  (2)"/>
      <sheetName val="引当型式確認画面"/>
      <sheetName val="IS"/>
      <sheetName val="U-IMV決裁資料"/>
      <sheetName val="PR"/>
      <sheetName val="CAMPURAN"/>
      <sheetName val="Summary"/>
      <sheetName val="Links"/>
      <sheetName val="Sheet1"/>
      <sheetName val="status"/>
      <sheetName val="Schedule ~ 汎用設備調達日程表"/>
      <sheetName val="Standard Plan ~ 日程計画基準"/>
      <sheetName val="TMMK_Vehicle_Data"/>
      <sheetName val="TMMC_Vehicle_Data"/>
      <sheetName val="Comparison_data"/>
      <sheetName val="TMMK_Vanning_Data"/>
      <sheetName val="TMMI_Vehicle_Data"/>
      <sheetName val="TMMI_Vanning_Data"/>
      <sheetName val="TMMC_Vanning_Data"/>
      <sheetName val="Operation_Situation"/>
      <sheetName val="EVALUASI_MAY_-_JUN__(2)"/>
      <sheetName val="Schedule_~_汎用設備調達日程表"/>
      <sheetName val="Standard_Plan_~_日程計画基準"/>
      <sheetName val="HRG BHN"/>
      <sheetName val="parameter"/>
      <sheetName val="Calendar 2006"/>
      <sheetName val="dyna"/>
      <sheetName val="2005．05．26Iwasaki"/>
      <sheetName val="note"/>
      <sheetName val="pl"/>
      <sheetName val="#REF"/>
      <sheetName val="khung ten TD"/>
      <sheetName val="Header"/>
      <sheetName val="Revenue"/>
      <sheetName val="Draft Vehicle Format"/>
      <sheetName val="BASE"/>
      <sheetName val="Inpanel"/>
      <sheetName val="Interior Trim"/>
      <sheetName val="2005_05_26Iwasaki"/>
      <sheetName val="SUPPORT"/>
      <sheetName val="自社"/>
      <sheetName val="A  Equipment List"/>
      <sheetName val="_file___P2s_ppc02_PPC_20ah_Capa"/>
      <sheetName val="PROCEDUR DESCRIPTION"/>
      <sheetName val="T-VAN-DM"/>
      <sheetName val="Lembur_Transport_Obat P2"/>
      <sheetName val="absen juli"/>
      <sheetName val="data editing"/>
      <sheetName val="W-Material"/>
      <sheetName val="Production"/>
      <sheetName val="DBシート"/>
      <sheetName val="Actual"/>
      <sheetName val="Manpower QI"/>
      <sheetName val="sa"/>
      <sheetName val="明細データ"/>
      <sheetName val="INT_INCOME"/>
      <sheetName val="fr dr glass"/>
      <sheetName val="rr dr glass "/>
      <sheetName val="fr dr qtr trim"/>
      <sheetName val="List MP"/>
      <sheetName val=" bulk NEW REVISI"/>
      <sheetName val=" PERNAH DIBELI TOTAL "/>
      <sheetName val="INV. 0076"/>
      <sheetName val="2"/>
      <sheetName val="1"/>
      <sheetName val="Proses_Mesin"/>
      <sheetName val="e-1810_A"/>
      <sheetName val="2. Definitions"/>
      <sheetName val="WIII"/>
      <sheetName val="TMMK_Vehicle_Data1"/>
      <sheetName val="TMMC_Vehicle_Data1"/>
      <sheetName val="Comparison_data1"/>
      <sheetName val="TMMK_Vanning_Data1"/>
      <sheetName val="TMMI_Vehicle_Data1"/>
      <sheetName val="TMMI_Vanning_Data1"/>
      <sheetName val="TMMC_Vanning_Data1"/>
      <sheetName val="Operation_Situation1"/>
      <sheetName val="EVALUASI_MAY_-_JUN__(2)1"/>
      <sheetName val="Schedule_~_汎用設備調達日程表1"/>
      <sheetName val="Standard_Plan_~_日程計画基準1"/>
      <sheetName val="HRG_BHN"/>
      <sheetName val="Calendar_2006"/>
      <sheetName val="khung_ten_TD"/>
      <sheetName val="Draft_Vehicle_Format"/>
      <sheetName val="Interior_Trim"/>
      <sheetName val="Man_power"/>
      <sheetName val="Lembur_Transport_Obat_P2"/>
      <sheetName val="absen_juli"/>
      <sheetName val="data_editing"/>
      <sheetName val="Manpower_QI"/>
      <sheetName val="A__Equipment_List"/>
      <sheetName val="PROCEDUR_DESCRIPTION"/>
      <sheetName val="List_MP"/>
      <sheetName val="_bulk_NEW_REVISI"/>
      <sheetName val="3RD STEP LOCAL(52 item)"/>
      <sheetName val="テレビＣＭ"/>
      <sheetName val="RA CAT III"/>
      <sheetName val="IRB 1"/>
      <sheetName val="TMMK_Vehicle_Data2"/>
      <sheetName val="TMMK_Vanning_Data2"/>
      <sheetName val="TMMI_Vehicle_Data2"/>
      <sheetName val="TMMI_Vanning_Data2"/>
      <sheetName val="TMMC_Vehicle_Data2"/>
      <sheetName val="TMMC_Vanning_Data2"/>
      <sheetName val="Comparison_data2"/>
      <sheetName val="Operation_Situation2"/>
      <sheetName val="EVALUASI_MAY_-_JUN__(2)2"/>
      <sheetName val="khung_ten_TD1"/>
      <sheetName val="Draft_Vehicle_Format1"/>
      <sheetName val="Schedule_~_汎用設備調達日程表2"/>
      <sheetName val="Standard_Plan_~_日程計画基準2"/>
      <sheetName val="HRG_BHN1"/>
      <sheetName val="Calendar_20061"/>
      <sheetName val="TMMK_Vehicle_Data3"/>
      <sheetName val="TMMK_Vanning_Data3"/>
      <sheetName val="TMMI_Vehicle_Data3"/>
      <sheetName val="TMMI_Vanning_Data3"/>
      <sheetName val="TMMC_Vehicle_Data3"/>
      <sheetName val="TMMC_Vanning_Data3"/>
      <sheetName val="Comparison_data3"/>
      <sheetName val="Operation_Situation3"/>
      <sheetName val="EVALUASI_MAY_-_JUN__(2)3"/>
      <sheetName val="khung_ten_TD2"/>
      <sheetName val="Schedule_~_汎用設備調達日程表3"/>
      <sheetName val="Standard_Plan_~_日程計画基準3"/>
      <sheetName val="Draft_Vehicle_Format2"/>
      <sheetName val="HRG_BHN2"/>
      <sheetName val="Calendar_20062"/>
      <sheetName val="INV-HEAD"/>
      <sheetName val="Resume"/>
      <sheetName val="ECI ChekSHeet"/>
      <sheetName val="Work"/>
      <sheetName val="BhnHikaku"/>
      <sheetName val="pareto W1"/>
      <sheetName val="result sps"/>
      <sheetName val="ster cowl plate bd"/>
      <sheetName val="muff prop"/>
      <sheetName val="mani bat link"/>
      <sheetName val="seat"/>
      <sheetName val="SEPT"/>
      <sheetName val="april"/>
      <sheetName val="U-IMV決裁資料.xls"/>
      <sheetName val="List Monren"/>
      <sheetName val="Ref"/>
      <sheetName val="06年度計画"/>
      <sheetName val="原紙"/>
      <sheetName val="Karyawan"/>
      <sheetName val="MK(7ｶ国+5,7,12万台)"/>
      <sheetName val="画面説明"/>
      <sheetName val="諸元まとめ"/>
      <sheetName val="限界利益表(半期別)"/>
      <sheetName val="機種マスタ"/>
      <sheetName val="Labul 00"/>
      <sheetName val="DATA "/>
      <sheetName val="ヘッダ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Monren"/>
      <sheetName val="Report update _New_"/>
      <sheetName val="進捗状況"/>
      <sheetName val="吊上げパ_20_"/>
      <sheetName val="parameter"/>
      <sheetName val="CF"/>
      <sheetName val="Matome INDIRECT"/>
      <sheetName val="new investasi  2011 (smst 2)"/>
      <sheetName val="Existing Asset"/>
      <sheetName val="LOAN"/>
      <sheetName val="PL, TSCM 2011, in jt"/>
      <sheetName val="Labul 00"/>
      <sheetName val="absen juli"/>
      <sheetName val="garfik maret W_1"/>
      <sheetName val="___ "/>
      <sheetName val="Schedule"/>
    </sheetNames>
    <sheetDataSet>
      <sheetData sheetId="0" refreshError="1">
        <row r="1">
          <cell r="A1" t="str">
            <v>Monren no.</v>
          </cell>
          <cell r="B1" t="str">
            <v>Staff</v>
          </cell>
          <cell r="D1" t="str">
            <v>Rank</v>
          </cell>
          <cell r="E1" t="str">
            <v>Problem</v>
          </cell>
          <cell r="F1" t="str">
            <v>Part No.</v>
          </cell>
          <cell r="G1" t="str">
            <v>Part Name</v>
          </cell>
          <cell r="H1" t="str">
            <v>Content</v>
          </cell>
          <cell r="I1" t="str">
            <v>Detecting DEPT</v>
          </cell>
          <cell r="J1" t="str">
            <v>Detecting Name 1</v>
          </cell>
          <cell r="K1" t="str">
            <v>Detecting Name 2</v>
          </cell>
          <cell r="L1" t="str">
            <v>Detecting Date</v>
          </cell>
          <cell r="M1" t="str">
            <v>Vendor</v>
          </cell>
          <cell r="N1" t="str">
            <v>Vendor PIC</v>
          </cell>
          <cell r="O1" t="str">
            <v>C/M</v>
          </cell>
          <cell r="P1" t="str">
            <v>Target Reply</v>
          </cell>
          <cell r="Q1" t="str">
            <v>Date Reply</v>
          </cell>
          <cell r="R1" t="str">
            <v>Conclusion</v>
          </cell>
          <cell r="S1" t="str">
            <v>Remark</v>
          </cell>
          <cell r="T1" t="str">
            <v>Target Implement</v>
          </cell>
          <cell r="U1" t="str">
            <v>Resul of Measure (OK/NG)</v>
          </cell>
          <cell r="V1" t="str">
            <v>Date confirmation</v>
          </cell>
          <cell r="W1" t="str">
            <v>Confimation Name/Dept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1"/>
      <sheetName val="parameter"/>
      <sheetName val="Sheet1"/>
      <sheetName val="pldt"/>
      <sheetName val="fri.18-04-08"/>
      <sheetName val="Part order _ rev 1"/>
      <sheetName val="First order _ additional order"/>
      <sheetName val="Pull Down"/>
      <sheetName val="Man power"/>
      <sheetName val="capacity"/>
      <sheetName val="List"/>
      <sheetName val="PR"/>
      <sheetName val="sum_gtm"/>
      <sheetName val="__01"/>
      <sheetName val="汎用設備調達日程表"/>
      <sheetName val="QI"/>
      <sheetName val="Case 21_1"/>
      <sheetName val="報告資料_ｻｸｾｽ_"/>
      <sheetName val="工数データ"/>
      <sheetName val="MAINTENANCE_S_601_0454_"/>
      <sheetName val="TMMK Vehicle Data"/>
      <sheetName val="TMMC Vehicle Data"/>
      <sheetName val="Comparison data"/>
      <sheetName val="result sps"/>
      <sheetName val="ster cowl plate bd"/>
      <sheetName val="muff prop"/>
      <sheetName val="mani bat link"/>
      <sheetName val="seat"/>
      <sheetName val="List Monren"/>
      <sheetName val="___ "/>
      <sheetName val="2PP Exclusive  Parts"/>
      <sheetName val="2PP local COLOUR PARTS"/>
      <sheetName val="2PP ALL local Monitoring"/>
      <sheetName val="2PP LOCAL"/>
      <sheetName val="1PP"/>
      <sheetName val="2nd PP tagging"/>
      <sheetName val="training forklift"/>
      <sheetName val="投資ﾌｫﾛｰ"/>
      <sheetName val="fri_18-04-08"/>
      <sheetName val="Part_order___rev_1"/>
      <sheetName val="First_order___additional_order"/>
      <sheetName val="Pull_Down"/>
      <sheetName val="Man_power"/>
      <sheetName val="Case_21_1"/>
      <sheetName val="TMMK_Vehicle_Data"/>
      <sheetName val="TMMC_Vehicle_Data"/>
      <sheetName val="Comparison_data"/>
      <sheetName val="result_sps"/>
      <sheetName val="ster_cowl_plate_bd"/>
      <sheetName val="muff_prop"/>
      <sheetName val="mani_bat_link"/>
      <sheetName val="List_Monren"/>
      <sheetName val="____"/>
      <sheetName val="2PP_Exclusive__Parts"/>
      <sheetName val="2PP_local_COLOUR_PARTS"/>
      <sheetName val="2PP_ALL_local_Monitoring"/>
      <sheetName val="2PP_LOCAL"/>
      <sheetName val="2nd_PP_tagging"/>
      <sheetName val="Q-Rev 1"/>
      <sheetName val="Labul 00"/>
      <sheetName val="?????"/>
      <sheetName val="社員リスト"/>
      <sheetName val="Total"/>
      <sheetName val="吊上げパ_20_"/>
      <sheetName val="ocean voyage"/>
      <sheetName val="_____"/>
      <sheetName val="Standard"/>
      <sheetName val="FC JULY R2"/>
      <sheetName val="Assumptions"/>
      <sheetName val="590P追加"/>
      <sheetName val="FOLLOW UP LINE STOP Line # 2"/>
      <sheetName val="New Format Overtime Agustus "/>
      <sheetName val="DATA POS QG 1A"/>
      <sheetName val="Training report terupdate"/>
      <sheetName val="nama karya ppc log Sep 2006"/>
      <sheetName val="absen juli"/>
      <sheetName val="Remaining LPVV"/>
      <sheetName val="JDT"/>
      <sheetName val="GOL1_3"/>
      <sheetName val="AssySupps"/>
      <sheetName val="Draft Vehicle Format"/>
      <sheetName val="AR List"/>
      <sheetName val="ADVANCE"/>
      <sheetName val="W-Material"/>
      <sheetName val="ECI ChekSHeet"/>
      <sheetName val="MARCH-APRIL. 03"/>
      <sheetName val="動力源"/>
      <sheetName val="2002"/>
      <sheetName val="wire"/>
      <sheetName val="Support"/>
      <sheetName val="CRPQ"/>
      <sheetName val="Production"/>
      <sheetName val="4p"/>
      <sheetName val="ﾃｨｰﾁﾝｸﾞ"/>
      <sheetName val="fri_18-04-082"/>
      <sheetName val="Part_order___rev_12"/>
      <sheetName val="First_order___additional_order2"/>
      <sheetName val="Pull_Down2"/>
      <sheetName val="Man_power2"/>
      <sheetName val="Case_21_12"/>
      <sheetName val="TMMK_Vehicle_Data2"/>
      <sheetName val="TMMC_Vehicle_Data2"/>
      <sheetName val="Comparison_data2"/>
      <sheetName val="result_sps2"/>
      <sheetName val="ster_cowl_plate_bd2"/>
      <sheetName val="muff_prop2"/>
      <sheetName val="mani_bat_link2"/>
      <sheetName val="List_Monren2"/>
      <sheetName val="____2"/>
      <sheetName val="2PP_Exclusive__Parts2"/>
      <sheetName val="2PP_local_COLOUR_PARTS2"/>
      <sheetName val="2PP_ALL_local_Monitoring2"/>
      <sheetName val="2PP_LOCAL2"/>
      <sheetName val="2nd_PP_tagging2"/>
      <sheetName val="training_forklift1"/>
      <sheetName val="Q-Rev_11"/>
      <sheetName val="Labul_001"/>
      <sheetName val="ocean_voyage1"/>
      <sheetName val="FC_JULY_R21"/>
      <sheetName val="FOLLOW_UP_LINE_STOP_Line_#_21"/>
      <sheetName val="New_Format_Overtime_Agustus_1"/>
      <sheetName val="DATA_POS_QG_1A1"/>
      <sheetName val="Training_report_terupdate1"/>
      <sheetName val="nama_karya_ppc_log_Sep_20061"/>
      <sheetName val="absen_juli1"/>
      <sheetName val="Remaining_LPVV1"/>
      <sheetName val="Draft_Vehicle_Format1"/>
      <sheetName val="ECI_ChekSHeet1"/>
      <sheetName val="AR_List1"/>
      <sheetName val="MARCH-APRIL__031"/>
      <sheetName val="fri_18-04-081"/>
      <sheetName val="Part_order___rev_11"/>
      <sheetName val="First_order___additional_order1"/>
      <sheetName val="Pull_Down1"/>
      <sheetName val="Man_power1"/>
      <sheetName val="Case_21_11"/>
      <sheetName val="TMMK_Vehicle_Data1"/>
      <sheetName val="TMMC_Vehicle_Data1"/>
      <sheetName val="Comparison_data1"/>
      <sheetName val="result_sps1"/>
      <sheetName val="ster_cowl_plate_bd1"/>
      <sheetName val="muff_prop1"/>
      <sheetName val="mani_bat_link1"/>
      <sheetName val="List_Monren1"/>
      <sheetName val="____1"/>
      <sheetName val="2PP_Exclusive__Parts1"/>
      <sheetName val="2PP_local_COLOUR_PARTS1"/>
      <sheetName val="2PP_ALL_local_Monitoring1"/>
      <sheetName val="2PP_LOCAL1"/>
      <sheetName val="2nd_PP_tagging1"/>
      <sheetName val="training_forklift"/>
      <sheetName val="Q-Rev_1"/>
      <sheetName val="Labul_00"/>
      <sheetName val="ocean_voyage"/>
      <sheetName val="FC_JULY_R2"/>
      <sheetName val="FOLLOW_UP_LINE_STOP_Line_#_2"/>
      <sheetName val="New_Format_Overtime_Agustus_"/>
      <sheetName val="DATA_POS_QG_1A"/>
      <sheetName val="Training_report_terupdate"/>
      <sheetName val="nama_karya_ppc_log_Sep_2006"/>
      <sheetName val="absen_juli"/>
      <sheetName val="Remaining_LPVV"/>
      <sheetName val="Draft_Vehicle_Format"/>
      <sheetName val="ECI_ChekSHeet"/>
      <sheetName val="AR_List"/>
      <sheetName val="MARCH-APRIL__03"/>
      <sheetName val="fri_18-04-083"/>
      <sheetName val="Pull_Down3"/>
      <sheetName val="Part_order___rev_13"/>
      <sheetName val="First_order___additional_order3"/>
      <sheetName val="A  Equipment List"/>
      <sheetName val="FC"/>
      <sheetName val="forex"/>
      <sheetName val="吊上げパ(20)"/>
      <sheetName val="Actual"/>
      <sheetName val="note"/>
      <sheetName val="D16D _new_"/>
      <sheetName val="rr dr bd trim"/>
      <sheetName val="Pareto Defect"/>
      <sheetName val="????? _x0015_ Op"/>
      <sheetName val="CæÊ _x0015_ Op"/>
      <sheetName val="ƒƒCƒ“‰æ–Ê _x0015_ Op"/>
      <sheetName val="メイン画面 _x0015_ Op"/>
      <sheetName val="part"/>
      <sheetName val="DATA "/>
      <sheetName val="glove garnish ctr"/>
      <sheetName val="進捗状況"/>
      <sheetName val="ﾃﾞｰﾀｼｰﾄ"/>
      <sheetName val="truck capt"/>
      <sheetName val="OTHERS x620"/>
      <sheetName val="????? _x005f_x0015_ Op"/>
      <sheetName val="CæÊ _x005f_x0015_ Op"/>
      <sheetName val="ƒƒCƒ“‰æ–Ê _x005f_x0015_ Op"/>
      <sheetName val="メイン画面 _x005f_x0015_ Op"/>
      <sheetName val="Type I"/>
      <sheetName val="deff"/>
      <sheetName val="delivery"/>
      <sheetName val="????? _x005f_x005f_x005f_x0015_ Op"/>
      <sheetName val="CæÊ _x005f_x005f_x005f_x0015_ Op"/>
      <sheetName val="ƒƒCƒ“‰æ–Ê _x005f_x005f_x005f_x0015_ Op"/>
      <sheetName val="メイン画面 _x005f_x005f_x005f_x0015_ Op"/>
      <sheetName val="_____ _x005f_x0015_ Op"/>
      <sheetName val="_____ _x005f_x005f_x005f_x0015_ Op"/>
      <sheetName val="ﾄﾖﾀUNIT"/>
      <sheetName val="バス"/>
      <sheetName val="2"/>
      <sheetName val="1"/>
      <sheetName val="RC D94B 1'14"/>
      <sheetName val="全件"/>
      <sheetName val="ｼｰﾄ"/>
      <sheetName val="ｵｰﾌﾟﾝ"/>
      <sheetName val="DATA ED"/>
      <sheetName val="_____ _x0015_ Op"/>
      <sheetName val="Data2"/>
      <sheetName val="prasanding _A_ "/>
      <sheetName val="LINK NQC"/>
      <sheetName val="AGGD CKP Original"/>
      <sheetName val="H.Satuan"/>
      <sheetName val="corolla(095W)"/>
      <sheetName val="dyna"/>
      <sheetName val="日付"/>
      <sheetName val="graph all"/>
      <sheetName val="56ARE04"/>
      <sheetName val="計画"/>
      <sheetName val="COVER"/>
      <sheetName val="393.N"/>
      <sheetName val="FA-Machining"/>
      <sheetName val="CURRENT DATA"/>
      <sheetName val="_____ _x005f_x005f_x005f_x005f_x005f_x005f_x005f_x0015_"/>
      <sheetName val="CæÊ _x005f_x005f_x005f_x005f_x005f_x005f_x"/>
      <sheetName val="ƒƒCƒ“‰æ–Ê _x005f_x005f_x005f_x005f_x005f_x005f_x"/>
      <sheetName val="メイン画面 _x005f_x005f_x005f_x005f_x005f_x005f_x005f_x0015_"/>
      <sheetName val="fri_18-04-084"/>
      <sheetName val="Pull_Down4"/>
      <sheetName val="Part_order___rev_14"/>
      <sheetName val="First_order___additional_order4"/>
      <sheetName val="Man_power3"/>
      <sheetName val="Case_21_13"/>
      <sheetName val="TMMK_Vehicle_Data3"/>
      <sheetName val="TMMC_Vehicle_Data3"/>
      <sheetName val="Comparison_data3"/>
      <sheetName val="result_sps3"/>
      <sheetName val="ster_cowl_plate_bd3"/>
      <sheetName val="muff_prop3"/>
      <sheetName val="mani_bat_link3"/>
      <sheetName val="List_Monren3"/>
      <sheetName val="____3"/>
      <sheetName val="2PP_Exclusive__Parts3"/>
      <sheetName val="2PP_local_COLOUR_PARTS3"/>
      <sheetName val="2PP_ALL_local_Monitoring3"/>
      <sheetName val="2PP_LOCAL3"/>
      <sheetName val="2nd_PP_tagging3"/>
      <sheetName val="training_forklift2"/>
      <sheetName val="Q-Rev_12"/>
      <sheetName val="Labul_002"/>
      <sheetName val="ocean_voyage2"/>
      <sheetName val="FC_JULY_R22"/>
      <sheetName val="Draft_Vehicle_Format2"/>
      <sheetName val="FOLLOW_UP_LINE_STOP_Line_#_22"/>
      <sheetName val="New_Format_Overtime_Agustus_2"/>
      <sheetName val="DATA_POS_QG_1A2"/>
      <sheetName val="Training_report_terupdate2"/>
      <sheetName val="nama_karya_ppc_log_Sep_20062"/>
      <sheetName val="absen_juli2"/>
      <sheetName val="Remaining_LPVV2"/>
      <sheetName val="AR_List2"/>
      <sheetName val="ECI_ChekSHeet2"/>
      <sheetName val="MARCH-APRIL__032"/>
      <sheetName val="A__Equipment_List"/>
      <sheetName val="D16D__new_"/>
      <sheetName val="?????__Op"/>
      <sheetName val="CæÊ__Op"/>
      <sheetName val="ƒƒCƒ“‰æ–Ê__Op"/>
      <sheetName val="メイン画面__Op"/>
      <sheetName val="DATA_"/>
      <sheetName val="rr_dr_bd_trim"/>
      <sheetName val="glove_garnish_ctr"/>
      <sheetName val="Pareto_Defect"/>
      <sheetName val="truck_capt"/>
      <sheetName val="OTHERS_x620"/>
      <sheetName val="Type_I"/>
      <sheetName val="?????__x005f_x0015__Op"/>
      <sheetName val="CæÊ__x005f_x0015__Op"/>
      <sheetName val="ƒƒCƒ“‰æ–Ê__x005f_x0015__Op"/>
      <sheetName val="メイン画面__x005f_x0015__Op"/>
      <sheetName val="?????__x005f_x005f_x005f_x0015__Op"/>
      <sheetName val="CæÊ__x005f_x005f_x005f_x0015__Op"/>
      <sheetName val="ƒƒCƒ“‰æ–Ê__x005f_x005f_x005f_x0015__Op"/>
      <sheetName val="メイン画面__x005f_x005f_x005f_x0015__Op"/>
      <sheetName val="_______x005f_x0015__Op"/>
      <sheetName val="_______x005f_x005f_x005f_x0015__Op"/>
      <sheetName val="RC_D94B_1'14"/>
      <sheetName val="_______Op"/>
      <sheetName val="DATA_ED"/>
      <sheetName val="H_Satuan"/>
      <sheetName val="AGGD_CKP_Original"/>
      <sheetName val="LINK_NQC"/>
      <sheetName val="prasanding__A__"/>
      <sheetName val="graph_all"/>
      <sheetName val="試作DPロット日程"/>
      <sheetName val="ｸﾗｯﾁ計算"/>
      <sheetName val="fr dr glass"/>
      <sheetName val="rr dr glass "/>
      <sheetName val="fr dr qtr trim"/>
      <sheetName val="Absen  "/>
      <sheetName val="COST-mc"/>
      <sheetName val="OKT"/>
      <sheetName val="動力源 _x0000_ꁐ腰ꀌ腰奰셸ꃴbꃾ뿷ꕘ뿷ꀀ腰@_x0000_궴腷_x0000__x0000_霈텼Ꮲ뿷"/>
      <sheetName val="動力源 "/>
      <sheetName val="動力源 ?ꁐ腰ꀌ腰奰셸ꃴbꃾ뿷ꕘ뿷ꀀ腰@?궴腷??霈텼Ꮲ뿷"/>
      <sheetName val="動力源 _ꁐ腰ꀌ腰奰셸ꃴbꃾ뿷ꕘ뿷ꀀ腰@_궴腷__霈텼Ꮲ뿷"/>
      <sheetName val="動力源 _x005f_x0000_ꁐ腰ꀌ腰奰셸ꃴbꃾ뿷ꕘ뿷ꀀ腰@_x000"/>
      <sheetName val="#REF"/>
      <sheetName val="メーカー＆バイヤー＆営業＆回答状況"/>
      <sheetName val="COGD-EGN"/>
      <sheetName val="COGD-SUM"/>
      <sheetName val="D17D try result 1PP Opr plan"/>
      <sheetName val="機種マスタ"/>
      <sheetName val="限界利益表(半期別)"/>
      <sheetName val="限界利益表_半期別_"/>
      <sheetName val="プロジェクト一覧表"/>
      <sheetName val="プロジェクト一覧表(現行)"/>
      <sheetName val="プロジェクト一覧表(他車)"/>
      <sheetName val="機種ﾏｽﾀ（他車）"/>
      <sheetName val="見積条件（開発工数）"/>
      <sheetName val="見積条件（試作費）"/>
      <sheetName val="見積条件（設備投資費）"/>
      <sheetName val="開発工数（全部門）"/>
      <sheetName val="開発工数（デザイン）"/>
      <sheetName val="開発工数（ボデ設）"/>
      <sheetName val="開発工数（シャシ設）"/>
      <sheetName val="開発工数（試作）"/>
      <sheetName val="開発工数（実験）"/>
      <sheetName val="開発工数（１パワ）"/>
      <sheetName val="開発工数（２パワ）"/>
      <sheetName val="開発工数（技開）"/>
      <sheetName val="開発工数（電技）"/>
      <sheetName val="開発工数（材料）"/>
      <sheetName val="開発工数（ＥＨＶ）"/>
      <sheetName val="開発工数（ＩＴＳ）"/>
      <sheetName val="開発工数（製品企）"/>
      <sheetName val="開発工数（認証）"/>
      <sheetName val="開発工数（全部門）人員"/>
      <sheetName val="開発工数（デザイン）人員"/>
      <sheetName val="開発工数（ボデ設）人員"/>
      <sheetName val="開発工数（シャシ設）人員"/>
      <sheetName val="開発工数（試作）人員"/>
      <sheetName val="開発工数（実験)人員"/>
      <sheetName val="開発工数（１パワ）人員"/>
      <sheetName val="開発工数（２パワ）人員"/>
      <sheetName val="開発工数（技開）人員"/>
      <sheetName val="開発工数（電技）人員"/>
      <sheetName val="開発工数（材料）人員"/>
      <sheetName val="開発工数（ＥＨＶ）人員"/>
      <sheetName val="開発工数（ＩＴＳ）人員"/>
      <sheetName val="開発工数（製品企）人員"/>
      <sheetName val="開発工数（認証）人員"/>
      <sheetName val="試作費"/>
      <sheetName val="試作費（半期）"/>
      <sheetName val="設備投資費"/>
      <sheetName val="設備投資費（半期）"/>
      <sheetName val="シリーズ評価表"/>
      <sheetName val="機種評価表"/>
      <sheetName val="インパクト入力表"/>
      <sheetName val="月別企画台数表"/>
      <sheetName val="実勢(売上)台数表"/>
      <sheetName val="インパクト影響台数展開表"/>
      <sheetName val="ｲﾝﾊﾟｸﾄ影響台数集計表"/>
      <sheetName val="減衰ﾊﾟﾀｰﾝ表(ｼ)(ﾓ)(ﾊ)"/>
      <sheetName val="上乗せﾊﾟﾀｰﾝ表(ﾏ)(ｶ)"/>
      <sheetName val="限界利益表（増分）"/>
      <sheetName val="売上高表"/>
      <sheetName val="売上高表(半期別)"/>
      <sheetName val="プロジェクト別上乗せ台数表"/>
      <sheetName val="全機種実勢上乗せ台数表"/>
      <sheetName val="市場予測"/>
      <sheetName val="台数・シェア集計表(暦年)"/>
      <sheetName val="台数・シェア集計表(会計年)"/>
      <sheetName val="UriTmp"/>
      <sheetName val="UriGraphTmp"/>
      <sheetName val="UriUwaTmp"/>
      <sheetName val="生準工数(2生技)"/>
      <sheetName val="生準工数(1生技)"/>
      <sheetName val="生準工数(生開･車体)"/>
      <sheetName val="生準工数(生開･ﾕﾆｯﾄ)"/>
      <sheetName val="生準工数(生開･他)"/>
      <sheetName val="生準工数(生情･車体)"/>
      <sheetName val="生準工数(生開)"/>
      <sheetName val="生準工数(生情･ﾕﾆｯﾄ)"/>
      <sheetName val="生準工数(生情･他)"/>
      <sheetName val="生準工数(生情)"/>
      <sheetName val="生準工数(車体)"/>
      <sheetName val="生準工数(ﾕﾆｯﾄ)"/>
      <sheetName val="製準工数(車体)"/>
      <sheetName val="製準工数(ﾕﾆｯﾄ)"/>
      <sheetName val="生準工数(車体)人員"/>
      <sheetName val="生準工数(ﾕﾆｯﾄ)人員"/>
      <sheetName val="製準工数(車体)人員"/>
      <sheetName val="製準工数(ﾕﾆｯﾄ)人員"/>
      <sheetName val="生準工数(1生技)人員"/>
      <sheetName val="生準工数(2生技)人員"/>
      <sheetName val="生準工数(生開)人員"/>
      <sheetName val="生準工数(生情)人員"/>
      <sheetName val="各費目別備考"/>
      <sheetName val="04_0.0_2010_0725"/>
      <sheetName val="Links"/>
      <sheetName val="Table Array"/>
      <sheetName val="INV. 0076"/>
      <sheetName val="GLOBAL SALES  MARCH 2002"/>
      <sheetName val="DBシート"/>
      <sheetName val="D02A"/>
      <sheetName val="plastic"/>
      <sheetName val="BAG-2"/>
      <sheetName val="Line 2"/>
      <sheetName val="ADM_TMMIN COLLABORATION "/>
      <sheetName val="ppe"/>
      <sheetName val="DATA"/>
      <sheetName val="BS"/>
      <sheetName val="_____ _x005f_x005f_x005f_x0015_"/>
      <sheetName val="CæÊ _x005f_x005f_x"/>
      <sheetName val="ƒƒCƒ“‰æ–Ê _x005f_x005f_x"/>
      <sheetName val="メイン画面 _x005f_x005f_x005f_x0015_"/>
      <sheetName val="_______x0015__Op"/>
      <sheetName val="CæÊ__x0015__Op"/>
      <sheetName val="ƒƒCƒ“‰æ–Ê__x0015__Op"/>
      <sheetName val="メイン画面__x0015__Op"/>
      <sheetName val="動力源 _x0000_ꁐ腰ꀌ腰奰셸ꃴbꃾ뿷ꕘ뿷ꀀ腰@_x000"/>
      <sheetName val="major"/>
      <sheetName val="_____ _x005f_x005f_x005f_x005f_"/>
      <sheetName val="メイン画面 _x005f_x005f_x005f_x005f_"/>
      <sheetName val="_______x005f_x005f_x005f_x0015_"/>
      <sheetName val="CæÊ__x005f_x005f_x"/>
      <sheetName val="ƒƒCƒ“‰æ–Ê__x005f_x005f_x"/>
      <sheetName val="メイン画面__x005f_x005f_x005f_x0015_"/>
      <sheetName val="_____ _x005f_x005f_x005f_x005f_x005f_x005f_x005f_x005f_"/>
      <sheetName val="メイン画面 _x005f_x005f_x005f_x005f_x005f_x005f_x005f_x005f_"/>
      <sheetName val="approval"/>
      <sheetName val="fri_18-04-085"/>
      <sheetName val="Part_order___rev_15"/>
      <sheetName val="First_order___additional_order5"/>
      <sheetName val="Pull_Down5"/>
      <sheetName val="Man_power4"/>
      <sheetName val="Case_21_14"/>
      <sheetName val="TMMK_Vehicle_Data4"/>
      <sheetName val="TMMC_Vehicle_Data4"/>
      <sheetName val="Comparison_data4"/>
      <sheetName val="result_sps4"/>
      <sheetName val="ster_cowl_plate_bd4"/>
      <sheetName val="muff_prop4"/>
      <sheetName val="mani_bat_link4"/>
      <sheetName val="List_Monren4"/>
      <sheetName val="____4"/>
      <sheetName val="2PP_Exclusive__Parts4"/>
      <sheetName val="2PP_local_COLOUR_PARTS4"/>
      <sheetName val="2PP_ALL_local_Monitoring4"/>
      <sheetName val="2PP_LOCAL4"/>
      <sheetName val="2nd_PP_tagging4"/>
      <sheetName val="training_forklift3"/>
      <sheetName val="Q-Rev_13"/>
      <sheetName val="Labul_003"/>
      <sheetName val="ocean_voyage3"/>
      <sheetName val="FC_JULY_R23"/>
      <sheetName val="FOLLOW_UP_LINE_STOP_Line_#_23"/>
      <sheetName val="New_Format_Overtime_Agustus_3"/>
      <sheetName val="DATA_POS_QG_1A3"/>
      <sheetName val="Training_report_terupdate3"/>
      <sheetName val="nama_karya_ppc_log_Sep_20063"/>
      <sheetName val="absen_juli3"/>
      <sheetName val="Remaining_LPVV3"/>
      <sheetName val="AR_List3"/>
      <sheetName val="Draft_Vehicle_Format3"/>
      <sheetName val="ECI_ChekSHeet3"/>
      <sheetName val="MARCH-APRIL__033"/>
      <sheetName val="A__Equipment_List1"/>
      <sheetName val="D16D__new_1"/>
      <sheetName val="rr_dr_bd_trim1"/>
      <sheetName val="CæÊ__Op1"/>
      <sheetName val="ƒƒCƒ“‰æ–Ê__Op1"/>
      <sheetName val="メイン画面__Op1"/>
      <sheetName val="DATA_1"/>
      <sheetName val="glove_garnish_ctr1"/>
      <sheetName val="Pareto_Defect1"/>
      <sheetName val="OTHERS_x6201"/>
      <sheetName val="?????__x005f_x0015__Op1"/>
      <sheetName val="CæÊ__x005f_x0015__Op1"/>
      <sheetName val="ƒƒCƒ“‰æ–Ê__x005f_x0015__Op1"/>
      <sheetName val="メイン画面__x005f_x0015__Op1"/>
      <sheetName val="Type_I1"/>
      <sheetName val="truck_capt1"/>
      <sheetName val="?????__x005f_x005f_x005f_x0015__Op1"/>
      <sheetName val="CæÊ__x005f_x005f_x005f_x0015__Op1"/>
      <sheetName val="ƒƒCƒ“‰æ–Ê__x005f_x005f_x005f_x0015__Op1"/>
      <sheetName val="メイン画面__x005f_x005f_x005f_x0015__Op1"/>
      <sheetName val="_______x005f_x0015__Op1"/>
      <sheetName val="_______x005f_x005f_x005f_x0015__Op1"/>
      <sheetName val="RC_D94B_1'141"/>
      <sheetName val="_______Op1"/>
      <sheetName val="DATA_ED1"/>
      <sheetName val="prasanding__A__1"/>
      <sheetName val="LINK_NQC1"/>
      <sheetName val="AGGD_CKP_Original1"/>
      <sheetName val="H_Satuan1"/>
      <sheetName val="graph_all1"/>
      <sheetName val="393_N"/>
      <sheetName val="CURRENT_DATA"/>
      <sheetName val="_______x005f_x005f_x005f_x005f_x005f_x005f_x005f_x0015_"/>
      <sheetName val="CæÊ__x005f_x005f_x005f_x005f_x005f_x005f_x"/>
      <sheetName val="ƒƒCƒ“‰æ–Ê__x005f_x005f_x005f_x005f_x005f_x005f_x"/>
      <sheetName val="メイン画面__x005f_x005f_x005f_x005f_x005f_x005f_x005f_x0015_"/>
      <sheetName val="fr_dr_glass"/>
      <sheetName val="rr_dr_glass_"/>
      <sheetName val="fr_dr_qtr_trim"/>
      <sheetName val="Absen__"/>
      <sheetName val="動力源_ꁐ腰ꀌ腰奰셸ꃴbꃾ뿷ꕘ뿷ꀀ腰@궴腷霈텼Ꮲ뿷"/>
      <sheetName val="動力源_"/>
      <sheetName val="動力源_?ꁐ腰ꀌ腰奰셸ꃴbꃾ뿷ꕘ뿷ꀀ腰@?궴腷??霈텼Ꮲ뿷"/>
      <sheetName val="動力源__ꁐ腰ꀌ腰奰셸ꃴbꃾ뿷ꕘ뿷ꀀ腰@_궴腷__霈텼Ꮲ뿷"/>
      <sheetName val="動力源__x005f_x0000_ꁐ腰ꀌ腰奰셸ꃴbꃾ뿷ꕘ뿷ꀀ腰@_x000"/>
      <sheetName val="D17D_try_result_1PP_Opr_plan"/>
      <sheetName val="04_0_0_2010_0725"/>
      <sheetName val="Table_Array"/>
      <sheetName val="INV__0076"/>
      <sheetName val="GLOBAL_SALES__MARCH_2002"/>
      <sheetName val="Line_2"/>
      <sheetName val="ADM_TMMIN_COLLABORATION_"/>
      <sheetName val="_______x005f_x005f_x005f_x0015_1"/>
      <sheetName val="CæÊ__x005f_x005f_x1"/>
      <sheetName val="ƒƒCƒ“‰æ–Ê__x005f_x005f_x1"/>
      <sheetName val="メイン画面__x005f_x005f_x005f_x0015_1"/>
      <sheetName val="動力源_ꁐ腰ꀌ腰奰셸ꃴbꃾ뿷ꕘ뿷ꀀ腰@_x000"/>
      <sheetName val="_______x005f_x005f_x005f_x005f_"/>
      <sheetName val="メイン画面__x005f_x005f_x005f_x005f_"/>
      <sheetName val="_______x005f_x005f_x005f_x005f_x005f_x005f_x005f_x005f_"/>
      <sheetName val="メイン画面__x005f_x005f_x005f_x005f_x005f_x005f_x005f_x005f_"/>
      <sheetName val="fri_18-04-086"/>
      <sheetName val="Part_order___rev_16"/>
      <sheetName val="First_order___additional_order6"/>
      <sheetName val="Pull_Down6"/>
      <sheetName val="Man_power5"/>
      <sheetName val="Case_21_15"/>
      <sheetName val="TMMK_Vehicle_Data5"/>
      <sheetName val="TMMC_Vehicle_Data5"/>
      <sheetName val="Comparison_data5"/>
      <sheetName val="result_sps5"/>
      <sheetName val="ster_cowl_plate_bd5"/>
      <sheetName val="muff_prop5"/>
      <sheetName val="mani_bat_link5"/>
      <sheetName val="List_Monren5"/>
      <sheetName val="____5"/>
      <sheetName val="2PP_Exclusive__Parts5"/>
      <sheetName val="2PP_local_COLOUR_PARTS5"/>
      <sheetName val="2PP_ALL_local_Monitoring5"/>
      <sheetName val="2PP_LOCAL5"/>
      <sheetName val="2nd_PP_tagging5"/>
      <sheetName val="training_forklift4"/>
      <sheetName val="Q-Rev_14"/>
      <sheetName val="Labul_004"/>
      <sheetName val="ocean_voyage4"/>
      <sheetName val="FC_JULY_R24"/>
      <sheetName val="FOLLOW_UP_LINE_STOP_Line_#_24"/>
      <sheetName val="New_Format_Overtime_Agustus_4"/>
      <sheetName val="DATA_POS_QG_1A4"/>
      <sheetName val="Training_report_terupdate4"/>
      <sheetName val="nama_karya_ppc_log_Sep_20064"/>
      <sheetName val="absen_juli4"/>
      <sheetName val="Remaining_LPVV4"/>
      <sheetName val="AR_List4"/>
      <sheetName val="Draft_Vehicle_Format4"/>
      <sheetName val="ECI_ChekSHeet4"/>
      <sheetName val="MARCH-APRIL__034"/>
      <sheetName val="A__Equipment_List2"/>
      <sheetName val="D16D__new_2"/>
      <sheetName val="rr_dr_bd_trim2"/>
      <sheetName val="DATA_2"/>
      <sheetName val="glove_garnish_ctr2"/>
      <sheetName val="Pareto_Defect2"/>
      <sheetName val="OTHERS_x6202"/>
      <sheetName val="?????__x005f_x0015__Op2"/>
      <sheetName val="CæÊ__x005f_x0015__Op2"/>
      <sheetName val="ƒƒCƒ“‰æ–Ê__x005f_x0015__Op2"/>
      <sheetName val="メイン画面__x005f_x0015__Op2"/>
      <sheetName val="Type_I2"/>
      <sheetName val="truck_capt2"/>
      <sheetName val="?????__x005f_x005f_x005f_x0015__Op2"/>
      <sheetName val="CæÊ__x005f_x005f_x005f_x0015__Op2"/>
      <sheetName val="ƒƒCƒ“‰æ–Ê__x005f_x005f_x005f_x0015__Op2"/>
      <sheetName val="メイン画面__x005f_x005f_x005f_x0015__Op2"/>
      <sheetName val="_______x005f_x0015__Op2"/>
      <sheetName val="_______x005f_x005f_x005f_x0015__Op2"/>
      <sheetName val="RC_D94B_1'142"/>
      <sheetName val="DATA_ED2"/>
      <sheetName val="prasanding__A__2"/>
      <sheetName val="LINK_NQC2"/>
      <sheetName val="AGGD_CKP_Original2"/>
      <sheetName val="H_Satuan2"/>
      <sheetName val="graph_all2"/>
      <sheetName val="393_N1"/>
      <sheetName val="CURRENT_DATA1"/>
      <sheetName val="_______x005f_x005f_x005f_x005f_x005f_x005f_x00151"/>
      <sheetName val="CæÊ__x005f_x005f_x005f_x005f_x005f_x005f_1"/>
      <sheetName val="ƒƒCƒ“‰æ–Ê__x005f_x005f_x005f_x005f_x005f_x005f_1"/>
      <sheetName val="メイン画面__x005f_x005f_x005f_x005f_x005f_x005f_x00151"/>
      <sheetName val="fr_dr_glass1"/>
      <sheetName val="rr_dr_glass_1"/>
      <sheetName val="fr_dr_qtr_trim1"/>
      <sheetName val="Absen__1"/>
      <sheetName val="動力源_1"/>
      <sheetName val="動力源_?ꁐ腰ꀌ腰奰셸ꃴbꃾ뿷ꕘ뿷ꀀ腰@?궴腷??霈텼Ꮲ뿷1"/>
      <sheetName val="動力源__ꁐ腰ꀌ腰奰셸ꃴbꃾ뿷ꕘ뿷ꀀ腰@_궴腷__霈텼Ꮲ뿷1"/>
      <sheetName val="動力源__x005f_x0000_ꁐ腰ꀌ腰奰셸ꃴbꃾ뿷ꕘ뿷ꀀ腰@_x001"/>
      <sheetName val="D17D_try_result_1PP_Opr_plan1"/>
      <sheetName val="04_0_0_2010_07251"/>
      <sheetName val="Table_Array1"/>
      <sheetName val="INV__00761"/>
      <sheetName val="GLOBAL_SALES__MARCH_20021"/>
      <sheetName val="Line_21"/>
      <sheetName val="ADM_TMMIN_COLLABORATION_1"/>
      <sheetName val="_______x005f_x005f_x005f_x0015_2"/>
      <sheetName val="CæÊ__x005f_x005f_x2"/>
      <sheetName val="ƒƒCƒ“‰æ–Ê__x005f_x005f_x2"/>
      <sheetName val="メイン画面__x005f_x005f_x005f_x0015_2"/>
      <sheetName val="_______x005f_x005f_x005f_x005f_1"/>
      <sheetName val="メイン画面__x005f_x005f_x005f_x005f_1"/>
      <sheetName val="_______x005f_x005f_x005f_x005f_x005f_x005f_x005f1"/>
      <sheetName val="メイン画面__x005f_x005f_x005f_x005f_x005f_x005f_x005f1"/>
      <sheetName val="Gm"/>
      <sheetName val="progress FC"/>
      <sheetName val="Recovered_Sheet6"/>
      <sheetName val="Recovered_Sheet5"/>
      <sheetName val="Recovered_Sheet18"/>
      <sheetName val="Recovered_Sheet3"/>
      <sheetName val="Recovered_Sheet29"/>
      <sheetName val="Recovered_Sheet24"/>
      <sheetName val="Recovered_Sheet28"/>
      <sheetName val="Recovered_Sheet26"/>
      <sheetName val="Recovered_Sheet13"/>
      <sheetName val="Recovered_Sheet14"/>
      <sheetName val="Recovered_Sheet16"/>
      <sheetName val="Recovered_Sheet4"/>
      <sheetName val="Recovered_Sheet1"/>
      <sheetName val="Recovered_Sheet11"/>
      <sheetName val="Recovered_Sheet20"/>
      <sheetName val="Recovered_Sheet25"/>
      <sheetName val="Recovered_Sheet15"/>
      <sheetName val="CPL mdr vs PO PuD"/>
      <sheetName val="tifico"/>
      <sheetName val="Recovered_Sheet59"/>
      <sheetName val="Recovered_Sheet35"/>
      <sheetName val="Recovered_Sheet39"/>
      <sheetName val="Recovered_Sheet40"/>
      <sheetName val="Recovered_Sheet41"/>
      <sheetName val="Recovered_Sheet42"/>
      <sheetName val="Recovered_Sheet43"/>
      <sheetName val="Recovered_Sheet44"/>
      <sheetName val="Recovered_Sheet45"/>
      <sheetName val="Recovered_Sheet46"/>
      <sheetName val="Recovered_Sheet47"/>
      <sheetName val="Recovered_Sheet48"/>
      <sheetName val="Recovered_Sheet49"/>
      <sheetName val="Recovered_Sheet50"/>
      <sheetName val="Recovered_Sheet51"/>
      <sheetName val="Recovered_Sheet52"/>
      <sheetName val="Recovered_Sheet53"/>
      <sheetName val="Recovered_Sheet54"/>
      <sheetName val="Recovered_Sheet55"/>
      <sheetName val="Recovered_Sheet56"/>
      <sheetName val="Recovered_Sheet57"/>
      <sheetName val="Recovered_Sheet58"/>
      <sheetName val="Recovered_Sheet37"/>
      <sheetName val="Recovered_Sheet38"/>
      <sheetName val="Recovered_Sheet33"/>
      <sheetName val="Recovered_Sheet63"/>
      <sheetName val="Recovered_Sheet64"/>
      <sheetName val="Recovered_Sheet27"/>
      <sheetName val="Recovered_Sheet12"/>
      <sheetName val="Recovered_Sheet8"/>
      <sheetName val="Recovered_Sheet30"/>
      <sheetName val="Recovered_Sheet32"/>
      <sheetName val="Recovered_Sheet10"/>
      <sheetName val="Recovered_Sheet9"/>
      <sheetName val="Recovered_Sheet7"/>
      <sheetName val="crown"/>
      <sheetName val="fri_18-04-087"/>
      <sheetName val="Part_order___rev_17"/>
      <sheetName val="First_order___additional_order7"/>
      <sheetName val="Pull_Down7"/>
      <sheetName val="Man_power6"/>
      <sheetName val="Case_21_16"/>
      <sheetName val="TMMK_Vehicle_Data6"/>
      <sheetName val="TMMC_Vehicle_Data6"/>
      <sheetName val="Comparison_data6"/>
      <sheetName val="result_sps6"/>
      <sheetName val="ster_cowl_plate_bd6"/>
      <sheetName val="muff_prop6"/>
      <sheetName val="mani_bat_link6"/>
      <sheetName val="List_Monren6"/>
      <sheetName val="____6"/>
      <sheetName val="2PP_Exclusive__Parts6"/>
      <sheetName val="2PP_local_COLOUR_PARTS6"/>
      <sheetName val="2PP_ALL_local_Monitoring6"/>
      <sheetName val="2PP_LOCAL6"/>
      <sheetName val="2nd_PP_tagging6"/>
      <sheetName val="training_forklift5"/>
      <sheetName val="Q-Rev_15"/>
      <sheetName val="Labul_005"/>
      <sheetName val="ocean_voyage5"/>
      <sheetName val="FC_JULY_R25"/>
      <sheetName val="FOLLOW_UP_LINE_STOP_Line_#_25"/>
      <sheetName val="New_Format_Overtime_Agustus_5"/>
      <sheetName val="DATA_POS_QG_1A5"/>
      <sheetName val="Training_report_terupdate5"/>
      <sheetName val="nama_karya_ppc_log_Sep_20065"/>
      <sheetName val="absen_juli5"/>
      <sheetName val="Remaining_LPVV5"/>
      <sheetName val="AR_List5"/>
      <sheetName val="Draft_Vehicle_Format5"/>
      <sheetName val="ECI_ChekSHeet5"/>
      <sheetName val="MARCH-APRIL__035"/>
      <sheetName val="A__Equipment_List3"/>
      <sheetName val="D16D__new_3"/>
      <sheetName val="rr_dr_bd_trim3"/>
      <sheetName val="DATA_3"/>
      <sheetName val="glove_garnish_ctr3"/>
      <sheetName val="Pareto_Defect3"/>
      <sheetName val="OTHERS_x6203"/>
      <sheetName val="?????__x005f_x0015__Op3"/>
      <sheetName val="CæÊ__x005f_x0015__Op3"/>
      <sheetName val="ƒƒCƒ“‰æ–Ê__x005f_x0015__Op3"/>
      <sheetName val="メイン画面__x005f_x0015__Op3"/>
      <sheetName val="Type_I3"/>
      <sheetName val="truck_capt3"/>
      <sheetName val="?????__x005f_x005f_x005f_x0015__Op3"/>
      <sheetName val="CæÊ__x005f_x005f_x005f_x0015__Op3"/>
      <sheetName val="ƒƒCƒ“‰æ–Ê__x005f_x005f_x005f_x0015__Op3"/>
      <sheetName val="メイン画面__x005f_x005f_x005f_x0015__Op3"/>
      <sheetName val="_______x005f_x0015__Op3"/>
      <sheetName val="_______x005f_x005f_x005f_x0015__Op3"/>
      <sheetName val="RC_D94B_1'143"/>
      <sheetName val="DATA_ED3"/>
      <sheetName val="prasanding__A__3"/>
      <sheetName val="LINK_NQC3"/>
      <sheetName val="AGGD_CKP_Original3"/>
      <sheetName val="H_Satuan3"/>
      <sheetName val="graph_all3"/>
      <sheetName val="393_N2"/>
      <sheetName val="CURRENT_DATA2"/>
      <sheetName val="_______x005f_x005f_x005f_x005f_x005f_x005f_x00152"/>
      <sheetName val="CæÊ__x005f_x005f_x005f_x005f_x005f_x005f_2"/>
      <sheetName val="ƒƒCƒ“‰æ–Ê__x005f_x005f_x005f_x005f_x005f_x005f_2"/>
      <sheetName val="メイン画面__x005f_x005f_x005f_x005f_x005f_x005f_x00152"/>
      <sheetName val="fr_dr_glass2"/>
      <sheetName val="rr_dr_glass_2"/>
      <sheetName val="fr_dr_qtr_trim2"/>
      <sheetName val="Absen__2"/>
      <sheetName val="動力源_2"/>
      <sheetName val="動力源_?ꁐ腰ꀌ腰奰셸ꃴbꃾ뿷ꕘ뿷ꀀ腰@?궴腷??霈텼Ꮲ뿷2"/>
      <sheetName val="動力源__ꁐ腰ꀌ腰奰셸ꃴbꃾ뿷ꕘ뿷ꀀ腰@_궴腷__霈텼Ꮲ뿷2"/>
      <sheetName val="動力源__x005f_x0000_ꁐ腰ꀌ腰奰셸ꃴbꃾ뿷ꕘ뿷ꀀ腰@_x002"/>
      <sheetName val="D17D_try_result_1PP_Opr_plan2"/>
      <sheetName val="04_0_0_2010_07252"/>
      <sheetName val="Table_Array2"/>
      <sheetName val="INV__00762"/>
      <sheetName val="GLOBAL_SALES__MARCH_20022"/>
      <sheetName val="Line_22"/>
      <sheetName val="ADM_TMMIN_COLLABORATION_2"/>
      <sheetName val="_______x005f_x005f_x005f_x0015_3"/>
      <sheetName val="CæÊ__x005f_x005f_x3"/>
      <sheetName val="ƒƒCƒ“‰æ–Ê__x005f_x005f_x3"/>
      <sheetName val="メイン画面__x005f_x005f_x005f_x0015_3"/>
      <sheetName val="_______x005f_x005f_x005f_x005f_2"/>
      <sheetName val="メイン画面__x005f_x005f_x005f_x005f_2"/>
      <sheetName val="_______x005f_x005f_x005f_x005f_x005f_x005f_x005f2"/>
      <sheetName val="メイン画面__x005f_x005f_x005f_x005f_x005f_x005f_x005f2"/>
      <sheetName val="CæÊ _x005f_x005f_x005f_x005f_x"/>
      <sheetName val="ƒƒCƒ“‰æ–Ê _x005f_x005f_x005f_x005f_x"/>
      <sheetName val="_____ _x005f_x0015_"/>
      <sheetName val="CæÊ _x"/>
      <sheetName val="ƒƒCƒ“‰æ–Ê _x"/>
      <sheetName val="メイン画面 _x005f_x0015_"/>
      <sheetName val="fri_18-04-088"/>
      <sheetName val="Part_order___rev_18"/>
      <sheetName val="First_order___additional_order8"/>
      <sheetName val="Pull_Down8"/>
      <sheetName val="Man_power7"/>
      <sheetName val="Case_21_17"/>
      <sheetName val="TMMK_Vehicle_Data7"/>
      <sheetName val="TMMC_Vehicle_Data7"/>
      <sheetName val="Comparison_data7"/>
      <sheetName val="result_sps7"/>
      <sheetName val="ster_cowl_plate_bd7"/>
      <sheetName val="muff_prop7"/>
      <sheetName val="mani_bat_link7"/>
      <sheetName val="List_Monren7"/>
      <sheetName val="____7"/>
      <sheetName val="2PP_Exclusive__Parts7"/>
      <sheetName val="2PP_local_COLOUR_PARTS7"/>
      <sheetName val="2PP_ALL_local_Monitoring7"/>
      <sheetName val="2PP_LOCAL7"/>
      <sheetName val="2nd_PP_tagging7"/>
      <sheetName val="Q-Rev_16"/>
      <sheetName val="training_forklift6"/>
      <sheetName val="Labul_006"/>
      <sheetName val="ocean_voyage6"/>
      <sheetName val="FC_JULY_R26"/>
      <sheetName val="FOLLOW_UP_LINE_STOP_Line_#_26"/>
      <sheetName val="New_Format_Overtime_Agustus_6"/>
      <sheetName val="DATA_POS_QG_1A6"/>
      <sheetName val="Training_report_terupdate6"/>
      <sheetName val="nama_karya_ppc_log_Sep_20066"/>
      <sheetName val="absen_juli6"/>
      <sheetName val="Remaining_LPVV6"/>
      <sheetName val="AR_List6"/>
      <sheetName val="Draft_Vehicle_Format6"/>
      <sheetName val="ECI_ChekSHeet6"/>
      <sheetName val="MARCH-APRIL__036"/>
      <sheetName val="A__Equipment_List4"/>
      <sheetName val="D16D__new_4"/>
      <sheetName val="DATA_4"/>
      <sheetName val="rr_dr_bd_trim4"/>
      <sheetName val="glove_garnish_ctr4"/>
      <sheetName val="Pareto_Defect4"/>
      <sheetName val="Type_I4"/>
      <sheetName val="OTHERS_x6204"/>
      <sheetName val="?????__x005f_x0015__Op4"/>
      <sheetName val="CæÊ__x005f_x0015__Op4"/>
      <sheetName val="ƒƒCƒ“‰æ–Ê__x005f_x0015__Op4"/>
      <sheetName val="メイン画面__x005f_x0015__Op4"/>
      <sheetName val="truck_capt4"/>
      <sheetName val="?????__x005f_x005f_x005f_x0015__Op4"/>
      <sheetName val="CæÊ__x005f_x005f_x005f_x0015__Op4"/>
      <sheetName val="ƒƒCƒ“‰æ–Ê__x005f_x005f_x005f_x0015__Op4"/>
      <sheetName val="メイン画面__x005f_x005f_x005f_x0015__Op4"/>
      <sheetName val="_______x005f_x0015__Op4"/>
      <sheetName val="_______x005f_x005f_x005f_x0015__Op4"/>
      <sheetName val="RC_D94B_1'144"/>
      <sheetName val="DATA_ED4"/>
      <sheetName val="prasanding__A__4"/>
      <sheetName val="LINK_NQC4"/>
      <sheetName val="AGGD_CKP_Original4"/>
      <sheetName val="H_Satuan4"/>
      <sheetName val="graph_all4"/>
      <sheetName val="393_N3"/>
      <sheetName val="CURRENT_DATA3"/>
      <sheetName val="_______x005f_x005f_x005f_x005f_x005f_x005f_x00153"/>
      <sheetName val="CæÊ__x005f_x005f_x005f_x005f_x005f_x005f_3"/>
      <sheetName val="ƒƒCƒ“‰æ–Ê__x005f_x005f_x005f_x005f_x005f_x005f_3"/>
      <sheetName val="メイン画面__x005f_x005f_x005f_x005f_x005f_x005f_x00153"/>
      <sheetName val="fr_dr_glass3"/>
      <sheetName val="rr_dr_glass_3"/>
      <sheetName val="fr_dr_qtr_trim3"/>
      <sheetName val="Absen__3"/>
      <sheetName val="動力源_3"/>
      <sheetName val="動力源_?ꁐ腰ꀌ腰奰셸ꃴbꃾ뿷ꕘ뿷ꀀ腰@?궴腷??霈텼Ꮲ뿷3"/>
      <sheetName val="動力源__ꁐ腰ꀌ腰奰셸ꃴbꃾ뿷ꕘ뿷ꀀ腰@_궴腷__霈텼Ꮲ뿷3"/>
      <sheetName val="動力源__x005f_x0000_ꁐ腰ꀌ腰奰셸ꃴbꃾ뿷ꕘ뿷ꀀ腰@_x003"/>
      <sheetName val="D17D_try_result_1PP_Opr_plan3"/>
      <sheetName val="04_0_0_2010_07253"/>
      <sheetName val="Table_Array3"/>
      <sheetName val="INV__00763"/>
      <sheetName val="GLOBAL_SALES__MARCH_20023"/>
      <sheetName val="Line_23"/>
      <sheetName val="ADM_TMMIN_COLLABORATION_3"/>
      <sheetName val="_______x005f_x005f_x005f_x0015_4"/>
      <sheetName val="CæÊ__x005f_x005f_x4"/>
      <sheetName val="ƒƒCƒ“‰æ–Ê__x005f_x005f_x4"/>
      <sheetName val="メイン画面__x005f_x005f_x005f_x0015_4"/>
      <sheetName val="_______x005f_x005f_x005f_x005f_3"/>
      <sheetName val="メイン画面__x005f_x005f_x005f_x005f_3"/>
      <sheetName val="_______x005f_x005f_x005f_x005f_x005f_x005f_x005f3"/>
      <sheetName val="メイン画面__x005f_x005f_x005f_x005f_x005f_x005f_x005f3"/>
      <sheetName val="CPL_mdr_vs_PO_PuD"/>
      <sheetName val="動力源 ?ꁐ腰ꀌ腰奰셸ꃴbꃾ뿷ꕘ뿷ꀀ腰@_x000"/>
      <sheetName val="動力源 ?ꁐ腰ꀌ腰奰셸ꃴbꃾ뿷ꕘ뿷"/>
      <sheetName val="動力源 ?ꁐ腰ꀌ腰奰셸ꃴbꃾ뿷ꕘ뿷_x0005_???뚼_x0018_ᕿ崔"/>
      <sheetName val="トピックス"/>
      <sheetName val="動力源 _x005f_x0000_ꁐ腰ꀌ腰奰셸ꃴbꃾ뿷ꕘ뿷ꀀ腰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Schedule PM"/>
      <sheetName val="fix"/>
      <sheetName val="_____ _x005f_x005f_"/>
      <sheetName val="メイン画面 _x005f_x005f_"/>
      <sheetName val="_______x005f_x0015_"/>
      <sheetName val="メイン画面__x005f_x0015_"/>
      <sheetName val="_______x005f_x0015_1"/>
      <sheetName val="メイン画面__x005f_x0015_1"/>
      <sheetName val="_______x005f_x005f_"/>
      <sheetName val="メイン画面__x005f_x005f_"/>
      <sheetName val="_______x005f_x0015_2"/>
      <sheetName val="メイン画面__x005f_x0015_2"/>
      <sheetName val="_______x005f_x005f_1"/>
      <sheetName val="メイン画面__x005f_x005f_1"/>
      <sheetName val="_______x005f_x0015_3"/>
      <sheetName val="メイン画面__x005f_x0015_3"/>
      <sheetName val="_______x005f_x005f_2"/>
      <sheetName val="メイン画面__x005f_x005f_2"/>
      <sheetName val="_______x005f_x0015_4"/>
      <sheetName val="メイン画面__x005f_x0015_4"/>
      <sheetName val="_______x005f_x005f_3"/>
      <sheetName val="メイン画面__x005f_x005f_3"/>
      <sheetName val="_______x005f_x005f_x00151"/>
      <sheetName val="CæÊ__x005f_x005f_1"/>
      <sheetName val="ƒƒCƒ“‰æ–Ê__x005f_x005f_1"/>
      <sheetName val="メイン画面__x005f_x005f_x00151"/>
      <sheetName val="_______x005f_x005f_x005f1"/>
      <sheetName val="メイン画面__x005f_x005f_x005f1"/>
      <sheetName val="_______x005f_x005f_x00152"/>
      <sheetName val="CæÊ__x005f_x005f_2"/>
      <sheetName val="ƒƒCƒ“‰æ–Ê__x005f_x005f_2"/>
      <sheetName val="メイン画面__x005f_x005f_x00152"/>
      <sheetName val="_______x005f_x005f_x005f2"/>
      <sheetName val="メイン画面__x005f_x005f_x005f2"/>
      <sheetName val="_______x005f_x005f_x00153"/>
      <sheetName val="CæÊ__x005f_x005f_3"/>
      <sheetName val="ƒƒCƒ“‰æ–Ê__x005f_x005f_3"/>
      <sheetName val="メイン画面__x005f_x005f_x00153"/>
      <sheetName val="_______x005f_x005f_x005f3"/>
      <sheetName val="メイン画面__x005f_x005f_x005f3"/>
      <sheetName val="_____ _x005f_x005f_x005f_x005F_x005f_x0015_"/>
      <sheetName val="メイン画面 _x005f_x005f_x005f_x005F_x005f_x0015_"/>
      <sheetName val="_____ _x005f_x005f_x005f_x005F_x005f_x005f_"/>
      <sheetName val="メイン画面 _x005f_x005f_x005f_x005F_x005f_x005f_"/>
      <sheetName val="_______x005f_x005f_x005f_x005F_x005f_x0015_"/>
      <sheetName val="メイン画面__x005f_x005f_x005f_x005F_x005f_x0015_"/>
      <sheetName val="_______x005f_x005f_x005f_x005F_x005f_x005f_"/>
      <sheetName val="メイン画面__x005f_x005f_x005f_x005F_x005f_x005f_"/>
      <sheetName val="CæÊ__x005f_x005f_x005f_x005F_x"/>
      <sheetName val="ƒƒCƒ“‰æ–Ê__x005f_x005f_x005f_x005F_x"/>
      <sheetName val="_______x005f_x005f_x005f_x005F_x00151"/>
      <sheetName val="CæÊ__x005f_x005f_x005f_x005F_1"/>
      <sheetName val="ƒƒCƒ“‰æ–Ê__x005f_x005f_x005f_x005F_1"/>
      <sheetName val="メイン画面__x005f_x005f_x005f_x005F_x00151"/>
      <sheetName val="_______x005f_x005f_x005f_x005F_x005f1"/>
      <sheetName val="メイン画面__x005f_x005f_x005f_x005F_x005f1"/>
      <sheetName val="_______x005f_x005f_x005f_x005F_x00152"/>
      <sheetName val="CæÊ__x005f_x005f_x005f_x005F_2"/>
      <sheetName val="ƒƒCƒ“‰æ–Ê__x005f_x005f_x005f_x005F_2"/>
      <sheetName val="メイン画面__x005f_x005f_x005f_x005F_x00152"/>
      <sheetName val="_______x005f_x005f_x005f_x005F_x005f2"/>
      <sheetName val="メイン画面__x005f_x005f_x005f_x005F_x005f2"/>
      <sheetName val="_______x005f_x005f_x005f_x005F_x00153"/>
      <sheetName val="CæÊ__x005f_x005f_x005f_x005F_3"/>
      <sheetName val="ƒƒCƒ“‰æ–Ê__x005f_x005f_x005f_x005F_3"/>
      <sheetName val="メイン画面__x005f_x005f_x005f_x005F_x00153"/>
      <sheetName val="_______x005f_x005f_x005f_x005F_x005f3"/>
      <sheetName val="メイン画面__x005f_x005f_x005f_x005F_x005f3"/>
      <sheetName val="escon"/>
      <sheetName val="ﾊﾟﾚｻｲｽﾞ"/>
      <sheetName val="Corolla Gas"/>
      <sheetName val="fri_18-04-089"/>
      <sheetName val="Part_order___rev_19"/>
      <sheetName val="First_order___additional_order9"/>
      <sheetName val="Pull_Down9"/>
      <sheetName val="Man_power8"/>
      <sheetName val="Case_21_18"/>
      <sheetName val="TMMK_Vehicle_Data8"/>
      <sheetName val="TMMC_Vehicle_Data8"/>
      <sheetName val="Comparison_data8"/>
      <sheetName val="result_sps8"/>
      <sheetName val="ster_cowl_plate_bd8"/>
      <sheetName val="muff_prop8"/>
      <sheetName val="mani_bat_link8"/>
      <sheetName val="List_Monren8"/>
      <sheetName val="____8"/>
      <sheetName val="2PP_Exclusive__Parts8"/>
      <sheetName val="2PP_local_COLOUR_PARTS8"/>
      <sheetName val="2PP_ALL_local_Monitoring8"/>
      <sheetName val="2PP_LOCAL8"/>
      <sheetName val="2nd_PP_tagging8"/>
      <sheetName val="training_forklift7"/>
      <sheetName val="Q-Rev_17"/>
      <sheetName val="Labul_007"/>
      <sheetName val="ocean_voyage7"/>
      <sheetName val="FC_JULY_R27"/>
      <sheetName val="FOLLOW_UP_LINE_STOP_Line_#_27"/>
      <sheetName val="New_Format_Overtime_Agustus_7"/>
      <sheetName val="DATA_POS_QG_1A7"/>
      <sheetName val="Training_report_terupdate7"/>
      <sheetName val="nama_karya_ppc_log_Sep_20067"/>
      <sheetName val="absen_juli7"/>
      <sheetName val="Remaining_LPVV7"/>
      <sheetName val="AR_List7"/>
      <sheetName val="Draft_Vehicle_Format7"/>
      <sheetName val="ECI_ChekSHeet7"/>
      <sheetName val="MARCH-APRIL__037"/>
      <sheetName val="A__Equipment_List5"/>
      <sheetName val="D16D__new_5"/>
      <sheetName val="rr_dr_bd_trim5"/>
      <sheetName val="DATA_5"/>
      <sheetName val="glove_garnish_ctr5"/>
      <sheetName val="Pareto_Defect5"/>
      <sheetName val="Type_I5"/>
      <sheetName val="?????__x005f_x0015__Op5"/>
      <sheetName val="CæÊ__x005f_x0015__Op5"/>
      <sheetName val="ƒƒCƒ“‰æ–Ê__x005f_x0015__Op5"/>
      <sheetName val="メイン画面__x005f_x0015__Op5"/>
      <sheetName val="OTHERS_x6205"/>
      <sheetName val="?????__x005f_x005f_x005f_x0015__Op5"/>
      <sheetName val="CæÊ__x005f_x005f_x005f_x0015__Op5"/>
      <sheetName val="ƒƒCƒ“‰æ–Ê__x005f_x005f_x005f_x0015__Op5"/>
      <sheetName val="メイン画面__x005f_x005f_x005f_x0015__Op5"/>
      <sheetName val="_______x005f_x0015__Op5"/>
      <sheetName val="_______x005f_x005f_x005f_x0015__Op5"/>
      <sheetName val="truck_capt5"/>
      <sheetName val="RC_D94B_1'145"/>
      <sheetName val="DATA_ED5"/>
      <sheetName val="AGGD_CKP_Original5"/>
      <sheetName val="prasanding__A__5"/>
      <sheetName val="LINK_NQC5"/>
      <sheetName val="H_Satuan5"/>
      <sheetName val="graph_all5"/>
      <sheetName val="393_N4"/>
      <sheetName val="CURRENT_DATA4"/>
      <sheetName val="_______x005f_x005f_x005f_x005f_x005f_x005f_x00154"/>
      <sheetName val="CæÊ__x005f_x005f_x005f_x005f_x005f_x005f_4"/>
      <sheetName val="ƒƒCƒ“‰æ–Ê__x005f_x005f_x005f_x005f_x005f_x005f_4"/>
      <sheetName val="メイン画面__x005f_x005f_x005f_x005f_x005f_x005f_x00154"/>
      <sheetName val="fr_dr_glass4"/>
      <sheetName val="rr_dr_glass_4"/>
      <sheetName val="fr_dr_qtr_trim4"/>
      <sheetName val="Absen__4"/>
      <sheetName val="動力源_4"/>
      <sheetName val="動力源_?ꁐ腰ꀌ腰奰셸ꃴbꃾ뿷ꕘ뿷ꀀ腰@?궴腷??霈텼Ꮲ뿷4"/>
      <sheetName val="動力源__ꁐ腰ꀌ腰奰셸ꃴbꃾ뿷ꕘ뿷ꀀ腰@_궴腷__霈텼Ꮲ뿷4"/>
      <sheetName val="動力源__x005f_x0000_ꁐ腰ꀌ腰奰셸ꃴbꃾ뿷ꕘ뿷ꀀ腰@_x004"/>
      <sheetName val="D17D_try_result_1PP_Opr_plan4"/>
      <sheetName val="04_0_0_2010_07254"/>
      <sheetName val="Table_Array4"/>
      <sheetName val="INV__00764"/>
      <sheetName val="GLOBAL_SALES__MARCH_20024"/>
      <sheetName val="Line_24"/>
      <sheetName val="ADM_TMMIN_COLLABORATION_4"/>
      <sheetName val="_______x005f_x005f_x005f_x0015_5"/>
      <sheetName val="CæÊ__x005f_x005f_x5"/>
      <sheetName val="ƒƒCƒ“‰æ–Ê__x005f_x005f_x5"/>
      <sheetName val="メイン画面__x005f_x005f_x005f_x0015_5"/>
      <sheetName val="_______x005f_x005f_x005f_x005f_4"/>
      <sheetName val="メイン画面__x005f_x005f_x005f_x005f_4"/>
      <sheetName val="_______x005f_x005f_x005f_x005f_x005f_x005f_x005f4"/>
      <sheetName val="メイン画面__x005f_x005f_x005f_x005f_x005f_x005f_x005f4"/>
      <sheetName val="CPL_mdr_vs_PO_PuD1"/>
      <sheetName val="CæÊ__x"/>
      <sheetName val="ƒƒCƒ“‰æ–Ê__x"/>
      <sheetName val="動力源_?ꁐ腰ꀌ腰奰셸ꃴbꃾ뿷ꕘ뿷ꀀ腰@_x000"/>
      <sheetName val="動力源_?ꁐ腰ꀌ腰奰셸ꃴbꃾ뿷ꕘ뿷"/>
      <sheetName val="動力源_?ꁐ腰ꀌ腰奰셸ꃴbꃾ뿷ꕘ뿷???뚼ᕿ崔"/>
      <sheetName val="progress_FC"/>
      <sheetName val="fri_18-04-0810"/>
      <sheetName val="Part_order___rev_110"/>
      <sheetName val="First_order___additional_orde10"/>
      <sheetName val="Pull_Down10"/>
      <sheetName val="Man_power9"/>
      <sheetName val="Case_21_19"/>
      <sheetName val="TMMK_Vehicle_Data9"/>
      <sheetName val="TMMC_Vehicle_Data9"/>
      <sheetName val="Comparison_data9"/>
      <sheetName val="result_sps9"/>
      <sheetName val="ster_cowl_plate_bd9"/>
      <sheetName val="muff_prop9"/>
      <sheetName val="mani_bat_link9"/>
      <sheetName val="List_Monren9"/>
      <sheetName val="____9"/>
      <sheetName val="2PP_Exclusive__Parts9"/>
      <sheetName val="2PP_local_COLOUR_PARTS9"/>
      <sheetName val="2PP_ALL_local_Monitoring9"/>
      <sheetName val="2PP_LOCAL9"/>
      <sheetName val="2nd_PP_tagging9"/>
      <sheetName val="training_forklift8"/>
      <sheetName val="Q-Rev_18"/>
      <sheetName val="Labul_008"/>
      <sheetName val="ocean_voyage8"/>
      <sheetName val="FC_JULY_R28"/>
      <sheetName val="FOLLOW_UP_LINE_STOP_Line_#_28"/>
      <sheetName val="New_Format_Overtime_Agustus_8"/>
      <sheetName val="DATA_POS_QG_1A8"/>
      <sheetName val="Training_report_terupdate8"/>
      <sheetName val="nama_karya_ppc_log_Sep_20068"/>
      <sheetName val="absen_juli8"/>
      <sheetName val="Remaining_LPVV8"/>
      <sheetName val="AR_List8"/>
      <sheetName val="Draft_Vehicle_Format8"/>
      <sheetName val="ECI_ChekSHeet8"/>
      <sheetName val="MARCH-APRIL__038"/>
      <sheetName val="A__Equipment_List6"/>
      <sheetName val="D16D__new_6"/>
      <sheetName val="rr_dr_bd_trim6"/>
      <sheetName val="DATA_6"/>
      <sheetName val="glove_garnish_ctr6"/>
      <sheetName val="Pareto_Defect6"/>
      <sheetName val="OTHERS_x6206"/>
      <sheetName val="?????__x005f_x0015__Op6"/>
      <sheetName val="CæÊ__x005f_x0015__Op6"/>
      <sheetName val="ƒƒCƒ“‰æ–Ê__x005f_x0015__Op6"/>
      <sheetName val="メイン画面__x005f_x0015__Op6"/>
      <sheetName val="Type_I6"/>
      <sheetName val="truck_capt6"/>
      <sheetName val="?????__x005f_x005f_x005f_x0015__Op6"/>
      <sheetName val="CæÊ__x005f_x005f_x005f_x0015__Op6"/>
      <sheetName val="ƒƒCƒ“‰æ–Ê__x005f_x005f_x005f_x0015__Op6"/>
      <sheetName val="メイン画面__x005f_x005f_x005f_x0015__Op6"/>
      <sheetName val="_______x005f_x0015__Op6"/>
      <sheetName val="_______x005f_x005f_x005f_x0015__Op6"/>
      <sheetName val="RC_D94B_1'146"/>
      <sheetName val="DATA_ED6"/>
      <sheetName val="AGGD_CKP_Original6"/>
      <sheetName val="prasanding__A__6"/>
      <sheetName val="LINK_NQC6"/>
      <sheetName val="H_Satuan6"/>
      <sheetName val="graph_all6"/>
      <sheetName val="393_N5"/>
      <sheetName val="CURRENT_DATA5"/>
      <sheetName val="_______x005f_x005f_x005f_x005f_x005f_x005f_x00155"/>
      <sheetName val="CæÊ__x005f_x005f_x005f_x005f_x005f_x005f_5"/>
      <sheetName val="ƒƒCƒ“‰æ–Ê__x005f_x005f_x005f_x005f_x005f_x005f_5"/>
      <sheetName val="メイン画面__x005f_x005f_x005f_x005f_x005f_x005f_x00155"/>
      <sheetName val="fr_dr_glass5"/>
      <sheetName val="rr_dr_glass_5"/>
      <sheetName val="fr_dr_qtr_trim5"/>
      <sheetName val="Absen__5"/>
      <sheetName val="動力源_5"/>
      <sheetName val="動力源_?ꁐ腰ꀌ腰奰셸ꃴbꃾ뿷ꕘ뿷ꀀ腰@?궴腷??霈텼Ꮲ뿷5"/>
      <sheetName val="動力源__ꁐ腰ꀌ腰奰셸ꃴbꃾ뿷ꕘ뿷ꀀ腰@_궴腷__霈텼Ꮲ뿷5"/>
      <sheetName val="動力源__x005f_x0000_ꁐ腰ꀌ腰奰셸ꃴbꃾ뿷ꕘ뿷ꀀ腰@_x005"/>
      <sheetName val="D17D_try_result_1PP_Opr_plan5"/>
      <sheetName val="04_0_0_2010_07255"/>
      <sheetName val="Table_Array5"/>
      <sheetName val="INV__00765"/>
      <sheetName val="GLOBAL_SALES__MARCH_20025"/>
      <sheetName val="Line_25"/>
      <sheetName val="ADM_TMMIN_COLLABORATION_5"/>
      <sheetName val="_______x005f_x005f_x005f_x0015_6"/>
      <sheetName val="CæÊ__x005f_x005f_x6"/>
      <sheetName val="ƒƒCƒ“‰æ–Ê__x005f_x005f_x6"/>
      <sheetName val="メイン画面__x005f_x005f_x005f_x0015_6"/>
      <sheetName val="_______x005f_x005f_x005f_x005f_x005f_x005f_x005f5"/>
      <sheetName val="メイン画面__x005f_x005f_x005f_x005f_x005f_x005f_x005f5"/>
      <sheetName val="_______x005f_x005f_x005f_x005f_5"/>
      <sheetName val="メイン画面__x005f_x005f_x005f_x005f_5"/>
      <sheetName val="CPL_mdr_vs_PO_PuD2"/>
      <sheetName val="_______x005f_x0015_5"/>
      <sheetName val="CæÊ__x1"/>
      <sheetName val="ƒƒCƒ“‰æ–Ê__x1"/>
      <sheetName val="メイン画面__x005f_x0015_5"/>
      <sheetName val="動力源_?ꁐ腰ꀌ腰奰셸ꃴbꃾ뿷ꕘ뿷ꀀ腰@_x0001"/>
      <sheetName val="動力源_?ꁐ腰ꀌ腰奰셸ꃴbꃾ뿷ꕘ뿷1"/>
      <sheetName val="progress_FC1"/>
      <sheetName val="Schedule_PM"/>
      <sheetName val="動力源__x005f_x0000_ꁐ腰ꀌ腰奰셸ꃴbꃾ뿷ꕘ뿷ꀀ腰"/>
      <sheetName val="_______x005f_x005f_4"/>
      <sheetName val="メイン画面__x005f_x005f_4"/>
      <sheetName val="_______x005f_x005f_x005f_x005F_x005f_x0015_1"/>
      <sheetName val="メイン画面__x005f_x005f_x005f_x005F_x005f_x0015_1"/>
      <sheetName val="_______x005f_x005f_x005f_x005F_x005f_x005f_1"/>
      <sheetName val="メイン画面__x005f_x005f_x005f_x005F_x005f_x005f_1"/>
      <sheetName val="6S14 AUDI"/>
      <sheetName val="7S17 BMW"/>
      <sheetName val="6S14 RSA"/>
      <sheetName val="6S14 TMC"/>
      <sheetName val="PT IGP"/>
      <sheetName val="PLANT 2 TAM "/>
      <sheetName val="PRODCON-1"/>
      <sheetName val="GRAPH"/>
      <sheetName val="????? _x005f_x005f_x005f_x005f_x005f_x005f_x005f_x0015_"/>
      <sheetName val="97RAW"/>
      <sheetName val="fri_18-04-0811"/>
      <sheetName val="Part_order___rev_111"/>
      <sheetName val="First_order___additional_orde11"/>
      <sheetName val="Pull_Down11"/>
      <sheetName val="Man_power10"/>
      <sheetName val="Case_21_110"/>
      <sheetName val="TMMK_Vehicle_Data10"/>
      <sheetName val="TMMC_Vehicle_Data10"/>
      <sheetName val="Comparison_data10"/>
      <sheetName val="result_sps10"/>
      <sheetName val="ster_cowl_plate_bd10"/>
      <sheetName val="muff_prop10"/>
      <sheetName val="mani_bat_link10"/>
      <sheetName val="____10"/>
      <sheetName val="List_Monren10"/>
      <sheetName val="2PP_Exclusive__Parts10"/>
      <sheetName val="2PP_local_COLOUR_PARTS10"/>
      <sheetName val="2PP_ALL_local_Monitoring10"/>
      <sheetName val="2PP_LOCAL10"/>
      <sheetName val="2nd_PP_tagging10"/>
      <sheetName val="training_forklift9"/>
      <sheetName val="Q-Rev_19"/>
      <sheetName val="Labul_009"/>
      <sheetName val="ocean_voyage9"/>
      <sheetName val="FC_JULY_R29"/>
      <sheetName val="FOLLOW_UP_LINE_STOP_Line_#_29"/>
      <sheetName val="New_Format_Overtime_Agustus_9"/>
      <sheetName val="DATA_POS_QG_1A9"/>
      <sheetName val="Training_report_terupdate9"/>
      <sheetName val="nama_karya_ppc_log_Sep_20069"/>
      <sheetName val="absen_juli9"/>
      <sheetName val="Remaining_LPVV9"/>
      <sheetName val="Draft_Vehicle_Format9"/>
      <sheetName val="AR_List9"/>
      <sheetName val="ECI_ChekSHeet9"/>
      <sheetName val="MARCH-APRIL__039"/>
      <sheetName val="A__Equipment_List7"/>
      <sheetName val="D16D__new_7"/>
      <sheetName val="rr_dr_bd_trim7"/>
      <sheetName val="DATA_7"/>
      <sheetName val="Pareto_Defect7"/>
      <sheetName val="glove_garnish_ctr7"/>
      <sheetName val="truck_capt7"/>
      <sheetName val="OTHERS_x6207"/>
      <sheetName val="?????__x005f_x0015__Op7"/>
      <sheetName val="CæÊ__x005f_x0015__Op7"/>
      <sheetName val="ƒƒCƒ“‰æ–Ê__x005f_x0015__Op7"/>
      <sheetName val="メイン画面__x005f_x0015__Op7"/>
      <sheetName val="Type_I7"/>
      <sheetName val="?????__x005f_x005f_x005f_x0015__Op7"/>
      <sheetName val="CæÊ__x005f_x005f_x005f_x0015__Op7"/>
      <sheetName val="ƒƒCƒ“‰æ–Ê__x005f_x005f_x005f_x0015__Op7"/>
      <sheetName val="メイン画面__x005f_x005f_x005f_x0015__Op7"/>
      <sheetName val="_______x005f_x0015__Op7"/>
      <sheetName val="_______x005f_x005f_x005f_x0015__Op7"/>
      <sheetName val="RC_D94B_1'147"/>
      <sheetName val="DATA_ED7"/>
      <sheetName val="AGGD_CKP_Original7"/>
      <sheetName val="prasanding__A__7"/>
      <sheetName val="LINK_NQC7"/>
      <sheetName val="H_Satuan7"/>
      <sheetName val="graph_all7"/>
      <sheetName val="393_N6"/>
      <sheetName val="CURRENT_DATA6"/>
      <sheetName val="_______x005f_x005f_x005f_x005f_x005f_x005f_x00156"/>
      <sheetName val="CæÊ__x005f_x005f_x005f_x005f_x005f_x005f_6"/>
      <sheetName val="ƒƒCƒ“‰æ–Ê__x005f_x005f_x005f_x005f_x005f_x005f_6"/>
      <sheetName val="メイン画面__x005f_x005f_x005f_x005f_x005f_x005f_x00156"/>
      <sheetName val="fr_dr_glass6"/>
      <sheetName val="rr_dr_glass_6"/>
      <sheetName val="fr_dr_qtr_trim6"/>
      <sheetName val="Absen__6"/>
      <sheetName val="動力源_6"/>
      <sheetName val="動力源_?ꁐ腰ꀌ腰奰셸ꃴbꃾ뿷ꕘ뿷ꀀ腰@?궴腷??霈텼Ꮲ뿷6"/>
      <sheetName val="動力源__ꁐ腰ꀌ腰奰셸ꃴbꃾ뿷ꕘ뿷ꀀ腰@_궴腷__霈텼Ꮲ뿷6"/>
      <sheetName val="動力源__x005f_x0000_ꁐ腰ꀌ腰奰셸ꃴbꃾ뿷ꕘ뿷ꀀ腰@_x006"/>
      <sheetName val="D17D_try_result_1PP_Opr_plan6"/>
      <sheetName val="04_0_0_2010_07256"/>
      <sheetName val="Table_Array6"/>
      <sheetName val="INV__00766"/>
      <sheetName val="GLOBAL_SALES__MARCH_20026"/>
      <sheetName val="ADM_TMMIN_COLLABORATION_6"/>
      <sheetName val="Line_26"/>
      <sheetName val="_______x005f_x005f_x005f_x0015_7"/>
      <sheetName val="CæÊ__x005f_x005f_x7"/>
      <sheetName val="ƒƒCƒ“‰æ–Ê__x005f_x005f_x7"/>
      <sheetName val="メイン画面__x005f_x005f_x005f_x0015_7"/>
      <sheetName val="_______x005f_x005f_x005f_x005f_6"/>
      <sheetName val="メイン画面__x005f_x005f_x005f_x005f_6"/>
      <sheetName val="_______x005f_x005f_x005f_x005f_x005f_x005f_x005f6"/>
      <sheetName val="メイン画面__x005f_x005f_x005f_x005f_x005f_x005f_x005f6"/>
      <sheetName val="CPL_mdr_vs_PO_PuD3"/>
      <sheetName val="_______x005f_x0015_6"/>
      <sheetName val="CæÊ__x2"/>
      <sheetName val="ƒƒCƒ“‰æ–Ê__x2"/>
      <sheetName val="メイン画面__x005f_x0015_6"/>
      <sheetName val="動力源_?ꁐ腰ꀌ腰奰셸ꃴbꃾ뿷ꕘ뿷ꀀ腰@_x0002"/>
      <sheetName val="動力源_?ꁐ腰ꀌ腰奰셸ꃴbꃾ뿷ꕘ뿷2"/>
      <sheetName val="progress_FC2"/>
      <sheetName val="Schedule_PM1"/>
      <sheetName val="動力源__x005f_x0000_ꁐ腰ꀌ腰奰셸ꃴbꃾ뿷ꕘ뿷ꀀ腰1"/>
      <sheetName val="_______x005f_x005f_5"/>
      <sheetName val="メイン画面__x005f_x005f_5"/>
      <sheetName val="_______x005f_x005f_x005f_x005F_x005f_x0015_2"/>
      <sheetName val="メイン画面__x005f_x005f_x005f_x005F_x005f_x0015_2"/>
      <sheetName val="_______x005f_x005f_x005f_x005F_x005f_x005f_2"/>
      <sheetName val="メイン画面__x005f_x005f_x005f_x005F_x005f_x005f_2"/>
      <sheetName val="Corolla_Gas"/>
      <sheetName val="6S14_AUDI"/>
      <sheetName val="7S17_BMW"/>
      <sheetName val="6S14_RSA"/>
      <sheetName val="6S14_TMC"/>
      <sheetName val="PT_IGP"/>
      <sheetName val="PLANT_2_TAM_"/>
      <sheetName val="?????__x005f_x005f_x005f_x005f_x005f_x005f_x005f_x0015_"/>
      <sheetName val="PLANT 4"/>
      <sheetName val="Data1"/>
      <sheetName val="動力源 _ꁐ腰ꀌ腰奰셸ꃴbꃾ뿷ꕘ뿷ꀀ腰@_x000"/>
      <sheetName val="Pﾏｽﾀｰ"/>
      <sheetName val="toyota"/>
      <sheetName val="PLANT_4"/>
      <sheetName val="fri_18-04-0812"/>
      <sheetName val="Part_order___rev_112"/>
      <sheetName val="First_order___additional_orde12"/>
      <sheetName val="Pull_Down12"/>
      <sheetName val="Man_power11"/>
      <sheetName val="Case_21_111"/>
      <sheetName val="TMMK_Vehicle_Data11"/>
      <sheetName val="TMMC_Vehicle_Data11"/>
      <sheetName val="Comparison_data11"/>
      <sheetName val="result_sps11"/>
      <sheetName val="ster_cowl_plate_bd11"/>
      <sheetName val="muff_prop11"/>
      <sheetName val="mani_bat_link11"/>
      <sheetName val="____11"/>
      <sheetName val="List_Monren11"/>
      <sheetName val="2PP_Exclusive__Parts11"/>
      <sheetName val="2PP_local_COLOUR_PARTS11"/>
      <sheetName val="2PP_ALL_local_Monitoring11"/>
      <sheetName val="2PP_LOCAL11"/>
      <sheetName val="2nd_PP_tagging11"/>
      <sheetName val="training_forklift10"/>
      <sheetName val="Q-Rev_110"/>
      <sheetName val="Labul_0010"/>
      <sheetName val="ocean_voyage10"/>
      <sheetName val="FC_JULY_R210"/>
      <sheetName val="DATA_POS_QG_1A10"/>
      <sheetName val="Training_report_terupdate10"/>
      <sheetName val="nama_karya_ppc_log_Sep_200610"/>
      <sheetName val="absen_juli10"/>
      <sheetName val="New_Format_Overtime_Agustus_10"/>
      <sheetName val="FOLLOW_UP_LINE_STOP_Line_#_210"/>
      <sheetName val="Remaining_LPVV10"/>
      <sheetName val="AR_List10"/>
      <sheetName val="Draft_Vehicle_Format10"/>
      <sheetName val="ECI_ChekSHeet10"/>
      <sheetName val="MARCH-APRIL__0310"/>
      <sheetName val="A__Equipment_List8"/>
      <sheetName val="D16D__new_8"/>
      <sheetName val="DATA_8"/>
      <sheetName val="rr_dr_bd_trim8"/>
      <sheetName val="glove_garnish_ctr8"/>
      <sheetName val="Pareto_Defect8"/>
      <sheetName val="OTHERS_x6208"/>
      <sheetName val="truck_capt8"/>
      <sheetName val="?????__x005f_x0015__Op8"/>
      <sheetName val="CæÊ__x005f_x0015__Op8"/>
      <sheetName val="ƒƒCƒ“‰æ–Ê__x005f_x0015__Op8"/>
      <sheetName val="メイン画面__x005f_x0015__Op8"/>
      <sheetName val="Type_I8"/>
      <sheetName val="?????__x005f_x005f_x005f_x0015__Op8"/>
      <sheetName val="CæÊ__x005f_x005f_x005f_x0015__Op8"/>
      <sheetName val="ƒƒCƒ“‰æ–Ê__x005f_x005f_x005f_x0015__Op8"/>
      <sheetName val="メイン画面__x005f_x005f_x005f_x0015__Op8"/>
      <sheetName val="_______x005f_x0015__Op8"/>
      <sheetName val="_______x005f_x005f_x005f_x0015__Op8"/>
      <sheetName val="RC_D94B_1'148"/>
      <sheetName val="DATA_ED8"/>
      <sheetName val="graph_all8"/>
      <sheetName val="H_Satuan8"/>
      <sheetName val="prasanding__A__8"/>
      <sheetName val="LINK_NQC8"/>
      <sheetName val="AGGD_CKP_Original8"/>
      <sheetName val="393_N7"/>
      <sheetName val="CURRENT_DATA7"/>
      <sheetName val="_______x005f_x005f_x005f_x005f_x005f_x005f_x00157"/>
      <sheetName val="CæÊ__x005f_x005f_x005f_x005f_x005f_x005f_7"/>
      <sheetName val="ƒƒCƒ“‰æ–Ê__x005f_x005f_x005f_x005f_x005f_x005f_7"/>
      <sheetName val="メイン画面__x005f_x005f_x005f_x005f_x005f_x005f_x00157"/>
      <sheetName val="fr_dr_glass7"/>
      <sheetName val="rr_dr_glass_7"/>
      <sheetName val="fr_dr_qtr_trim7"/>
      <sheetName val="動力源_7"/>
      <sheetName val="動力源_?ꁐ腰ꀌ腰奰셸ꃴbꃾ뿷ꕘ뿷ꀀ腰@?궴腷??霈텼Ꮲ뿷7"/>
      <sheetName val="動力源__ꁐ腰ꀌ腰奰셸ꃴbꃾ뿷ꕘ뿷ꀀ腰@_궴腷__霈텼Ꮲ뿷7"/>
      <sheetName val="動力源__x005f_x0000_ꁐ腰ꀌ腰奰셸ꃴbꃾ뿷ꕘ뿷ꀀ腰@_x007"/>
      <sheetName val="D17D_try_result_1PP_Opr_plan7"/>
      <sheetName val="04_0_0_2010_07257"/>
      <sheetName val="Table_Array7"/>
      <sheetName val="INV__00767"/>
      <sheetName val="GLOBAL_SALES__MARCH_20027"/>
      <sheetName val="Absen__7"/>
      <sheetName val="Line_27"/>
      <sheetName val="ADM_TMMIN_COLLABORATION_7"/>
      <sheetName val="_______x005f_x005f_x005f_x0015_8"/>
      <sheetName val="CæÊ__x005f_x005f_x8"/>
      <sheetName val="ƒƒCƒ“‰æ–Ê__x005f_x005f_x8"/>
      <sheetName val="メイン画面__x005f_x005f_x005f_x0015_8"/>
      <sheetName val="_______x005f_x005f_x005f_x005f_7"/>
      <sheetName val="メイン画面__x005f_x005f_x005f_x005f_7"/>
      <sheetName val="_______x005f_x005f_x005f_x005f_x005f_x005f_x005f7"/>
      <sheetName val="メイン画面__x005f_x005f_x005f_x005f_x005f_x005f_x005f7"/>
      <sheetName val="CPL_mdr_vs_PO_PuD4"/>
      <sheetName val="動力源__x005f_x0000_ꁐ腰ꀌ腰奰셸ꃴbꃾ뿷ꕘ뿷ꀀ腰2"/>
      <sheetName val="_______x005f_x0015_7"/>
      <sheetName val="CæÊ__x3"/>
      <sheetName val="ƒƒCƒ“‰æ–Ê__x3"/>
      <sheetName val="メイン画面__x005f_x0015_7"/>
      <sheetName val="動力源_?ꁐ腰ꀌ腰奰셸ꃴbꃾ뿷ꕘ뿷ꀀ腰@_x0003"/>
      <sheetName val="動力源_?ꁐ腰ꀌ腰奰셸ꃴbꃾ뿷ꕘ뿷3"/>
      <sheetName val="progress_FC3"/>
      <sheetName val="Schedule_PM2"/>
      <sheetName val="_______x005f_x005f_6"/>
      <sheetName val="メイン画面__x005f_x005f_6"/>
      <sheetName val="_______x005f_x005f_x005f_x005F_x005f_x0015_3"/>
      <sheetName val="メイン画面__x005f_x005f_x005f_x005F_x005f_x0015_3"/>
      <sheetName val="_______x005f_x005f_x005f_x005F_x005f_x005f_3"/>
      <sheetName val="メイン画面__x005f_x005f_x005f_x005F_x005f_x005f_3"/>
      <sheetName val="Corolla_Gas1"/>
      <sheetName val="PT_IGP1"/>
      <sheetName val="PLANT_2_TAM_1"/>
      <sheetName val="6S14_AUDI1"/>
      <sheetName val="7S17_BMW1"/>
      <sheetName val="6S14_RSA1"/>
      <sheetName val="6S14_TMC1"/>
      <sheetName val="PLANT_41"/>
      <sheetName val="CæÊ__x005f_x005f_x005f_x005f_x1"/>
      <sheetName val="ƒƒCƒ“‰æ–Ê__x005f_x005f_x005f_x005f_x1"/>
      <sheetName val="MOTO"/>
      <sheetName val="産ｴﾝ情報"/>
      <sheetName val="LiburNas"/>
      <sheetName val="Schedule"/>
      <sheetName val="Detail Laporan SS"/>
      <sheetName val="IBASE"/>
      <sheetName val="A"/>
      <sheetName val="Proses_Mesin"/>
      <sheetName val="FO"/>
      <sheetName val="IMV"/>
      <sheetName val="Basicdata"/>
      <sheetName val="fri_18-04-0814"/>
      <sheetName val="Part_order___rev_114"/>
      <sheetName val="First_order___additional_orde14"/>
      <sheetName val="Pull_Down14"/>
      <sheetName val="Man_power13"/>
      <sheetName val="Case_21_113"/>
      <sheetName val="TMMK_Vehicle_Data13"/>
      <sheetName val="TMMC_Vehicle_Data13"/>
      <sheetName val="Comparison_data13"/>
      <sheetName val="result_sps13"/>
      <sheetName val="ster_cowl_plate_bd13"/>
      <sheetName val="muff_prop13"/>
      <sheetName val="mani_bat_link13"/>
      <sheetName val="____13"/>
      <sheetName val="List_Monren13"/>
      <sheetName val="2PP_Exclusive__Parts13"/>
      <sheetName val="2PP_local_COLOUR_PARTS13"/>
      <sheetName val="2PP_ALL_local_Monitoring13"/>
      <sheetName val="2PP_LOCAL13"/>
      <sheetName val="2nd_PP_tagging13"/>
      <sheetName val="training_forklift12"/>
      <sheetName val="Q-Rev_112"/>
      <sheetName val="Labul_0012"/>
      <sheetName val="ocean_voyage12"/>
      <sheetName val="FC_JULY_R212"/>
      <sheetName val="FOLLOW_UP_LINE_STOP_Line_#_212"/>
      <sheetName val="New_Format_Overtime_Agustus_12"/>
      <sheetName val="DATA_POS_QG_1A12"/>
      <sheetName val="Training_report_terupdate12"/>
      <sheetName val="nama_karya_ppc_log_Sep_200612"/>
      <sheetName val="absen_juli12"/>
      <sheetName val="Remaining_LPVV12"/>
      <sheetName val="AR_List12"/>
      <sheetName val="Draft_Vehicle_Format12"/>
      <sheetName val="ECI_ChekSHeet12"/>
      <sheetName val="MARCH-APRIL__0312"/>
      <sheetName val="A__Equipment_List10"/>
      <sheetName val="D16D__new_10"/>
      <sheetName val="DATA_10"/>
      <sheetName val="rr_dr_bd_trim10"/>
      <sheetName val="glove_garnish_ctr10"/>
      <sheetName val="Pareto_Defect10"/>
      <sheetName val="OTHERS_x62010"/>
      <sheetName val="?????__x005f_x0015__Op10"/>
      <sheetName val="CæÊ__x005f_x0015__Op10"/>
      <sheetName val="ƒƒCƒ“‰æ–Ê__x005f_x0015__Op10"/>
      <sheetName val="メイン画面__x005f_x0015__Op10"/>
      <sheetName val="Type_I10"/>
      <sheetName val="RC_D94B_1'1410"/>
      <sheetName val="truck_capt10"/>
      <sheetName val="?????__x005f_x005f_x005f_x0015__Op10"/>
      <sheetName val="CæÊ__x005f_x005f_x005f_x0015__Op10"/>
      <sheetName val="ƒƒCƒ“‰æ–Ê__x005f_x005f_x005f_x0015__Op10"/>
      <sheetName val="メイン画面__x005f_x005f_x005f_x0015__Op10"/>
      <sheetName val="_______x005f_x0015__Op10"/>
      <sheetName val="_______x005f_x005f_x005f_x0015__Op10"/>
      <sheetName val="DATA_ED10"/>
      <sheetName val="prasanding__A__10"/>
      <sheetName val="LINK_NQC10"/>
      <sheetName val="AGGD_CKP_Original10"/>
      <sheetName val="H_Satuan10"/>
      <sheetName val="graph_all10"/>
      <sheetName val="393_N9"/>
      <sheetName val="CURRENT_DATA9"/>
      <sheetName val="_______x005f_x005f_x005f_x005f_x005f_x005f_x00159"/>
      <sheetName val="CæÊ__x005f_x005f_x005f_x005f_x005f_x005f_9"/>
      <sheetName val="ƒƒCƒ“‰æ–Ê__x005f_x005f_x005f_x005f_x005f_x005f_9"/>
      <sheetName val="メイン画面__x005f_x005f_x005f_x005f_x005f_x005f_x00159"/>
      <sheetName val="fr_dr_glass9"/>
      <sheetName val="rr_dr_glass_9"/>
      <sheetName val="fr_dr_qtr_trim9"/>
      <sheetName val="Absen__9"/>
      <sheetName val="動力源_9"/>
      <sheetName val="動力源_?ꁐ腰ꀌ腰奰셸ꃴbꃾ뿷ꕘ뿷ꀀ腰@?궴腷??霈텼Ꮲ뿷9"/>
      <sheetName val="動力源__ꁐ腰ꀌ腰奰셸ꃴbꃾ뿷ꕘ뿷ꀀ腰@_궴腷__霈텼Ꮲ뿷9"/>
      <sheetName val="動力源__x005f_x0000_ꁐ腰ꀌ腰奰셸ꃴbꃾ뿷ꕘ뿷ꀀ腰@_x009"/>
      <sheetName val="D17D_try_result_1PP_Opr_plan9"/>
      <sheetName val="04_0_0_2010_07259"/>
      <sheetName val="Table_Array9"/>
      <sheetName val="INV__00769"/>
      <sheetName val="GLOBAL_SALES__MARCH_20029"/>
      <sheetName val="Line_29"/>
      <sheetName val="ADM_TMMIN_COLLABORATION_9"/>
      <sheetName val="_______x005f_x005f_x005f_x0015_10"/>
      <sheetName val="CæÊ__x005f_x005f_x10"/>
      <sheetName val="ƒƒCƒ“‰æ–Ê__x005f_x005f_x10"/>
      <sheetName val="メイン画面__x005f_x005f_x005f_x0015_10"/>
      <sheetName val="_______x005f_x005f_x005f_x005f_x005f_x005f_x005f9"/>
      <sheetName val="メイン画面__x005f_x005f_x005f_x005f_x005f_x005f_x005f9"/>
      <sheetName val="_______x005f_x005f_x005f_x005f_9"/>
      <sheetName val="メイン画面__x005f_x005f_x005f_x005f_9"/>
      <sheetName val="CPL_mdr_vs_PO_PuD6"/>
      <sheetName val="_______x005f_x0015_9"/>
      <sheetName val="CæÊ__x5"/>
      <sheetName val="ƒƒCƒ“‰æ–Ê__x5"/>
      <sheetName val="メイン画面__x005f_x0015_9"/>
      <sheetName val="動力源_?ꁐ腰ꀌ腰奰셸ꃴbꃾ뿷ꕘ뿷ꀀ腰@_x0005"/>
      <sheetName val="動力源_?ꁐ腰ꀌ腰奰셸ꃴbꃾ뿷ꕘ뿷5"/>
      <sheetName val="progress_FC5"/>
      <sheetName val="Schedule_PM4"/>
      <sheetName val="動力源__x005f_x0000_ꁐ腰ꀌ腰奰셸ꃴbꃾ뿷ꕘ뿷ꀀ腰4"/>
      <sheetName val="_______x005f_x005f_8"/>
      <sheetName val="メイン画面__x005f_x005f_8"/>
      <sheetName val="_______x005f_x005f_x005f_x005F_x005f_x0015_5"/>
      <sheetName val="メイン画面__x005f_x005f_x005f_x005F_x005f_x0015_5"/>
      <sheetName val="_______x005f_x005f_x005f_x005F_x005f_x005f_5"/>
      <sheetName val="メイン画面__x005f_x005f_x005f_x005F_x005f_x005f_5"/>
      <sheetName val="Corolla_Gas3"/>
      <sheetName val="6S14_AUDI3"/>
      <sheetName val="7S17_BMW3"/>
      <sheetName val="6S14_RSA3"/>
      <sheetName val="6S14_TMC3"/>
      <sheetName val="PT_IGP3"/>
      <sheetName val="PLANT_2_TAM_3"/>
      <sheetName val="PLANT_43"/>
      <sheetName val="?????__x005f_x005f_x005f_x005f_x005f_x005f_x00151"/>
      <sheetName val="動力源__ꁐ腰ꀌ腰奰셸ꃴbꃾ뿷ꕘ뿷ꀀ腰@_x0001"/>
      <sheetName val="fri_18-04-0813"/>
      <sheetName val="Part_order___rev_113"/>
      <sheetName val="First_order___additional_orde13"/>
      <sheetName val="Pull_Down13"/>
      <sheetName val="Man_power12"/>
      <sheetName val="Case_21_112"/>
      <sheetName val="TMMK_Vehicle_Data12"/>
      <sheetName val="TMMC_Vehicle_Data12"/>
      <sheetName val="Comparison_data12"/>
      <sheetName val="result_sps12"/>
      <sheetName val="ster_cowl_plate_bd12"/>
      <sheetName val="muff_prop12"/>
      <sheetName val="mani_bat_link12"/>
      <sheetName val="____12"/>
      <sheetName val="List_Monren12"/>
      <sheetName val="2PP_Exclusive__Parts12"/>
      <sheetName val="2PP_local_COLOUR_PARTS12"/>
      <sheetName val="2PP_ALL_local_Monitoring12"/>
      <sheetName val="2PP_LOCAL12"/>
      <sheetName val="2nd_PP_tagging12"/>
      <sheetName val="training_forklift11"/>
      <sheetName val="Q-Rev_111"/>
      <sheetName val="Labul_0011"/>
      <sheetName val="ocean_voyage11"/>
      <sheetName val="FC_JULY_R211"/>
      <sheetName val="FOLLOW_UP_LINE_STOP_Line_#_211"/>
      <sheetName val="New_Format_Overtime_Agustus_11"/>
      <sheetName val="DATA_POS_QG_1A11"/>
      <sheetName val="Training_report_terupdate11"/>
      <sheetName val="nama_karya_ppc_log_Sep_200611"/>
      <sheetName val="absen_juli11"/>
      <sheetName val="Remaining_LPVV11"/>
      <sheetName val="AR_List11"/>
      <sheetName val="Draft_Vehicle_Format11"/>
      <sheetName val="ECI_ChekSHeet11"/>
      <sheetName val="MARCH-APRIL__0311"/>
      <sheetName val="A__Equipment_List9"/>
      <sheetName val="D16D__new_9"/>
      <sheetName val="DATA_9"/>
      <sheetName val="rr_dr_bd_trim9"/>
      <sheetName val="glove_garnish_ctr9"/>
      <sheetName val="Pareto_Defect9"/>
      <sheetName val="OTHERS_x6209"/>
      <sheetName val="?????__x005f_x0015__Op9"/>
      <sheetName val="CæÊ__x005f_x0015__Op9"/>
      <sheetName val="ƒƒCƒ“‰æ–Ê__x005f_x0015__Op9"/>
      <sheetName val="メイン画面__x005f_x0015__Op9"/>
      <sheetName val="Type_I9"/>
      <sheetName val="RC_D94B_1'149"/>
      <sheetName val="truck_capt9"/>
      <sheetName val="?????__x005f_x005f_x005f_x0015__Op9"/>
      <sheetName val="CæÊ__x005f_x005f_x005f_x0015__Op9"/>
      <sheetName val="ƒƒCƒ“‰æ–Ê__x005f_x005f_x005f_x0015__Op9"/>
      <sheetName val="メイン画面__x005f_x005f_x005f_x0015__Op9"/>
      <sheetName val="_______x005f_x0015__Op9"/>
      <sheetName val="_______x005f_x005f_x005f_x0015__Op9"/>
      <sheetName val="DATA_ED9"/>
      <sheetName val="prasanding__A__9"/>
      <sheetName val="LINK_NQC9"/>
      <sheetName val="AGGD_CKP_Original9"/>
      <sheetName val="H_Satuan9"/>
      <sheetName val="graph_all9"/>
      <sheetName val="393_N8"/>
      <sheetName val="CURRENT_DATA8"/>
      <sheetName val="_______x005f_x005f_x005f_x005f_x005f_x005f_x00158"/>
      <sheetName val="CæÊ__x005f_x005f_x005f_x005f_x005f_x005f_8"/>
      <sheetName val="ƒƒCƒ“‰æ–Ê__x005f_x005f_x005f_x005f_x005f_x005f_8"/>
      <sheetName val="メイン画面__x005f_x005f_x005f_x005f_x005f_x005f_x00158"/>
      <sheetName val="fr_dr_glass8"/>
      <sheetName val="rr_dr_glass_8"/>
      <sheetName val="fr_dr_qtr_trim8"/>
      <sheetName val="Absen__8"/>
      <sheetName val="動力源_8"/>
      <sheetName val="動力源_?ꁐ腰ꀌ腰奰셸ꃴbꃾ뿷ꕘ뿷ꀀ腰@?궴腷??霈텼Ꮲ뿷8"/>
      <sheetName val="動力源__ꁐ腰ꀌ腰奰셸ꃴbꃾ뿷ꕘ뿷ꀀ腰@_궴腷__霈텼Ꮲ뿷8"/>
      <sheetName val="動力源__x005f_x0000_ꁐ腰ꀌ腰奰셸ꃴbꃾ뿷ꕘ뿷ꀀ腰@_x008"/>
      <sheetName val="D17D_try_result_1PP_Opr_plan8"/>
      <sheetName val="04_0_0_2010_07258"/>
      <sheetName val="Table_Array8"/>
      <sheetName val="INV__00768"/>
      <sheetName val="GLOBAL_SALES__MARCH_20028"/>
      <sheetName val="Line_28"/>
      <sheetName val="ADM_TMMIN_COLLABORATION_8"/>
      <sheetName val="_______x005f_x005f_x005f_x0015_9"/>
      <sheetName val="CæÊ__x005f_x005f_x9"/>
      <sheetName val="ƒƒCƒ“‰æ–Ê__x005f_x005f_x9"/>
      <sheetName val="メイン画面__x005f_x005f_x005f_x0015_9"/>
      <sheetName val="_______x005f_x005f_x005f_x005f_x005f_x005f_x005f8"/>
      <sheetName val="メイン画面__x005f_x005f_x005f_x005f_x005f_x005f_x005f8"/>
      <sheetName val="_______x005f_x005f_x005f_x005f_8"/>
      <sheetName val="メイン画面__x005f_x005f_x005f_x005f_8"/>
      <sheetName val="CPL_mdr_vs_PO_PuD5"/>
      <sheetName val="_______x005f_x0015_8"/>
      <sheetName val="CæÊ__x4"/>
      <sheetName val="ƒƒCƒ“‰æ–Ê__x4"/>
      <sheetName val="メイン画面__x005f_x0015_8"/>
      <sheetName val="動力源_?ꁐ腰ꀌ腰奰셸ꃴbꃾ뿷ꕘ뿷ꀀ腰@_x0004"/>
      <sheetName val="動力源_?ꁐ腰ꀌ腰奰셸ꃴbꃾ뿷ꕘ뿷4"/>
      <sheetName val="progress_FC4"/>
      <sheetName val="Schedule_PM3"/>
      <sheetName val="動力源__x005f_x0000_ꁐ腰ꀌ腰奰셸ꃴbꃾ뿷ꕘ뿷ꀀ腰3"/>
      <sheetName val="_______x005f_x005f_7"/>
      <sheetName val="メイン画面__x005f_x005f_7"/>
      <sheetName val="_______x005f_x005f_x005f_x005F_x005f_x0015_4"/>
      <sheetName val="メイン画面__x005f_x005f_x005f_x005F_x005f_x0015_4"/>
      <sheetName val="_______x005f_x005f_x005f_x005F_x005f_x005f_4"/>
      <sheetName val="メイン画面__x005f_x005f_x005f_x005F_x005f_x005f_4"/>
      <sheetName val="Corolla_Gas2"/>
      <sheetName val="6S14_AUDI2"/>
      <sheetName val="7S17_BMW2"/>
      <sheetName val="6S14_RSA2"/>
      <sheetName val="6S14_TMC2"/>
      <sheetName val="PT_IGP2"/>
      <sheetName val="PLANT_2_TAM_2"/>
      <sheetName val="PLANT_42"/>
      <sheetName val="動力源__ꁐ腰ꀌ腰奰셸ꃴbꃾ뿷ꕘ뿷ꀀ腰@_x000"/>
      <sheetName val="_______x005f_x005f_x00154"/>
      <sheetName val="CæÊ__x005f_x005f_4"/>
      <sheetName val="ƒƒCƒ“‰æ–Ê__x005f_x005f_4"/>
      <sheetName val="メイン画面__x005f_x005f_x00154"/>
      <sheetName val="_______x005f_x005f_x005f4"/>
      <sheetName val="メイン画面__x005f_x005f_x005f4"/>
      <sheetName val="_______x005f_x005f_x00155"/>
      <sheetName val="CæÊ__x005f_x005f_5"/>
      <sheetName val="ƒƒCƒ“‰æ–Ê__x005f_x005f_5"/>
      <sheetName val="メイン画面__x005f_x005f_x00155"/>
      <sheetName val="_______x005f_x005f_x005f5"/>
      <sheetName val="メイン画面__x005f_x005f_x005f5"/>
      <sheetName val="????? _x005f_x005f_x005f_x0015_"/>
      <sheetName val="_______x005f_x005f_x00156"/>
      <sheetName val="CæÊ__x005f_x005f_6"/>
      <sheetName val="ƒƒCƒ“‰æ–Ê__x005f_x005f_6"/>
      <sheetName val="メイン画面__x005f_x005f_x00156"/>
      <sheetName val="_______x005f_x005f_x005f6"/>
      <sheetName val="メイン画面__x005f_x005f_x005f6"/>
      <sheetName val="_______x005f_x005f_x00157"/>
      <sheetName val="CæÊ__x005f_x005f_7"/>
      <sheetName val="ƒƒCƒ“‰æ–Ê__x005f_x005f_7"/>
      <sheetName val="メイン画面__x005f_x005f_x00157"/>
      <sheetName val="_______x005f_x005f_x005f7"/>
      <sheetName val="メイン画面__x005f_x005f_x005f7"/>
      <sheetName val="?????__x005f_x005f_x005f_x0015_"/>
      <sheetName val="_______x005f_x005f_x00159"/>
      <sheetName val="CæÊ__x005f_x005f_9"/>
      <sheetName val="ƒƒCƒ“‰æ–Ê__x005f_x005f_9"/>
      <sheetName val="メイン画面__x005f_x005f_x00159"/>
      <sheetName val="_______x005f_x0015_10"/>
      <sheetName val="メイン画面__x005f_x0015_10"/>
      <sheetName val="_______x005f_x005f_x005f9"/>
      <sheetName val="メイン画面__x005f_x005f_x005f9"/>
      <sheetName val="_______x005f_x005f_9"/>
      <sheetName val="メイン画面__x005f_x005f_9"/>
      <sheetName val="?????__x005f_x005f_x00151"/>
      <sheetName val="_______x005f_x005f_x00158"/>
      <sheetName val="CæÊ__x005f_x005f_8"/>
      <sheetName val="ƒƒCƒ“‰æ–Ê__x005f_x005f_8"/>
      <sheetName val="メイン画面__x005f_x005f_x00158"/>
      <sheetName val="_______x005f_x005f_x005f8"/>
      <sheetName val="メイン画面__x005f_x005f_x005f8"/>
      <sheetName val="es3"/>
      <sheetName val="gs3"/>
      <sheetName val="ls4"/>
      <sheetName val="sc4"/>
      <sheetName val="gs4"/>
      <sheetName val="rx3 cbu"/>
      <sheetName val="gsttl"/>
      <sheetName val="Master.BY RGL"/>
      <sheetName val="動力源 _ꁐ腰ꀌ腰奰셸ꃴbꃾ뿷ꕘ뿷"/>
      <sheetName val="動力源 _ꁐ腰ꀌ腰奰셸ꃴbꃾ뿷ꕘ뿷_x0005____뚼_x0018_ᕿ崔"/>
      <sheetName val="動力源__ꁐ腰ꀌ腰奰셸ꃴbꃾ뿷ꕘ뿷"/>
      <sheetName val="動力源__ꁐ腰ꀌ腰奰셸ꃴbꃾ뿷ꕘ뿷___뚼ᕿ崔"/>
      <sheetName val="動力源__ꁐ腰ꀌ腰奰셸ꃴbꃾ뿷ꕘ뿷1"/>
      <sheetName val="動力源__ꁐ腰ꀌ腰奰셸ꃴbꃾ뿷ꕘ뿷ꀀ腰@_x0002"/>
      <sheetName val="動力源__ꁐ腰ꀌ腰奰셸ꃴbꃾ뿷ꕘ뿷2"/>
      <sheetName val="動力源__ꁐ腰ꀌ腰奰셸ꃴbꃾ뿷ꕘ뿷ꀀ腰@_x0003"/>
      <sheetName val="動力源__ꁐ腰ꀌ腰奰셸ꃴbꃾ뿷ꕘ뿷3"/>
      <sheetName val="動力源__ꁐ腰ꀌ腰奰셸ꃴbꃾ뿷ꕘ뿷ꀀ腰@_x0005"/>
      <sheetName val="動力源__ꁐ腰ꀌ腰奰셸ꃴbꃾ뿷ꕘ뿷5"/>
      <sheetName val="動力源__ꁐ腰ꀌ腰奰셸ꃴbꃾ뿷ꕘ뿷ꀀ腰@_x0004"/>
      <sheetName val="動力源__ꁐ腰ꀌ腰奰셸ꃴbꃾ뿷ꕘ뿷4"/>
      <sheetName val="動力源 ?ꁐ腰ꀌ腰奰셸ꃴbꃾ뿷ꕘ뿷_x0000__x0000__x0005__x0000_㔀Ȇ_x0000__x0000_"/>
      <sheetName val="動力源 ?ꁐ腰ꀌ腰奰셸ꃴb"/>
      <sheetName val="動力源 ?ꁐ腰ꀌ腰奰셸ꃴbꃾ뿷ꕘ뿷ꀀ腰@?"/>
      <sheetName val="メイン画面 _x005f_x005f_x005f_x0000_"/>
      <sheetName val="商品力向上"/>
      <sheetName val="諸元比較詳細２.５ﾄﾝ"/>
      <sheetName val="ITEM  STUDY (2)"/>
      <sheetName val="Area2PlPer"/>
      <sheetName val="区分ﾘｽﾄ"/>
      <sheetName val="system"/>
      <sheetName val="415T原"/>
      <sheetName val="TOTAL P2"/>
      <sheetName val="May"/>
      <sheetName val="組立運搬・順立て部品"/>
      <sheetName val="fri_18-04-0815"/>
      <sheetName val="Part_order___rev_115"/>
      <sheetName val="First_order___additional_orde15"/>
      <sheetName val="Pull_Down15"/>
      <sheetName val="Man_power14"/>
      <sheetName val="Case_21_114"/>
      <sheetName val="TMMK_Vehicle_Data14"/>
      <sheetName val="TMMC_Vehicle_Data14"/>
      <sheetName val="Comparison_data14"/>
      <sheetName val="result_sps14"/>
      <sheetName val="ster_cowl_plate_bd14"/>
      <sheetName val="muff_prop14"/>
      <sheetName val="mani_bat_link14"/>
      <sheetName val="____14"/>
      <sheetName val="List_Monren14"/>
      <sheetName val="2PP_Exclusive__Parts14"/>
      <sheetName val="2PP_local_COLOUR_PARTS14"/>
      <sheetName val="2PP_ALL_local_Monitoring14"/>
      <sheetName val="2PP_LOCAL14"/>
      <sheetName val="2nd_PP_tagging14"/>
      <sheetName val="training_forklift13"/>
      <sheetName val="Q-Rev_113"/>
      <sheetName val="Labul_0013"/>
      <sheetName val="ocean_voyage13"/>
      <sheetName val="FC_JULY_R213"/>
      <sheetName val="FOLLOW_UP_LINE_STOP_Line_#_213"/>
      <sheetName val="New_Format_Overtime_Agustus_13"/>
      <sheetName val="DATA_POS_QG_1A13"/>
      <sheetName val="Training_report_terupdate13"/>
      <sheetName val="nama_karya_ppc_log_Sep_200613"/>
      <sheetName val="absen_juli13"/>
      <sheetName val="Remaining_LPVV13"/>
      <sheetName val="AR_List13"/>
      <sheetName val="Draft_Vehicle_Format13"/>
      <sheetName val="ECI_ChekSHeet13"/>
      <sheetName val="MARCH-APRIL__0313"/>
      <sheetName val="A__Equipment_List11"/>
      <sheetName val="D16D__new_11"/>
      <sheetName val="DATA_11"/>
      <sheetName val="rr_dr_bd_trim11"/>
      <sheetName val="glove_garnish_ctr11"/>
      <sheetName val="Pareto_Defect11"/>
      <sheetName val="OTHERS_x62011"/>
      <sheetName val="?????__x005f_x0015__Op11"/>
      <sheetName val="CæÊ__x005f_x0015__Op11"/>
      <sheetName val="ƒƒCƒ“‰æ–Ê__x005f_x0015__Op11"/>
      <sheetName val="メイン画面__x005f_x0015__Op11"/>
      <sheetName val="Type_I11"/>
      <sheetName val="RC_D94B_1'1411"/>
      <sheetName val="truck_capt11"/>
      <sheetName val="?????__x005f_x005f_x005f_x0015__Op11"/>
      <sheetName val="CæÊ__x005f_x005f_x005f_x0015__Op11"/>
      <sheetName val="ƒƒCƒ“‰æ–Ê__x005f_x005f_x005f_x0015__Op11"/>
      <sheetName val="メイン画面__x005f_x005f_x005f_x0015__Op11"/>
      <sheetName val="_______x005f_x0015__Op11"/>
      <sheetName val="_______x005f_x005f_x005f_x0015__Op11"/>
      <sheetName val="DATA_ED11"/>
      <sheetName val="prasanding__A__11"/>
      <sheetName val="LINK_NQC11"/>
      <sheetName val="AGGD_CKP_Original11"/>
      <sheetName val="H_Satuan11"/>
      <sheetName val="graph_all11"/>
      <sheetName val="393_N10"/>
      <sheetName val="CURRENT_DATA10"/>
      <sheetName val="_______x005f_x005f_x005f_x005f_x005f_x005f_x00110"/>
      <sheetName val="CæÊ__x005f_x005f_x005f_x005f_x005f10"/>
      <sheetName val="ƒƒCƒ“‰æ–Ê__x005f_x005f_x005f_x005f_x005f10"/>
      <sheetName val="メイン画面__x005f_x005f_x005f_x005f_x005f_x005f_x00110"/>
      <sheetName val="fr_dr_glass10"/>
      <sheetName val="rr_dr_glass_10"/>
      <sheetName val="fr_dr_qtr_trim10"/>
      <sheetName val="Absen__10"/>
      <sheetName val="動力源_10"/>
      <sheetName val="動力源_?ꁐ腰ꀌ腰奰셸ꃴbꃾ뿷ꕘ뿷ꀀ腰@?궴腷??霈텼Ꮲ뿷10"/>
      <sheetName val="動力源__ꁐ腰ꀌ腰奰셸ꃴbꃾ뿷ꕘ뿷ꀀ腰@_궴腷__霈텼Ꮲ뿷10"/>
      <sheetName val="動力源__x005f_x0000_ꁐ腰ꀌ腰奰셸ꃴbꃾ뿷ꕘ뿷ꀀ腰@_x010"/>
      <sheetName val="D17D_try_result_1PP_Opr_plan10"/>
      <sheetName val="04_0_0_2010_072510"/>
      <sheetName val="Table_Array10"/>
      <sheetName val="INV__007610"/>
      <sheetName val="GLOBAL_SALES__MARCH_200210"/>
      <sheetName val="Line_210"/>
      <sheetName val="ADM_TMMIN_COLLABORATION_10"/>
      <sheetName val="_______x005f_x005f_x005f_x0015_11"/>
      <sheetName val="CæÊ__x005f_x005f_x11"/>
      <sheetName val="ƒƒCƒ“‰æ–Ê__x005f_x005f_x11"/>
      <sheetName val="メイン画面__x005f_x005f_x005f_x0015_11"/>
      <sheetName val="_______x005f_x005f_x005f_x005f_x005f_x005f_x00510"/>
      <sheetName val="メイン画面__x005f_x005f_x005f_x005f_x005f_x005f_x00510"/>
      <sheetName val="_______x005f_x005f_x005f_x005f_10"/>
      <sheetName val="メイン画面__x005f_x005f_x005f_x005f_10"/>
      <sheetName val="CPL_mdr_vs_PO_PuD7"/>
      <sheetName val="_______x005f_x0015_11"/>
      <sheetName val="CæÊ__x6"/>
      <sheetName val="ƒƒCƒ“‰æ–Ê__x6"/>
      <sheetName val="メイン画面__x005f_x0015_11"/>
      <sheetName val="動力源_?ꁐ腰ꀌ腰奰셸ꃴbꃾ뿷ꕘ뿷ꀀ腰@_x0006"/>
      <sheetName val="動力源_?ꁐ腰ꀌ腰奰셸ꃴbꃾ뿷ꕘ뿷6"/>
      <sheetName val="progress_FC6"/>
      <sheetName val="Schedule_PM5"/>
      <sheetName val="動力源__x005f_x0000_ꁐ腰ꀌ腰奰셸ꃴbꃾ뿷ꕘ뿷ꀀ腰5"/>
      <sheetName val="_______x005f_x005f_10"/>
      <sheetName val="メイン画面__x005f_x005f_10"/>
      <sheetName val="_______x005f_x005f_x005f_x005F_x005f_x0015_6"/>
      <sheetName val="メイン画面__x005f_x005f_x005f_x005F_x005f_x0015_6"/>
      <sheetName val="_______x005f_x005f_x005f_x005F_x005f_x005f_6"/>
      <sheetName val="メイン画面__x005f_x005f_x005f_x005F_x005f_x005f_6"/>
      <sheetName val="Corolla_Gas4"/>
      <sheetName val="6S14_AUDI4"/>
      <sheetName val="7S17_BMW4"/>
      <sheetName val="6S14_RSA4"/>
      <sheetName val="6S14_TMC4"/>
      <sheetName val="PT_IGP4"/>
      <sheetName val="PLANT_2_TAM_4"/>
      <sheetName val="PLANT_44"/>
      <sheetName val="?????__x005f_x005f_x005f_x005f_x005f_x005f_x00152"/>
      <sheetName val="?????__x005f_x005f_x005f_x0015_1"/>
      <sheetName val="rx3_cbu"/>
      <sheetName val="Detail_Laporan_SS"/>
      <sheetName val="CæÊ__x005f_x005f_x005f_x005f_x2"/>
      <sheetName val="ƒƒCƒ“‰æ–Ê__x005f_x005f_x005f_x005f_x2"/>
      <sheetName val="fri_18-04-0816"/>
      <sheetName val="Part_order___rev_116"/>
      <sheetName val="First_order___additional_orde16"/>
      <sheetName val="Pull_Down16"/>
      <sheetName val="Man_power15"/>
      <sheetName val="Case_21_115"/>
      <sheetName val="TMMK_Vehicle_Data15"/>
      <sheetName val="TMMC_Vehicle_Data15"/>
      <sheetName val="Comparison_data15"/>
      <sheetName val="result_sps15"/>
      <sheetName val="ster_cowl_plate_bd15"/>
      <sheetName val="muff_prop15"/>
      <sheetName val="mani_bat_link15"/>
      <sheetName val="____15"/>
      <sheetName val="List_Monren15"/>
      <sheetName val="2PP_Exclusive__Parts15"/>
      <sheetName val="2PP_local_COLOUR_PARTS15"/>
      <sheetName val="2PP_ALL_local_Monitoring15"/>
      <sheetName val="2PP_LOCAL15"/>
      <sheetName val="2nd_PP_tagging15"/>
      <sheetName val="training_forklift14"/>
      <sheetName val="Q-Rev_114"/>
      <sheetName val="Labul_0014"/>
      <sheetName val="ocean_voyage14"/>
      <sheetName val="FC_JULY_R214"/>
      <sheetName val="FOLLOW_UP_LINE_STOP_Line_#_214"/>
      <sheetName val="New_Format_Overtime_Agustus_14"/>
      <sheetName val="DATA_POS_QG_1A14"/>
      <sheetName val="Training_report_terupdate14"/>
      <sheetName val="nama_karya_ppc_log_Sep_200614"/>
      <sheetName val="absen_juli14"/>
      <sheetName val="Remaining_LPVV14"/>
      <sheetName val="AR_List14"/>
      <sheetName val="Draft_Vehicle_Format14"/>
      <sheetName val="ECI_ChekSHeet14"/>
      <sheetName val="MARCH-APRIL__0314"/>
      <sheetName val="A__Equipment_List12"/>
      <sheetName val="D16D__new_12"/>
      <sheetName val="DATA_12"/>
      <sheetName val="rr_dr_bd_trim12"/>
      <sheetName val="glove_garnish_ctr12"/>
      <sheetName val="Pareto_Defect12"/>
      <sheetName val="RC_D94B_1'1412"/>
      <sheetName val="OTHERS_x62012"/>
      <sheetName val="?????__x005f_x0015__Op12"/>
      <sheetName val="CæÊ__x005f_x0015__Op12"/>
      <sheetName val="ƒƒCƒ“‰æ–Ê__x005f_x0015__Op12"/>
      <sheetName val="メイン画面__x005f_x0015__Op12"/>
      <sheetName val="Type_I12"/>
      <sheetName val="truck_capt12"/>
      <sheetName val="?????__x005f_x005f_x005f_x0015__Op12"/>
      <sheetName val="CæÊ__x005f_x005f_x005f_x0015__Op12"/>
      <sheetName val="ƒƒCƒ“‰æ–Ê__x005f_x005f_x005f_x0015__Op12"/>
      <sheetName val="メイン画面__x005f_x005f_x005f_x0015__Op12"/>
      <sheetName val="_______x005f_x0015__Op12"/>
      <sheetName val="_______x005f_x005f_x005f_x0015__Op12"/>
      <sheetName val="DATA_ED12"/>
      <sheetName val="prasanding__A__12"/>
      <sheetName val="LINK_NQC12"/>
      <sheetName val="AGGD_CKP_Original12"/>
      <sheetName val="H_Satuan12"/>
      <sheetName val="graph_all12"/>
      <sheetName val="393_N11"/>
      <sheetName val="CURRENT_DATA11"/>
      <sheetName val="_______x005f_x005f_x005f_x005f_x005f_x005f_x00111"/>
      <sheetName val="CæÊ__x005f_x005f_x005f_x005f_x005f11"/>
      <sheetName val="ƒƒCƒ“‰æ–Ê__x005f_x005f_x005f_x005f_x005f11"/>
      <sheetName val="メイン画面__x005f_x005f_x005f_x005f_x005f_x005f_x00111"/>
      <sheetName val="fr_dr_glass11"/>
      <sheetName val="rr_dr_glass_11"/>
      <sheetName val="fr_dr_qtr_trim11"/>
      <sheetName val="Absen__11"/>
      <sheetName val="動力源_11"/>
      <sheetName val="動力源_?ꁐ腰ꀌ腰奰셸ꃴbꃾ뿷ꕘ뿷ꀀ腰@?궴腷??霈텼Ꮲ뿷11"/>
      <sheetName val="動力源__ꁐ腰ꀌ腰奰셸ꃴbꃾ뿷ꕘ뿷ꀀ腰@_궴腷__霈텼Ꮲ뿷11"/>
      <sheetName val="動力源__x005f_x0000_ꁐ腰ꀌ腰奰셸ꃴbꃾ뿷ꕘ뿷ꀀ腰@_x011"/>
      <sheetName val="D17D_try_result_1PP_Opr_plan11"/>
      <sheetName val="04_0_0_2010_072511"/>
      <sheetName val="Table_Array11"/>
      <sheetName val="INV__007611"/>
      <sheetName val="GLOBAL_SALES__MARCH_200211"/>
      <sheetName val="Line_211"/>
      <sheetName val="ADM_TMMIN_COLLABORATION_11"/>
      <sheetName val="_______x005f_x005f_x005f_x0015_12"/>
      <sheetName val="CæÊ__x005f_x005f_x12"/>
      <sheetName val="ƒƒCƒ“‰æ–Ê__x005f_x005f_x12"/>
      <sheetName val="メイン画面__x005f_x005f_x005f_x0015_12"/>
      <sheetName val="_______x005f_x005f_x005f_x005f_11"/>
      <sheetName val="メイン画面__x005f_x005f_x005f_x005f_11"/>
      <sheetName val="_______x005f_x005f_x005f_x005f_x005f_x005f_x00511"/>
      <sheetName val="メイン画面__x005f_x005f_x005f_x005f_x005f_x005f_x00511"/>
      <sheetName val="CPL_mdr_vs_PO_PuD8"/>
      <sheetName val="_______x005f_x0015_12"/>
      <sheetName val="CæÊ__x7"/>
      <sheetName val="ƒƒCƒ“‰æ–Ê__x7"/>
      <sheetName val="メイン画面__x005f_x0015_12"/>
      <sheetName val="動力源_?ꁐ腰ꀌ腰奰셸ꃴbꃾ뿷ꕘ뿷ꀀ腰@_x0007"/>
      <sheetName val="動力源_?ꁐ腰ꀌ腰奰셸ꃴbꃾ뿷ꕘ뿷7"/>
      <sheetName val="progress_FC7"/>
      <sheetName val="Schedule_PM6"/>
      <sheetName val="動力源__x005f_x0000_ꁐ腰ꀌ腰奰셸ꃴbꃾ뿷ꕘ뿷ꀀ腰6"/>
      <sheetName val="_______x005f_x005f_11"/>
      <sheetName val="メイン画面__x005f_x005f_11"/>
      <sheetName val="_______x005f_x005f_x005f_x005F_x005f_x0015_7"/>
      <sheetName val="メイン画面__x005f_x005f_x005f_x005F_x005f_x0015_7"/>
      <sheetName val="_______x005f_x005f_x005f_x005F_x005f_x005f_7"/>
      <sheetName val="メイン画面__x005f_x005f_x005f_x005F_x005f_x005f_7"/>
      <sheetName val="Corolla_Gas5"/>
      <sheetName val="6S14_AUDI5"/>
      <sheetName val="7S17_BMW5"/>
      <sheetName val="6S14_RSA5"/>
      <sheetName val="6S14_TMC5"/>
      <sheetName val="PT_IGP5"/>
      <sheetName val="PLANT_2_TAM_5"/>
      <sheetName val="PLANT_45"/>
      <sheetName val="?????__x005f_x005f_x005f_x005f_x005f_x005f_x00153"/>
      <sheetName val="?????__x005f_x005f_x005f_x0015_2"/>
      <sheetName val="rx3_cbu1"/>
      <sheetName val="Detail_Laporan_SS1"/>
      <sheetName val="fri_18-04-0817"/>
      <sheetName val="Part_order___rev_117"/>
      <sheetName val="First_order___additional_orde17"/>
      <sheetName val="Pull_Down17"/>
      <sheetName val="Man_power16"/>
      <sheetName val="Case_21_116"/>
      <sheetName val="TMMK_Vehicle_Data16"/>
      <sheetName val="TMMC_Vehicle_Data16"/>
      <sheetName val="Comparison_data16"/>
      <sheetName val="result_sps16"/>
      <sheetName val="ster_cowl_plate_bd16"/>
      <sheetName val="muff_prop16"/>
      <sheetName val="mani_bat_link16"/>
      <sheetName val="____16"/>
      <sheetName val="List_Monren16"/>
      <sheetName val="2PP_Exclusive__Parts16"/>
      <sheetName val="2PP_local_COLOUR_PARTS16"/>
      <sheetName val="2PP_ALL_local_Monitoring16"/>
      <sheetName val="2PP_LOCAL16"/>
      <sheetName val="2nd_PP_tagging16"/>
      <sheetName val="training_forklift15"/>
      <sheetName val="Q-Rev_115"/>
      <sheetName val="Labul_0015"/>
      <sheetName val="ocean_voyage15"/>
      <sheetName val="FC_JULY_R215"/>
      <sheetName val="FOLLOW_UP_LINE_STOP_Line_#_215"/>
      <sheetName val="New_Format_Overtime_Agustus_15"/>
      <sheetName val="DATA_POS_QG_1A15"/>
      <sheetName val="Training_report_terupdate15"/>
      <sheetName val="nama_karya_ppc_log_Sep_200615"/>
      <sheetName val="absen_juli15"/>
      <sheetName val="Remaining_LPVV15"/>
      <sheetName val="AR_List15"/>
      <sheetName val="Draft_Vehicle_Format15"/>
      <sheetName val="ECI_ChekSHeet15"/>
      <sheetName val="MARCH-APRIL__0315"/>
      <sheetName val="A__Equipment_List13"/>
      <sheetName val="D16D__new_13"/>
      <sheetName val="DATA_13"/>
      <sheetName val="rr_dr_bd_trim13"/>
      <sheetName val="glove_garnish_ctr13"/>
      <sheetName val="Pareto_Defect13"/>
      <sheetName val="RC_D94B_1'1413"/>
      <sheetName val="OTHERS_x62013"/>
      <sheetName val="?????__x005f_x0015__Op13"/>
      <sheetName val="CæÊ__x005f_x0015__Op13"/>
      <sheetName val="ƒƒCƒ“‰æ–Ê__x005f_x0015__Op13"/>
      <sheetName val="メイン画面__x005f_x0015__Op13"/>
      <sheetName val="Type_I13"/>
      <sheetName val="truck_capt13"/>
      <sheetName val="?????__x005f_x005f_x005f_x0015__Op13"/>
      <sheetName val="CæÊ__x005f_x005f_x005f_x0015__Op13"/>
      <sheetName val="ƒƒCƒ“‰æ–Ê__x005f_x005f_x005f_x0015__Op13"/>
      <sheetName val="メイン画面__x005f_x005f_x005f_x0015__Op13"/>
      <sheetName val="_______x005f_x0015__Op13"/>
      <sheetName val="_______x005f_x005f_x005f_x0015__Op13"/>
      <sheetName val="DATA_ED13"/>
      <sheetName val="prasanding__A__13"/>
      <sheetName val="LINK_NQC13"/>
      <sheetName val="AGGD_CKP_Original13"/>
      <sheetName val="H_Satuan13"/>
      <sheetName val="graph_all13"/>
      <sheetName val="393_N12"/>
      <sheetName val="CURRENT_DATA12"/>
      <sheetName val="_______x005f_x005f_x005f_x005f_x005f_x005f_x00112"/>
      <sheetName val="CæÊ__x005f_x005f_x005f_x005f_x005f12"/>
      <sheetName val="ƒƒCƒ“‰æ–Ê__x005f_x005f_x005f_x005f_x005f12"/>
      <sheetName val="メイン画面__x005f_x005f_x005f_x005f_x005f_x005f_x00112"/>
      <sheetName val="fr_dr_glass12"/>
      <sheetName val="rr_dr_glass_12"/>
      <sheetName val="fr_dr_qtr_trim12"/>
      <sheetName val="Absen__12"/>
      <sheetName val="動力源_12"/>
      <sheetName val="動力源_?ꁐ腰ꀌ腰奰셸ꃴbꃾ뿷ꕘ뿷ꀀ腰@?궴腷??霈텼Ꮲ뿷12"/>
      <sheetName val="動力源__ꁐ腰ꀌ腰奰셸ꃴbꃾ뿷ꕘ뿷ꀀ腰@_궴腷__霈텼Ꮲ뿷12"/>
      <sheetName val="動力源__x005f_x0000_ꁐ腰ꀌ腰奰셸ꃴbꃾ뿷ꕘ뿷ꀀ腰@_x012"/>
      <sheetName val="D17D_try_result_1PP_Opr_plan12"/>
      <sheetName val="04_0_0_2010_072512"/>
      <sheetName val="Table_Array12"/>
      <sheetName val="INV__007612"/>
      <sheetName val="GLOBAL_SALES__MARCH_200212"/>
      <sheetName val="Line_212"/>
      <sheetName val="ADM_TMMIN_COLLABORATION_12"/>
      <sheetName val="_______x005f_x005f_x005f_x0015_13"/>
      <sheetName val="CæÊ__x005f_x005f_x13"/>
      <sheetName val="ƒƒCƒ“‰æ–Ê__x005f_x005f_x13"/>
      <sheetName val="メイン画面__x005f_x005f_x005f_x0015_13"/>
      <sheetName val="_______x005f_x005f_x005f_x005f_12"/>
      <sheetName val="メイン画面__x005f_x005f_x005f_x005f_12"/>
      <sheetName val="_______x005f_x005f_x005f_x005f_x005f_x005f_x00512"/>
      <sheetName val="メイン画面__x005f_x005f_x005f_x005f_x005f_x005f_x00512"/>
      <sheetName val="CPL_mdr_vs_PO_PuD9"/>
      <sheetName val="_______x005f_x0015_13"/>
      <sheetName val="CæÊ__x8"/>
      <sheetName val="ƒƒCƒ“‰æ–Ê__x8"/>
      <sheetName val="メイン画面__x005f_x0015_13"/>
      <sheetName val="動力源_?ꁐ腰ꀌ腰奰셸ꃴbꃾ뿷ꕘ뿷ꀀ腰@_x0008"/>
      <sheetName val="動力源_?ꁐ腰ꀌ腰奰셸ꃴbꃾ뿷ꕘ뿷8"/>
      <sheetName val="progress_FC8"/>
      <sheetName val="Schedule_PM7"/>
      <sheetName val="動力源__x005f_x0000_ꁐ腰ꀌ腰奰셸ꃴbꃾ뿷ꕘ뿷ꀀ腰7"/>
      <sheetName val="_______x005f_x005f_12"/>
      <sheetName val="メイン画面__x005f_x005f_12"/>
      <sheetName val="_______x005f_x005f_x005f_x005F_x005f_x0015_8"/>
      <sheetName val="メイン画面__x005f_x005f_x005f_x005F_x005f_x0015_8"/>
      <sheetName val="_______x005f_x005f_x005f_x005F_x005f_x005f_8"/>
      <sheetName val="メイン画面__x005f_x005f_x005f_x005F_x005f_x005f_8"/>
      <sheetName val="Corolla_Gas6"/>
      <sheetName val="6S14_AUDI6"/>
      <sheetName val="7S17_BMW6"/>
      <sheetName val="6S14_RSA6"/>
      <sheetName val="6S14_TMC6"/>
      <sheetName val="PT_IGP6"/>
      <sheetName val="PLANT_2_TAM_6"/>
      <sheetName val="PLANT_46"/>
      <sheetName val="?????__x005f_x005f_x005f_x005f_x005f_x005f_x00154"/>
      <sheetName val="?????__x005f_x005f_x005f_x0015_3"/>
      <sheetName val="rx3_cbu2"/>
      <sheetName val="Detail_Laporan_SS2"/>
      <sheetName val="fri_18-04-0818"/>
      <sheetName val="Part_order___rev_118"/>
      <sheetName val="First_order___additional_orde18"/>
      <sheetName val="Pull_Down18"/>
      <sheetName val="Man_power17"/>
      <sheetName val="Case_21_117"/>
      <sheetName val="TMMK_Vehicle_Data17"/>
      <sheetName val="TMMC_Vehicle_Data17"/>
      <sheetName val="Comparison_data17"/>
      <sheetName val="result_sps17"/>
      <sheetName val="ster_cowl_plate_bd17"/>
      <sheetName val="muff_prop17"/>
      <sheetName val="mani_bat_link17"/>
      <sheetName val="____17"/>
      <sheetName val="List_Monren17"/>
      <sheetName val="2PP_Exclusive__Parts17"/>
      <sheetName val="2PP_local_COLOUR_PARTS17"/>
      <sheetName val="2PP_ALL_local_Monitoring17"/>
      <sheetName val="2PP_LOCAL17"/>
      <sheetName val="2nd_PP_tagging17"/>
      <sheetName val="training_forklift16"/>
      <sheetName val="Q-Rev_116"/>
      <sheetName val="Labul_0016"/>
      <sheetName val="ocean_voyage16"/>
      <sheetName val="FC_JULY_R216"/>
      <sheetName val="FOLLOW_UP_LINE_STOP_Line_#_216"/>
      <sheetName val="New_Format_Overtime_Agustus_16"/>
      <sheetName val="DATA_POS_QG_1A16"/>
      <sheetName val="Training_report_terupdate16"/>
      <sheetName val="nama_karya_ppc_log_Sep_200616"/>
      <sheetName val="absen_juli16"/>
      <sheetName val="Remaining_LPVV16"/>
      <sheetName val="AR_List16"/>
      <sheetName val="Draft_Vehicle_Format16"/>
      <sheetName val="ECI_ChekSHeet16"/>
      <sheetName val="MARCH-APRIL__0316"/>
      <sheetName val="A__Equipment_List14"/>
      <sheetName val="D16D__new_14"/>
      <sheetName val="DATA_14"/>
      <sheetName val="rr_dr_bd_trim14"/>
      <sheetName val="glove_garnish_ctr14"/>
      <sheetName val="Pareto_Defect14"/>
      <sheetName val="RC_D94B_1'1414"/>
      <sheetName val="OTHERS_x62014"/>
      <sheetName val="?????__x005f_x0015__Op14"/>
      <sheetName val="CæÊ__x005f_x0015__Op14"/>
      <sheetName val="ƒƒCƒ“‰æ–Ê__x005f_x0015__Op14"/>
      <sheetName val="メイン画面__x005f_x0015__Op14"/>
      <sheetName val="Type_I14"/>
      <sheetName val="truck_capt14"/>
      <sheetName val="?????__x005f_x005f_x005f_x0015__Op14"/>
      <sheetName val="CæÊ__x005f_x005f_x005f_x0015__Op14"/>
      <sheetName val="ƒƒCƒ“‰æ–Ê__x005f_x005f_x005f_x0015__Op14"/>
      <sheetName val="メイン画面__x005f_x005f_x005f_x0015__Op14"/>
      <sheetName val="_______x005f_x0015__Op14"/>
      <sheetName val="_______x005f_x005f_x005f_x0015__Op14"/>
      <sheetName val="DATA_ED14"/>
      <sheetName val="prasanding__A__14"/>
      <sheetName val="LINK_NQC14"/>
      <sheetName val="AGGD_CKP_Original14"/>
      <sheetName val="H_Satuan14"/>
      <sheetName val="graph_all14"/>
      <sheetName val="393_N13"/>
      <sheetName val="CURRENT_DATA13"/>
      <sheetName val="_______x005f_x005f_x005f_x005f_x005f_x005f_x00113"/>
      <sheetName val="CæÊ__x005f_x005f_x005f_x005f_x005f13"/>
      <sheetName val="ƒƒCƒ“‰æ–Ê__x005f_x005f_x005f_x005f_x005f13"/>
      <sheetName val="メイン画面__x005f_x005f_x005f_x005f_x005f_x005f_x00113"/>
      <sheetName val="fr_dr_glass13"/>
      <sheetName val="rr_dr_glass_13"/>
      <sheetName val="fr_dr_qtr_trim13"/>
      <sheetName val="Absen__13"/>
      <sheetName val="動力源_13"/>
      <sheetName val="動力源_?ꁐ腰ꀌ腰奰셸ꃴbꃾ뿷ꕘ뿷ꀀ腰@?궴腷??霈텼Ꮲ뿷13"/>
      <sheetName val="動力源__ꁐ腰ꀌ腰奰셸ꃴbꃾ뿷ꕘ뿷ꀀ腰@_궴腷__霈텼Ꮲ뿷13"/>
      <sheetName val="動力源__x005f_x0000_ꁐ腰ꀌ腰奰셸ꃴbꃾ뿷ꕘ뿷ꀀ腰@_x013"/>
      <sheetName val="D17D_try_result_1PP_Opr_plan13"/>
      <sheetName val="04_0_0_2010_072513"/>
      <sheetName val="Table_Array13"/>
      <sheetName val="INV__007613"/>
      <sheetName val="GLOBAL_SALES__MARCH_200213"/>
      <sheetName val="Line_213"/>
      <sheetName val="ADM_TMMIN_COLLABORATION_13"/>
      <sheetName val="_______x005f_x005f_x005f_x0015_14"/>
      <sheetName val="CæÊ__x005f_x005f_x14"/>
      <sheetName val="ƒƒCƒ“‰æ–Ê__x005f_x005f_x14"/>
      <sheetName val="メイン画面__x005f_x005f_x005f_x0015_14"/>
      <sheetName val="_______x005f_x005f_x005f_x005f_13"/>
      <sheetName val="メイン画面__x005f_x005f_x005f_x005f_13"/>
      <sheetName val="_______x005f_x005f_x005f_x005f_x005f_x005f_x00513"/>
      <sheetName val="メイン画面__x005f_x005f_x005f_x005f_x005f_x005f_x00513"/>
      <sheetName val="CPL_mdr_vs_PO_PuD10"/>
      <sheetName val="CæÊ__x005f_x005f_x005f_x005f_x3"/>
      <sheetName val="ƒƒCƒ“‰æ–Ê__x005f_x005f_x005f_x005f_x3"/>
      <sheetName val="_______x005f_x0015_14"/>
      <sheetName val="CæÊ__x9"/>
      <sheetName val="ƒƒCƒ“‰æ–Ê__x9"/>
      <sheetName val="メイン画面__x005f_x0015_14"/>
      <sheetName val="動力源_?ꁐ腰ꀌ腰奰셸ꃴbꃾ뿷ꕘ뿷ꀀ腰@_x0009"/>
      <sheetName val="動力源_?ꁐ腰ꀌ腰奰셸ꃴbꃾ뿷ꕘ뿷9"/>
      <sheetName val="progress_FC9"/>
      <sheetName val="Schedule_PM8"/>
      <sheetName val="動力源__x005f_x0000_ꁐ腰ꀌ腰奰셸ꃴbꃾ뿷ꕘ뿷ꀀ腰8"/>
      <sheetName val="_______x005f_x005f_13"/>
      <sheetName val="メイン画面__x005f_x005f_13"/>
      <sheetName val="_______x005f_x005f_x005f_x005F_x005f_x0015_9"/>
      <sheetName val="メイン画面__x005f_x005f_x005f_x005F_x005f_x0015_9"/>
      <sheetName val="_______x005f_x005f_x005f_x005F_x005f_x005f_9"/>
      <sheetName val="メイン画面__x005f_x005f_x005f_x005F_x005f_x005f_9"/>
      <sheetName val="Corolla_Gas7"/>
      <sheetName val="6S14_AUDI7"/>
      <sheetName val="7S17_BMW7"/>
      <sheetName val="6S14_RSA7"/>
      <sheetName val="6S14_TMC7"/>
      <sheetName val="PT_IGP7"/>
      <sheetName val="PLANT_2_TAM_7"/>
      <sheetName val="PLANT_47"/>
      <sheetName val="?????__x005f_x005f_x005f_x005f_x005f_x005f_x00155"/>
      <sheetName val="?????__x005f_x005f_x005f_x0015_4"/>
      <sheetName val="rx3_cbu3"/>
      <sheetName val="Detail_Laporan_SS3"/>
      <sheetName val="fri_18-04-0819"/>
      <sheetName val="Pull_Down19"/>
      <sheetName val="Part_order___rev_119"/>
      <sheetName val="First_order___additional_orde19"/>
      <sheetName val="Man_power18"/>
      <sheetName val="Case_21_118"/>
      <sheetName val="TMMK_Vehicle_Data18"/>
      <sheetName val="TMMC_Vehicle_Data18"/>
      <sheetName val="Comparison_data18"/>
      <sheetName val="result_sps18"/>
      <sheetName val="ster_cowl_plate_bd18"/>
      <sheetName val="muff_prop18"/>
      <sheetName val="mani_bat_link18"/>
      <sheetName val="List_Monren18"/>
      <sheetName val="____18"/>
      <sheetName val="2PP_Exclusive__Parts18"/>
      <sheetName val="2PP_local_COLOUR_PARTS18"/>
      <sheetName val="2PP_ALL_local_Monitoring18"/>
      <sheetName val="2PP_LOCAL18"/>
      <sheetName val="2nd_PP_tagging18"/>
      <sheetName val="training_forklift17"/>
      <sheetName val="Q-Rev_117"/>
      <sheetName val="Labul_0017"/>
      <sheetName val="ocean_voyage17"/>
      <sheetName val="FC_JULY_R217"/>
      <sheetName val="FOLLOW_UP_LINE_STOP_Line_#_217"/>
      <sheetName val="New_Format_Overtime_Agustus_17"/>
      <sheetName val="DATA_POS_QG_1A17"/>
      <sheetName val="Training_report_terupdate17"/>
      <sheetName val="nama_karya_ppc_log_Sep_200617"/>
      <sheetName val="absen_juli17"/>
      <sheetName val="Remaining_LPVV17"/>
      <sheetName val="AR_List17"/>
      <sheetName val="Draft_Vehicle_Format17"/>
      <sheetName val="ECI_ChekSHeet17"/>
      <sheetName val="MARCH-APRIL__0317"/>
      <sheetName val="A__Equipment_List15"/>
      <sheetName val="D16D__new_15"/>
      <sheetName val="DATA_15"/>
      <sheetName val="rr_dr_bd_trim15"/>
      <sheetName val="glove_garnish_ctr15"/>
      <sheetName val="Pareto_Defect15"/>
      <sheetName val="Type_I15"/>
      <sheetName val="OTHERS_x62015"/>
      <sheetName val="?????__x005f_x0015__Op15"/>
      <sheetName val="CæÊ__x005f_x0015__Op15"/>
      <sheetName val="ƒƒCƒ“‰æ–Ê__x005f_x0015__Op15"/>
      <sheetName val="メイン画面__x005f_x0015__Op15"/>
      <sheetName val="truck_capt15"/>
      <sheetName val="?????__x005f_x005f_x005f_x0015__Op15"/>
      <sheetName val="CæÊ__x005f_x005f_x005f_x0015__Op15"/>
      <sheetName val="ƒƒCƒ“‰æ–Ê__x005f_x005f_x005f_x0015__Op15"/>
      <sheetName val="メイン画面__x005f_x005f_x005f_x0015__Op15"/>
      <sheetName val="_______x005f_x0015__Op15"/>
      <sheetName val="_______x005f_x005f_x005f_x0015__Op15"/>
      <sheetName val="RC_D94B_1'1415"/>
      <sheetName val="AGGD_CKP_Original15"/>
      <sheetName val="DATA_ED15"/>
      <sheetName val="graph_all15"/>
      <sheetName val="prasanding__A__15"/>
      <sheetName val="LINK_NQC15"/>
      <sheetName val="H_Satuan15"/>
      <sheetName val="393_N14"/>
      <sheetName val="CURRENT_DATA14"/>
      <sheetName val="_______x005f_x005f_x005f_x005f_x005f_x005f_x00114"/>
      <sheetName val="CæÊ__x005f_x005f_x005f_x005f_x005f14"/>
      <sheetName val="ƒƒCƒ“‰æ–Ê__x005f_x005f_x005f_x005f_x005f14"/>
      <sheetName val="メイン画面__x005f_x005f_x005f_x005f_x005f_x005f_x00114"/>
      <sheetName val="fr_dr_glass14"/>
      <sheetName val="rr_dr_glass_14"/>
      <sheetName val="fr_dr_qtr_trim14"/>
      <sheetName val="Absen__14"/>
      <sheetName val="動力源_14"/>
      <sheetName val="動力源_?ꁐ腰ꀌ腰奰셸ꃴbꃾ뿷ꕘ뿷ꀀ腰@?궴腷??霈텼Ꮲ뿷14"/>
      <sheetName val="動力源__ꁐ腰ꀌ腰奰셸ꃴbꃾ뿷ꕘ뿷ꀀ腰@_궴腷__霈텼Ꮲ뿷14"/>
      <sheetName val="動力源__x005f_x0000_ꁐ腰ꀌ腰奰셸ꃴbꃾ뿷ꕘ뿷ꀀ腰@_x014"/>
      <sheetName val="D17D_try_result_1PP_Opr_plan14"/>
      <sheetName val="04_0_0_2010_072514"/>
      <sheetName val="Table_Array14"/>
      <sheetName val="INV__007614"/>
      <sheetName val="GLOBAL_SALES__MARCH_200214"/>
      <sheetName val="Line_214"/>
      <sheetName val="ADM_TMMIN_COLLABORATION_14"/>
      <sheetName val="_______x005f_x005f_x005f_x0015_15"/>
      <sheetName val="CæÊ__x005f_x005f_x15"/>
      <sheetName val="ƒƒCƒ“‰æ–Ê__x005f_x005f_x15"/>
      <sheetName val="メイン画面__x005f_x005f_x005f_x0015_15"/>
      <sheetName val="_______x005f_x005f_x005f_x005f_14"/>
      <sheetName val="メイン画面__x005f_x005f_x005f_x005f_14"/>
      <sheetName val="_______x005f_x005f_x005f_x005f_x005f_x005f_x00514"/>
      <sheetName val="メイン画面__x005f_x005f_x005f_x005f_x005f_x005f_x00514"/>
      <sheetName val="CPL_mdr_vs_PO_PuD11"/>
      <sheetName val="CæÊ__x005f_x005f_x005f_x005f_x4"/>
      <sheetName val="ƒƒCƒ“‰æ–Ê__x005f_x005f_x005f_x005f_x4"/>
      <sheetName val="_______x005f_x0015_15"/>
      <sheetName val="CæÊ__x10"/>
      <sheetName val="ƒƒCƒ“‰æ–Ê__x10"/>
      <sheetName val="メイン画面__x005f_x0015_15"/>
      <sheetName val="動力源_?ꁐ腰ꀌ腰奰셸ꃴbꃾ뿷ꕘ뿷ꀀ腰@_x00010"/>
      <sheetName val="動力源_?ꁐ腰ꀌ腰奰셸ꃴbꃾ뿷ꕘ뿷10"/>
      <sheetName val="progress_FC10"/>
      <sheetName val="Schedule_PM9"/>
      <sheetName val="動力源__x005f_x0000_ꁐ腰ꀌ腰奰셸ꃴbꃾ뿷ꕘ뿷ꀀ腰9"/>
      <sheetName val="_______x005f_x005f_14"/>
      <sheetName val="メイン画面__x005f_x005f_14"/>
      <sheetName val="_______x005f_x005f_x005f_x005F_x005f_x0015_10"/>
      <sheetName val="メイン画面__x005f_x005f_x005f_x005F_x005f_x0015_10"/>
      <sheetName val="_______x005f_x005f_x005f_x005F_x005f_x005f_10"/>
      <sheetName val="メイン画面__x005f_x005f_x005f_x005F_x005f_x005f_10"/>
      <sheetName val="Corolla_Gas8"/>
      <sheetName val="6S14_AUDI8"/>
      <sheetName val="7S17_BMW8"/>
      <sheetName val="6S14_RSA8"/>
      <sheetName val="6S14_TMC8"/>
      <sheetName val="PT_IGP8"/>
      <sheetName val="PLANT_2_TAM_8"/>
      <sheetName val="PLANT_48"/>
      <sheetName val="?????__x005f_x005f_x005f_x005f_x005f_x005f_x00156"/>
      <sheetName val="動力源__ꁐ腰ꀌ腰奰셸ꃴbꃾ뿷ꕘ뿷ꀀ腰@_x0006"/>
      <sheetName val="?????__x005f_x005f_x005f_x0015_5"/>
      <sheetName val="rx3_cbu4"/>
      <sheetName val="Detail_Laporan_SS4"/>
      <sheetName val="fri_18-04-0820"/>
      <sheetName val="Part_order___rev_120"/>
      <sheetName val="First_order___additional_orde20"/>
      <sheetName val="Pull_Down20"/>
      <sheetName val="Man_power19"/>
      <sheetName val="Case_21_119"/>
      <sheetName val="TMMK_Vehicle_Data19"/>
      <sheetName val="TMMC_Vehicle_Data19"/>
      <sheetName val="Comparison_data19"/>
      <sheetName val="result_sps19"/>
      <sheetName val="ster_cowl_plate_bd19"/>
      <sheetName val="muff_prop19"/>
      <sheetName val="mani_bat_link19"/>
      <sheetName val="List_Monren19"/>
      <sheetName val="____19"/>
      <sheetName val="2PP_Exclusive__Parts19"/>
      <sheetName val="2PP_local_COLOUR_PARTS19"/>
      <sheetName val="2PP_ALL_local_Monitoring19"/>
      <sheetName val="2PP_LOCAL19"/>
      <sheetName val="2nd_PP_tagging19"/>
      <sheetName val="training_forklift18"/>
      <sheetName val="Q-Rev_118"/>
      <sheetName val="Labul_0018"/>
      <sheetName val="ocean_voyage18"/>
      <sheetName val="FC_JULY_R218"/>
      <sheetName val="FOLLOW_UP_LINE_STOP_Line_#_218"/>
      <sheetName val="New_Format_Overtime_Agustus_18"/>
      <sheetName val="DATA_POS_QG_1A18"/>
      <sheetName val="Training_report_terupdate18"/>
      <sheetName val="nama_karya_ppc_log_Sep_200618"/>
      <sheetName val="absen_juli18"/>
      <sheetName val="Remaining_LPVV18"/>
      <sheetName val="AR_List18"/>
      <sheetName val="Draft_Vehicle_Format18"/>
      <sheetName val="ECI_ChekSHeet18"/>
      <sheetName val="MARCH-APRIL__0318"/>
      <sheetName val="A__Equipment_List16"/>
      <sheetName val="D16D__new_16"/>
      <sheetName val="rr_dr_bd_trim16"/>
      <sheetName val="DATA_16"/>
      <sheetName val="glove_garnish_ctr16"/>
      <sheetName val="Pareto_Defect16"/>
      <sheetName val="OTHERS_x62016"/>
      <sheetName val="truck_capt16"/>
      <sheetName val="?????__x005f_x0015__Op16"/>
      <sheetName val="CæÊ__x005f_x0015__Op16"/>
      <sheetName val="ƒƒCƒ“‰æ–Ê__x005f_x0015__Op16"/>
      <sheetName val="メイン画面__x005f_x0015__Op16"/>
      <sheetName val="Type_I16"/>
      <sheetName val="?????__x005f_x005f_x005f_x0015__Op16"/>
      <sheetName val="CæÊ__x005f_x005f_x005f_x0015__Op16"/>
      <sheetName val="ƒƒCƒ“‰æ–Ê__x005f_x005f_x005f_x0015__Op16"/>
      <sheetName val="メイン画面__x005f_x005f_x005f_x0015__Op16"/>
      <sheetName val="_______x005f_x0015__Op16"/>
      <sheetName val="_______x005f_x005f_x005f_x0015__Op16"/>
      <sheetName val="RC_D94B_1'1416"/>
      <sheetName val="DATA_ED16"/>
      <sheetName val="prasanding__A__16"/>
      <sheetName val="LINK_NQC16"/>
      <sheetName val="AGGD_CKP_Original16"/>
      <sheetName val="H_Satuan16"/>
      <sheetName val="graph_all16"/>
      <sheetName val="393_N15"/>
      <sheetName val="CURRENT_DATA15"/>
      <sheetName val="_______x005f_x005f_x005f_x005f_x005f_x005f_x00115"/>
      <sheetName val="CæÊ__x005f_x005f_x005f_x005f_x005f15"/>
      <sheetName val="ƒƒCƒ“‰æ–Ê__x005f_x005f_x005f_x005f_x005f15"/>
      <sheetName val="メイン画面__x005f_x005f_x005f_x005f_x005f_x005f_x00115"/>
      <sheetName val="fr_dr_glass15"/>
      <sheetName val="rr_dr_glass_15"/>
      <sheetName val="fr_dr_qtr_trim15"/>
      <sheetName val="Absen__15"/>
      <sheetName val="動力源_15"/>
      <sheetName val="動力源_?ꁐ腰ꀌ腰奰셸ꃴbꃾ뿷ꕘ뿷ꀀ腰@?궴腷??霈텼Ꮲ뿷15"/>
      <sheetName val="動力源__ꁐ腰ꀌ腰奰셸ꃴbꃾ뿷ꕘ뿷ꀀ腰@_궴腷__霈텼Ꮲ뿷15"/>
      <sheetName val="動力源__x005f_x0000_ꁐ腰ꀌ腰奰셸ꃴbꃾ뿷ꕘ뿷ꀀ腰@_x015"/>
      <sheetName val="D17D_try_result_1PP_Opr_plan15"/>
      <sheetName val="04_0_0_2010_072515"/>
      <sheetName val="Table_Array15"/>
      <sheetName val="INV__007615"/>
      <sheetName val="GLOBAL_SALES__MARCH_200215"/>
      <sheetName val="Line_215"/>
      <sheetName val="ADM_TMMIN_COLLABORATION_15"/>
      <sheetName val="_______x005f_x005f_x005f_x0015_16"/>
      <sheetName val="CæÊ__x005f_x005f_x16"/>
      <sheetName val="ƒƒCƒ“‰æ–Ê__x005f_x005f_x16"/>
      <sheetName val="メイン画面__x005f_x005f_x005f_x0015_16"/>
      <sheetName val="_______x005f_x005f_x005f_x005f_15"/>
      <sheetName val="メイン画面__x005f_x005f_x005f_x005f_15"/>
      <sheetName val="_______x005f_x005f_x005f_x005f_x005f_x005f_x00515"/>
      <sheetName val="メイン画面__x005f_x005f_x005f_x005f_x005f_x005f_x00515"/>
      <sheetName val="CPL_mdr_vs_PO_PuD12"/>
      <sheetName val="_______x005f_x0015_16"/>
      <sheetName val="CæÊ__x11"/>
      <sheetName val="ƒƒCƒ“‰æ–Ê__x11"/>
      <sheetName val="メイン画面__x005f_x0015_16"/>
      <sheetName val="動力源_?ꁐ腰ꀌ腰奰셸ꃴbꃾ뿷ꕘ뿷ꀀ腰@_x00011"/>
      <sheetName val="動力源_?ꁐ腰ꀌ腰奰셸ꃴbꃾ뿷ꕘ뿷11"/>
      <sheetName val="progress_FC11"/>
      <sheetName val="Schedule_PM10"/>
      <sheetName val="動力源__x005f_x0000_ꁐ腰ꀌ腰奰셸ꃴbꃾ뿷ꕘ뿷ꀀ腰10"/>
      <sheetName val="_______x005f_x005f_15"/>
      <sheetName val="メイン画面__x005f_x005f_15"/>
      <sheetName val="_______x005f_x005f_x005f_x005F_x005f_x0015_11"/>
      <sheetName val="メイン画面__x005f_x005f_x005f_x005F_x005f_x0015_11"/>
      <sheetName val="_______x005f_x005f_x005f_x005F_x005f_x005f_11"/>
      <sheetName val="メイン画面__x005f_x005f_x005f_x005F_x005f_x005f_11"/>
      <sheetName val="Corolla_Gas9"/>
      <sheetName val="6S14_AUDI9"/>
      <sheetName val="7S17_BMW9"/>
      <sheetName val="6S14_RSA9"/>
      <sheetName val="6S14_TMC9"/>
      <sheetName val="PT_IGP9"/>
      <sheetName val="PLANT_2_TAM_9"/>
      <sheetName val="PLANT_49"/>
      <sheetName val="?????__x005f_x005f_x005f_x005f_x005f_x005f_x00157"/>
      <sheetName val="動力源__ꁐ腰ꀌ腰奰셸ꃴbꃾ뿷ꕘ뿷ꀀ腰@_x0007"/>
      <sheetName val="?????__x005f_x005f_x005f_x0015_6"/>
      <sheetName val="rx3_cbu5"/>
      <sheetName val="Detail_Laporan_SS5"/>
      <sheetName val="動力源__ꁐ腰ꀌ腰奰셸ꃴbꃾ뿷ꕘ뿷6"/>
      <sheetName val="result.srx (2)"/>
      <sheetName val="NEW003"/>
      <sheetName val="Result"/>
      <sheetName val="Asset"/>
      <sheetName val="fri_18-04-0821"/>
      <sheetName val="Part_order___rev_121"/>
      <sheetName val="First_order___additional_orde21"/>
      <sheetName val="Pull_Down21"/>
      <sheetName val="Man_power20"/>
      <sheetName val="Case_21_120"/>
      <sheetName val="TMMK_Vehicle_Data20"/>
      <sheetName val="TMMC_Vehicle_Data20"/>
      <sheetName val="Comparison_data20"/>
      <sheetName val="result_sps20"/>
      <sheetName val="ster_cowl_plate_bd20"/>
      <sheetName val="muff_prop20"/>
      <sheetName val="mani_bat_link20"/>
      <sheetName val="____20"/>
      <sheetName val="List_Monren20"/>
      <sheetName val="2PP_Exclusive__Parts20"/>
      <sheetName val="2PP_local_COLOUR_PARTS20"/>
      <sheetName val="2PP_ALL_local_Monitoring20"/>
      <sheetName val="2PP_LOCAL20"/>
      <sheetName val="2nd_PP_tagging20"/>
      <sheetName val="training_forklift19"/>
      <sheetName val="Q-Rev_119"/>
      <sheetName val="Labul_0019"/>
      <sheetName val="ocean_voyage19"/>
      <sheetName val="FC_JULY_R219"/>
      <sheetName val="FOLLOW_UP_LINE_STOP_Line_#_219"/>
      <sheetName val="New_Format_Overtime_Agustus_19"/>
      <sheetName val="DATA_POS_QG_1A19"/>
      <sheetName val="Training_report_terupdate19"/>
      <sheetName val="nama_karya_ppc_log_Sep_200619"/>
      <sheetName val="absen_juli19"/>
      <sheetName val="Remaining_LPVV19"/>
      <sheetName val="AR_List19"/>
      <sheetName val="Draft_Vehicle_Format19"/>
      <sheetName val="ECI_ChekSHeet19"/>
      <sheetName val="MARCH-APRIL__0319"/>
      <sheetName val="A__Equipment_List17"/>
      <sheetName val="D16D__new_17"/>
      <sheetName val="DATA_17"/>
      <sheetName val="rr_dr_bd_trim17"/>
      <sheetName val="glove_garnish_ctr17"/>
      <sheetName val="Pareto_Defect17"/>
      <sheetName val="OTHERS_x62017"/>
      <sheetName val="?????__x005f_x0015__Op17"/>
      <sheetName val="CæÊ__x005f_x0015__Op17"/>
      <sheetName val="ƒƒCƒ“‰æ–Ê__x005f_x0015__Op17"/>
      <sheetName val="メイン画面__x005f_x0015__Op17"/>
      <sheetName val="Type_I17"/>
      <sheetName val="truck_capt17"/>
      <sheetName val="?????__x005f_x005f_x005f_x0015__Op17"/>
      <sheetName val="CæÊ__x005f_x005f_x005f_x0015__Op17"/>
      <sheetName val="ƒƒCƒ“‰æ–Ê__x005f_x005f_x005f_x0015__Op17"/>
      <sheetName val="メイン画面__x005f_x005f_x005f_x0015__Op17"/>
      <sheetName val="_______x005f_x0015__Op17"/>
      <sheetName val="_______x005f_x005f_x005f_x0015__Op17"/>
      <sheetName val="RC_D94B_1'1417"/>
      <sheetName val="DATA_ED17"/>
      <sheetName val="AGGD_CKP_Original17"/>
      <sheetName val="prasanding__A__17"/>
      <sheetName val="LINK_NQC17"/>
      <sheetName val="H_Satuan17"/>
      <sheetName val="graph_all17"/>
      <sheetName val="393_N16"/>
      <sheetName val="CURRENT_DATA16"/>
      <sheetName val="_______x005f_x005f_x005f_x005f_x005f_x005f_x00116"/>
      <sheetName val="CæÊ__x005f_x005f_x005f_x005f_x005f16"/>
      <sheetName val="ƒƒCƒ“‰æ–Ê__x005f_x005f_x005f_x005f_x005f16"/>
      <sheetName val="メイン画面__x005f_x005f_x005f_x005f_x005f_x005f_x00116"/>
      <sheetName val="fr_dr_glass16"/>
      <sheetName val="rr_dr_glass_16"/>
      <sheetName val="fr_dr_qtr_trim16"/>
      <sheetName val="Absen__16"/>
      <sheetName val="動力源_16"/>
      <sheetName val="動力源_?ꁐ腰ꀌ腰奰셸ꃴbꃾ뿷ꕘ뿷ꀀ腰@?궴腷??霈텼Ꮲ뿷16"/>
      <sheetName val="動力源__ꁐ腰ꀌ腰奰셸ꃴbꃾ뿷ꕘ뿷ꀀ腰@_궴腷__霈텼Ꮲ뿷16"/>
      <sheetName val="動力源__x005f_x0000_ꁐ腰ꀌ腰奰셸ꃴbꃾ뿷ꕘ뿷ꀀ腰@_x016"/>
      <sheetName val="D17D_try_result_1PP_Opr_plan16"/>
      <sheetName val="04_0_0_2010_072516"/>
      <sheetName val="Table_Array16"/>
      <sheetName val="INV__007616"/>
      <sheetName val="GLOBAL_SALES__MARCH_200216"/>
      <sheetName val="Line_216"/>
      <sheetName val="ADM_TMMIN_COLLABORATION_16"/>
      <sheetName val="_______x005f_x005f_x005f_x0015_17"/>
      <sheetName val="CæÊ__x005f_x005f_x17"/>
      <sheetName val="ƒƒCƒ“‰æ–Ê__x005f_x005f_x17"/>
      <sheetName val="メイン画面__x005f_x005f_x005f_x0015_17"/>
      <sheetName val="_______x005f_x005f_x005f_x005f_x005f_x005f_x00516"/>
      <sheetName val="メイン画面__x005f_x005f_x005f_x005f_x005f_x005f_x00516"/>
      <sheetName val="_______x005f_x005f_x005f_x005f_16"/>
      <sheetName val="メイン画面__x005f_x005f_x005f_x005f_16"/>
      <sheetName val="CPL_mdr_vs_PO_PuD13"/>
      <sheetName val="CæÊ__x005f_x005f_x005f_x005f_x5"/>
      <sheetName val="ƒƒCƒ“‰æ–Ê__x005f_x005f_x005f_x005f_x5"/>
      <sheetName val="_______x005f_x0015_17"/>
      <sheetName val="CæÊ__x12"/>
      <sheetName val="ƒƒCƒ“‰æ–Ê__x12"/>
      <sheetName val="メイン画面__x005f_x0015_17"/>
      <sheetName val="動力源_?ꁐ腰ꀌ腰奰셸ꃴbꃾ뿷ꕘ뿷ꀀ腰@_x00012"/>
      <sheetName val="動力源_?ꁐ腰ꀌ腰奰셸ꃴbꃾ뿷ꕘ뿷12"/>
      <sheetName val="progress_FC12"/>
      <sheetName val="Schedule_PM11"/>
      <sheetName val="動力源__x005f_x0000_ꁐ腰ꀌ腰奰셸ꃴbꃾ뿷ꕘ뿷ꀀ腰11"/>
      <sheetName val="_______x005f_x005f_16"/>
      <sheetName val="メイン画面__x005f_x005f_16"/>
      <sheetName val="_______x005f_x005f_x005f_x005F_x005f_x0015_12"/>
      <sheetName val="メイン画面__x005f_x005f_x005f_x005F_x005f_x0015_12"/>
      <sheetName val="_______x005f_x005f_x005f_x005F_x005f_x005f_12"/>
      <sheetName val="メイン画面__x005f_x005f_x005f_x005F_x005f_x005f_12"/>
      <sheetName val="Corolla_Gas10"/>
      <sheetName val="6S14_AUDI10"/>
      <sheetName val="7S17_BMW10"/>
      <sheetName val="6S14_RSA10"/>
      <sheetName val="6S14_TMC10"/>
      <sheetName val="PT_IGP10"/>
      <sheetName val="PLANT_2_TAM_10"/>
      <sheetName val="PLANT_410"/>
      <sheetName val="?????__x005f_x005f_x005f_x005f_x005f_x005f_x00158"/>
      <sheetName val="動力源__ꁐ腰ꀌ腰奰셸ꃴbꃾ뿷ꕘ뿷ꀀ腰@_x0008"/>
      <sheetName val="Detail_Laporan_SS6"/>
      <sheetName val="?????__x005f_x005f_x005f_x0015_7"/>
      <sheetName val="rx3_cbu6"/>
      <sheetName val="メイン画面 _x005f_x005f_x005f_x005f_x005f_x005f_x005f⠢"/>
      <sheetName val="メイン画面 _x005f_x005f_x005f_x005f_x005f_x005f_x005f⠡"/>
      <sheetName val="メイン画面 _x005f_x005f_x005f_x005f_x005f_x005f_x005f⠞"/>
      <sheetName val="?????__x0015__Op"/>
      <sheetName val="メイン画面 _x005f_x005f_x005f_x005f_x005f_x005f_x005fᠠ"/>
      <sheetName val="n10"/>
      <sheetName val="(1)SMP2006"/>
      <sheetName val="(2)HSM2006"/>
      <sheetName val="動力源 _ꁐ腰ꀌ腰奰셸ꃴb"/>
      <sheetName val="動力源 _ꁐ腰ꀌ腰奰셸ꃴbꃾ뿷ꕘ뿷ꀀ腰@_"/>
      <sheetName val="動力源__ꁐ腰ꀌ腰奰셸ꃴbꃾ뿷ꕘ뿷7"/>
      <sheetName val="動力源__ꁐ腰ꀌ腰奰셸ꃴbꃾ뿷ꕘ뿷8"/>
      <sheetName val="動力源__ꁐ腰ꀌ腰奰셸ꃴbꃾ뿷ꕘ뿷ꀀ腰@_x0009"/>
      <sheetName val="動力源__ꁐ腰ꀌ腰奰셸ꃴbꃾ뿷ꕘ뿷9"/>
      <sheetName val="動力源__ꁐ腰ꀌ腰奰셸ꃴbꃾ뿷ꕘ뿷ꀀ腰@_x00010"/>
      <sheetName val="動力源__ꁐ腰ꀌ腰奰셸ꃴbꃾ뿷ꕘ뿷10"/>
      <sheetName val="動力源__ꁐ腰ꀌ腰奰셸ꃴbꃾ뿷ꕘ뿷ꀀ腰@_x00011"/>
      <sheetName val="動力源__ꁐ腰ꀌ腰奰셸ꃴbꃾ뿷ꕘ뿷11"/>
      <sheetName val="Page 4"/>
      <sheetName val="Lid_Summary"/>
      <sheetName val="Summ II"/>
      <sheetName val="Price Range"/>
      <sheetName val="Route"/>
      <sheetName val="Bid_Sheet"/>
      <sheetName val="ﾋﾟﾎﾞｯﾄﾃｰﾌﾞﾙ"/>
    </sheetNames>
    <sheetDataSet>
      <sheetData sheetId="0" refreshError="1"/>
      <sheetData sheetId="1" refreshError="1">
        <row r="2">
          <cell r="H2" t="str">
            <v>PRODUCTION</v>
          </cell>
          <cell r="L2" t="str">
            <v>MATERIAL</v>
          </cell>
          <cell r="Q2" t="str">
            <v>LUBRICANT</v>
          </cell>
          <cell r="T2" t="str">
            <v>SOLDERING AGENT</v>
          </cell>
        </row>
        <row r="3">
          <cell r="D3" t="str">
            <v>MACHINE</v>
          </cell>
          <cell r="E3" t="str">
            <v>PARTS NUMBER</v>
          </cell>
          <cell r="F3" t="str">
            <v>PARTS NAME</v>
          </cell>
          <cell r="G3" t="str">
            <v>PARTS</v>
          </cell>
          <cell r="H3" t="str">
            <v>REJECTION</v>
          </cell>
          <cell r="I3" t="str">
            <v>CYCLE</v>
          </cell>
          <cell r="J3" t="str">
            <v>NO. OF</v>
          </cell>
          <cell r="K3" t="str">
            <v>PRE</v>
          </cell>
          <cell r="L3" t="str">
            <v>WEIGHT (KG)</v>
          </cell>
          <cell r="N3" t="str">
            <v>YIELD</v>
          </cell>
          <cell r="O3" t="str">
            <v>SCRAP</v>
          </cell>
          <cell r="P3" t="str">
            <v>LINER</v>
          </cell>
          <cell r="Q3" t="str">
            <v>DIE</v>
          </cell>
          <cell r="R3" t="str">
            <v>TIP</v>
          </cell>
          <cell r="S3" t="str">
            <v>TOGGLE</v>
          </cell>
          <cell r="T3" t="str">
            <v>ANTI</v>
          </cell>
          <cell r="U3" t="str">
            <v>1ST SHOT</v>
          </cell>
        </row>
        <row r="4">
          <cell r="D4" t="str">
            <v>TYPE</v>
          </cell>
          <cell r="G4" t="str">
            <v>CODE</v>
          </cell>
          <cell r="H4" t="str">
            <v>RATES</v>
          </cell>
          <cell r="I4" t="str">
            <v>TIME</v>
          </cell>
          <cell r="J4" t="str">
            <v>CAVITY</v>
          </cell>
          <cell r="K4" t="str">
            <v>SHOT</v>
          </cell>
          <cell r="L4" t="str">
            <v>PRODUCT</v>
          </cell>
          <cell r="M4" t="str">
            <v>SHOT</v>
          </cell>
          <cell r="N4" t="str">
            <v>%</v>
          </cell>
          <cell r="O4" t="str">
            <v>(KG)</v>
          </cell>
          <cell r="P4" t="str">
            <v>(pc/shot)</v>
          </cell>
          <cell r="Q4" t="str">
            <v>(cc/shot)</v>
          </cell>
          <cell r="R4" t="str">
            <v>(cc/shot)</v>
          </cell>
          <cell r="S4" t="str">
            <v>(cc/shot)</v>
          </cell>
          <cell r="T4" t="str">
            <v>(cc/shot)</v>
          </cell>
          <cell r="U4" t="str">
            <v>(cc/shot)</v>
          </cell>
        </row>
        <row r="5">
          <cell r="B5">
            <v>1</v>
          </cell>
          <cell r="C5">
            <v>1</v>
          </cell>
          <cell r="D5" t="str">
            <v>1650T NO.1</v>
          </cell>
          <cell r="F5" t="str">
            <v>HC CYLINDER BLOCK</v>
          </cell>
          <cell r="G5" t="str">
            <v>DBC HC</v>
          </cell>
          <cell r="H5">
            <v>0.08</v>
          </cell>
          <cell r="I5">
            <v>2.2999999999999998</v>
          </cell>
          <cell r="J5">
            <v>1</v>
          </cell>
          <cell r="K5">
            <v>16</v>
          </cell>
          <cell r="L5">
            <v>13.22</v>
          </cell>
          <cell r="M5">
            <v>15.1</v>
          </cell>
          <cell r="N5">
            <v>0.87549668874172193</v>
          </cell>
          <cell r="O5">
            <v>1.879999999999999</v>
          </cell>
          <cell r="P5">
            <v>4</v>
          </cell>
          <cell r="Q5">
            <v>34.78</v>
          </cell>
          <cell r="R5">
            <v>13</v>
          </cell>
          <cell r="S5">
            <v>10</v>
          </cell>
          <cell r="T5">
            <v>8.3800000000000008</v>
          </cell>
          <cell r="U5">
            <v>0.21</v>
          </cell>
        </row>
        <row r="6">
          <cell r="B6">
            <v>10</v>
          </cell>
          <cell r="C6">
            <v>2</v>
          </cell>
          <cell r="F6" t="str">
            <v>HD CYLINDER BLOCK</v>
          </cell>
          <cell r="G6" t="str">
            <v>DBC HD</v>
          </cell>
          <cell r="H6">
            <v>0.08</v>
          </cell>
          <cell r="I6">
            <v>2.2999999999999998</v>
          </cell>
          <cell r="J6">
            <v>1</v>
          </cell>
          <cell r="K6">
            <v>16</v>
          </cell>
          <cell r="L6">
            <v>13.65</v>
          </cell>
          <cell r="M6">
            <v>15.3</v>
          </cell>
          <cell r="N6">
            <v>0.89215686274509798</v>
          </cell>
          <cell r="O6">
            <v>1.6500000000000004</v>
          </cell>
          <cell r="P6">
            <v>4</v>
          </cell>
          <cell r="Q6">
            <v>34.78</v>
          </cell>
          <cell r="R6">
            <v>13</v>
          </cell>
          <cell r="S6">
            <v>10</v>
          </cell>
          <cell r="T6">
            <v>8.3800000000000008</v>
          </cell>
          <cell r="U6">
            <v>0.21</v>
          </cell>
        </row>
        <row r="7">
          <cell r="B7">
            <v>20</v>
          </cell>
        </row>
        <row r="8">
          <cell r="B8" t="str">
            <v>Link</v>
          </cell>
          <cell r="F8" t="str">
            <v>HD CYLINDER BLOCK</v>
          </cell>
          <cell r="G8" t="str">
            <v>DBC HD</v>
          </cell>
          <cell r="H8">
            <v>0.08</v>
          </cell>
          <cell r="I8">
            <v>2.2999999999999998</v>
          </cell>
          <cell r="J8">
            <v>1</v>
          </cell>
          <cell r="K8">
            <v>16</v>
          </cell>
          <cell r="L8">
            <v>13.65</v>
          </cell>
          <cell r="M8">
            <v>15.3</v>
          </cell>
          <cell r="N8">
            <v>0.89215686274509798</v>
          </cell>
          <cell r="O8">
            <v>1.6500000000000004</v>
          </cell>
          <cell r="P8">
            <v>4</v>
          </cell>
          <cell r="Q8">
            <v>34.78</v>
          </cell>
          <cell r="R8">
            <v>13</v>
          </cell>
          <cell r="S8">
            <v>10</v>
          </cell>
          <cell r="T8">
            <v>8.3800000000000008</v>
          </cell>
          <cell r="U8">
            <v>0.21</v>
          </cell>
        </row>
        <row r="9">
          <cell r="B9">
            <v>2</v>
          </cell>
          <cell r="C9">
            <v>1</v>
          </cell>
          <cell r="D9" t="str">
            <v>1250T NO.1</v>
          </cell>
          <cell r="F9" t="str">
            <v>DAIHATSU TRANSMISSION CASE S</v>
          </cell>
          <cell r="G9" t="str">
            <v>DTCS</v>
          </cell>
          <cell r="H9">
            <v>0.04</v>
          </cell>
          <cell r="I9">
            <v>1.5</v>
          </cell>
          <cell r="J9">
            <v>1</v>
          </cell>
          <cell r="K9">
            <v>8</v>
          </cell>
          <cell r="L9">
            <v>5.7</v>
          </cell>
          <cell r="M9">
            <v>7.4</v>
          </cell>
          <cell r="N9">
            <v>0.77027027027027029</v>
          </cell>
          <cell r="O9">
            <v>1.7000000000000002</v>
          </cell>
          <cell r="Q9">
            <v>25.3</v>
          </cell>
          <cell r="R9">
            <v>6.1</v>
          </cell>
          <cell r="S9">
            <v>6.1</v>
          </cell>
          <cell r="T9">
            <v>6.1</v>
          </cell>
          <cell r="U9">
            <v>0.15</v>
          </cell>
        </row>
        <row r="10">
          <cell r="B10" t="str">
            <v>B019</v>
          </cell>
          <cell r="C10">
            <v>2</v>
          </cell>
          <cell r="F10" t="str">
            <v>DAIHATSU TRANSMISSION CASE F</v>
          </cell>
          <cell r="G10" t="str">
            <v>DTCF</v>
          </cell>
          <cell r="H10">
            <v>0.04</v>
          </cell>
          <cell r="I10">
            <v>1.5</v>
          </cell>
          <cell r="J10">
            <v>1</v>
          </cell>
          <cell r="K10">
            <v>8</v>
          </cell>
          <cell r="L10">
            <v>6.25</v>
          </cell>
          <cell r="M10">
            <v>8.4</v>
          </cell>
          <cell r="N10">
            <v>0.74404761904761907</v>
          </cell>
          <cell r="O10">
            <v>2.1500000000000004</v>
          </cell>
        </row>
        <row r="11">
          <cell r="B11" t="str">
            <v>B-2</v>
          </cell>
          <cell r="C11">
            <v>3</v>
          </cell>
          <cell r="F11" t="str">
            <v>ISUZU TRANSMISSION CASE</v>
          </cell>
          <cell r="G11" t="str">
            <v>ITC</v>
          </cell>
          <cell r="H11">
            <v>7.3999999999999996E-2</v>
          </cell>
          <cell r="I11">
            <v>1.8</v>
          </cell>
          <cell r="J11">
            <v>1</v>
          </cell>
          <cell r="K11">
            <v>8</v>
          </cell>
          <cell r="L11">
            <v>7</v>
          </cell>
          <cell r="M11">
            <v>9.6999999999999993</v>
          </cell>
          <cell r="N11">
            <v>0.72164948453608257</v>
          </cell>
          <cell r="O11">
            <v>2.6999999999999993</v>
          </cell>
        </row>
        <row r="12">
          <cell r="B12" t="str">
            <v>A-3</v>
          </cell>
          <cell r="C12">
            <v>4</v>
          </cell>
          <cell r="F12" t="str">
            <v>DAIHATSU OIL PAN</v>
          </cell>
          <cell r="G12" t="str">
            <v>DOP</v>
          </cell>
          <cell r="H12">
            <v>0.06</v>
          </cell>
          <cell r="I12">
            <v>1.8</v>
          </cell>
          <cell r="J12">
            <v>1</v>
          </cell>
          <cell r="K12">
            <v>8</v>
          </cell>
          <cell r="L12">
            <v>3.2</v>
          </cell>
          <cell r="M12">
            <v>6</v>
          </cell>
          <cell r="N12">
            <v>0.53333333333333333</v>
          </cell>
          <cell r="O12">
            <v>2.8</v>
          </cell>
        </row>
        <row r="13">
          <cell r="B13" t="str">
            <v>A-4</v>
          </cell>
        </row>
        <row r="14">
          <cell r="B14" t="str">
            <v>A-6</v>
          </cell>
          <cell r="F14" t="str">
            <v>DAIHATSU OIL PAN</v>
          </cell>
          <cell r="G14" t="str">
            <v>DOP</v>
          </cell>
          <cell r="H14">
            <v>0.06</v>
          </cell>
          <cell r="I14">
            <v>1.8</v>
          </cell>
          <cell r="J14">
            <v>1</v>
          </cell>
          <cell r="K14">
            <v>8</v>
          </cell>
          <cell r="L14">
            <v>3.2</v>
          </cell>
          <cell r="M14">
            <v>6</v>
          </cell>
          <cell r="N14">
            <v>0.53333333333333333</v>
          </cell>
          <cell r="O14">
            <v>2.8</v>
          </cell>
        </row>
        <row r="15">
          <cell r="B15">
            <v>3</v>
          </cell>
          <cell r="C15">
            <v>1</v>
          </cell>
          <cell r="D15" t="str">
            <v>800T NO.1</v>
          </cell>
          <cell r="F15" t="str">
            <v>DAIHATSU CASE COVER S</v>
          </cell>
          <cell r="G15" t="str">
            <v>DCCS</v>
          </cell>
          <cell r="H15">
            <v>0.03</v>
          </cell>
          <cell r="I15">
            <v>1</v>
          </cell>
          <cell r="J15">
            <v>2</v>
          </cell>
          <cell r="K15">
            <v>8</v>
          </cell>
          <cell r="L15">
            <v>0.8</v>
          </cell>
          <cell r="M15">
            <v>2.7</v>
          </cell>
          <cell r="N15">
            <v>0.59259259259259256</v>
          </cell>
          <cell r="O15">
            <v>1.1000000000000001</v>
          </cell>
          <cell r="Q15">
            <v>15.81</v>
          </cell>
          <cell r="R15">
            <v>3.81</v>
          </cell>
          <cell r="S15">
            <v>6.1</v>
          </cell>
        </row>
        <row r="16">
          <cell r="B16" t="str">
            <v>A-178</v>
          </cell>
          <cell r="C16">
            <v>2</v>
          </cell>
          <cell r="F16" t="str">
            <v>DAIHATSU BEARING FRONT</v>
          </cell>
          <cell r="G16" t="str">
            <v>DBR</v>
          </cell>
          <cell r="H16">
            <v>0.03</v>
          </cell>
          <cell r="I16">
            <v>0.9</v>
          </cell>
          <cell r="J16">
            <v>3</v>
          </cell>
          <cell r="K16">
            <v>8</v>
          </cell>
          <cell r="L16">
            <v>0.3</v>
          </cell>
          <cell r="M16">
            <v>2.1</v>
          </cell>
          <cell r="N16">
            <v>0.42857142857142849</v>
          </cell>
          <cell r="O16">
            <v>1.1700000000000002</v>
          </cell>
          <cell r="Q16">
            <v>15.81</v>
          </cell>
          <cell r="R16">
            <v>3.81</v>
          </cell>
          <cell r="S16">
            <v>6.1</v>
          </cell>
        </row>
        <row r="17">
          <cell r="B17" t="str">
            <v>A-192</v>
          </cell>
          <cell r="C17">
            <v>3</v>
          </cell>
          <cell r="F17" t="str">
            <v>DAIHATSU EXT. HOUSING 4-S</v>
          </cell>
          <cell r="G17" t="str">
            <v>DEH 41S</v>
          </cell>
          <cell r="H17">
            <v>0.03</v>
          </cell>
          <cell r="I17">
            <v>1</v>
          </cell>
          <cell r="J17">
            <v>2</v>
          </cell>
          <cell r="K17">
            <v>8</v>
          </cell>
          <cell r="L17">
            <v>0.95</v>
          </cell>
          <cell r="M17">
            <v>3.02</v>
          </cell>
          <cell r="N17">
            <v>0.62913907284768211</v>
          </cell>
          <cell r="O17">
            <v>1.1200000000000001</v>
          </cell>
          <cell r="Q17">
            <v>15.81</v>
          </cell>
          <cell r="R17">
            <v>3.81</v>
          </cell>
          <cell r="S17">
            <v>6.1</v>
          </cell>
        </row>
        <row r="18">
          <cell r="B18" t="str">
            <v>A-129</v>
          </cell>
          <cell r="C18">
            <v>4</v>
          </cell>
          <cell r="F18" t="str">
            <v>DAIHATSU EXT. HOUSING 5-S91</v>
          </cell>
          <cell r="G18" t="str">
            <v>DEH 51S</v>
          </cell>
          <cell r="H18">
            <v>0.03</v>
          </cell>
          <cell r="I18">
            <v>1</v>
          </cell>
          <cell r="J18">
            <v>2</v>
          </cell>
          <cell r="K18">
            <v>8</v>
          </cell>
          <cell r="L18">
            <v>1.1499999999999999</v>
          </cell>
          <cell r="M18">
            <v>3.4</v>
          </cell>
          <cell r="N18">
            <v>0.67647058823529405</v>
          </cell>
          <cell r="O18">
            <v>1.1000000000000001</v>
          </cell>
          <cell r="Q18">
            <v>15.81</v>
          </cell>
          <cell r="R18">
            <v>3.81</v>
          </cell>
          <cell r="S18">
            <v>6.1</v>
          </cell>
        </row>
        <row r="19">
          <cell r="B19" t="str">
            <v>A-131</v>
          </cell>
          <cell r="C19">
            <v>5</v>
          </cell>
          <cell r="F19" t="str">
            <v>DAIHATSU EXT. HOUSING 5-S92</v>
          </cell>
          <cell r="G19" t="str">
            <v>DEH 52S</v>
          </cell>
          <cell r="H19">
            <v>0.03</v>
          </cell>
          <cell r="I19">
            <v>1</v>
          </cell>
          <cell r="J19">
            <v>2</v>
          </cell>
          <cell r="K19">
            <v>8</v>
          </cell>
          <cell r="L19">
            <v>1.2</v>
          </cell>
          <cell r="M19">
            <v>3.4</v>
          </cell>
          <cell r="N19">
            <v>0.70588235294117652</v>
          </cell>
          <cell r="O19">
            <v>1</v>
          </cell>
          <cell r="Q19">
            <v>15.81</v>
          </cell>
          <cell r="R19">
            <v>3.81</v>
          </cell>
          <cell r="S19">
            <v>6.1</v>
          </cell>
        </row>
        <row r="20">
          <cell r="B20" t="str">
            <v>A-132</v>
          </cell>
          <cell r="C20">
            <v>6</v>
          </cell>
          <cell r="F20" t="str">
            <v>DAIHATSU CASE COVER F</v>
          </cell>
          <cell r="G20" t="str">
            <v>DCCF</v>
          </cell>
          <cell r="H20">
            <v>0.03</v>
          </cell>
          <cell r="I20">
            <v>1</v>
          </cell>
          <cell r="J20">
            <v>1</v>
          </cell>
          <cell r="K20">
            <v>8</v>
          </cell>
          <cell r="L20">
            <v>1.2</v>
          </cell>
          <cell r="M20">
            <v>2.15</v>
          </cell>
          <cell r="N20">
            <v>0.55813953488372092</v>
          </cell>
          <cell r="O20">
            <v>0.95</v>
          </cell>
        </row>
        <row r="21">
          <cell r="B21" t="str">
            <v>B014</v>
          </cell>
          <cell r="C21">
            <v>7</v>
          </cell>
          <cell r="F21" t="str">
            <v>DAIHATSU EXT. HOUSING 5-F</v>
          </cell>
          <cell r="G21" t="str">
            <v>DEH 52F</v>
          </cell>
          <cell r="H21">
            <v>0.03</v>
          </cell>
          <cell r="I21">
            <v>1.5</v>
          </cell>
          <cell r="J21">
            <v>1</v>
          </cell>
          <cell r="K21">
            <v>8</v>
          </cell>
          <cell r="L21">
            <v>2.95</v>
          </cell>
          <cell r="M21">
            <v>4.3</v>
          </cell>
          <cell r="N21">
            <v>0.68604651162790709</v>
          </cell>
          <cell r="O21">
            <v>1.3499999999999996</v>
          </cell>
        </row>
        <row r="22">
          <cell r="B22" t="str">
            <v>A-12</v>
          </cell>
          <cell r="C22">
            <v>8</v>
          </cell>
          <cell r="F22" t="str">
            <v>ISUZU TRANSMISSION R/R COVER</v>
          </cell>
          <cell r="G22" t="str">
            <v>IRC</v>
          </cell>
          <cell r="H22">
            <v>0.03</v>
          </cell>
          <cell r="I22">
            <v>1.2</v>
          </cell>
          <cell r="J22">
            <v>1</v>
          </cell>
          <cell r="K22">
            <v>8</v>
          </cell>
          <cell r="L22">
            <v>2.85</v>
          </cell>
          <cell r="M22">
            <v>3.85</v>
          </cell>
          <cell r="N22">
            <v>0.74025974025974028</v>
          </cell>
          <cell r="O22">
            <v>1</v>
          </cell>
        </row>
        <row r="23">
          <cell r="B23" t="str">
            <v>A-14</v>
          </cell>
        </row>
        <row r="24">
          <cell r="B24" t="str">
            <v>A-133</v>
          </cell>
        </row>
        <row r="25">
          <cell r="B25" t="str">
            <v>A-194</v>
          </cell>
          <cell r="F25" t="str">
            <v>ISUZU TRANSMISSION R/R COVER</v>
          </cell>
          <cell r="G25" t="str">
            <v>IRC</v>
          </cell>
          <cell r="H25">
            <v>0.03</v>
          </cell>
          <cell r="I25">
            <v>1.2</v>
          </cell>
          <cell r="J25">
            <v>1</v>
          </cell>
          <cell r="K25">
            <v>8</v>
          </cell>
          <cell r="L25">
            <v>2.85</v>
          </cell>
          <cell r="M25">
            <v>3.85</v>
          </cell>
          <cell r="N25">
            <v>0.74025974025974028</v>
          </cell>
          <cell r="O25">
            <v>1</v>
          </cell>
        </row>
        <row r="26">
          <cell r="B26" t="str">
            <v>A-18</v>
          </cell>
          <cell r="H26" t="str">
            <v>MELTING FURNACE</v>
          </cell>
          <cell r="L26" t="str">
            <v>FLUX</v>
          </cell>
          <cell r="M26" t="str">
            <v>COATING</v>
          </cell>
          <cell r="N26" t="str">
            <v>FINISHING</v>
          </cell>
        </row>
        <row r="27">
          <cell r="B27" t="str">
            <v>A-20</v>
          </cell>
          <cell r="D27" t="str">
            <v>MACHINE</v>
          </cell>
          <cell r="E27" t="str">
            <v>PARTS NUMBER</v>
          </cell>
          <cell r="F27" t="str">
            <v>PARTS NAME</v>
          </cell>
          <cell r="G27" t="str">
            <v>PARTS</v>
          </cell>
          <cell r="H27" t="str">
            <v>NITROGEN</v>
          </cell>
          <cell r="I27" t="str">
            <v>LPG</v>
          </cell>
          <cell r="J27" t="str">
            <v>TAP CONE</v>
          </cell>
          <cell r="K27" t="str">
            <v>KEROSENE</v>
          </cell>
          <cell r="L27" t="str">
            <v>HOLDING</v>
          </cell>
          <cell r="M27" t="str">
            <v>LADDLE</v>
          </cell>
          <cell r="N27" t="str">
            <v>KIKIR (S)</v>
          </cell>
          <cell r="O27" t="str">
            <v>KIKIR (L)</v>
          </cell>
          <cell r="P27" t="str">
            <v>KIKIR (C)</v>
          </cell>
          <cell r="Q27" t="str">
            <v>KIKIR (HCL)</v>
          </cell>
          <cell r="R27" t="str">
            <v>HAND GLOVE</v>
          </cell>
          <cell r="S27" t="str">
            <v>MADJUN</v>
          </cell>
          <cell r="T27" t="str">
            <v>MASKER</v>
          </cell>
        </row>
        <row r="28">
          <cell r="B28" t="str">
            <v>A-134</v>
          </cell>
          <cell r="D28" t="str">
            <v>TYPE</v>
          </cell>
          <cell r="G28" t="str">
            <v>CODE</v>
          </cell>
          <cell r="H28" t="str">
            <v>(lt/shot)</v>
          </cell>
          <cell r="I28" t="str">
            <v>(kg/shot)</v>
          </cell>
          <cell r="J28" t="str">
            <v>(pcs/shot)</v>
          </cell>
          <cell r="K28" t="str">
            <v>(cc/shot)</v>
          </cell>
          <cell r="L28" t="str">
            <v>(gr/shot)</v>
          </cell>
          <cell r="M28" t="str">
            <v>(gr/shot)</v>
          </cell>
          <cell r="N28" t="str">
            <v>(pcs/shot)</v>
          </cell>
          <cell r="O28" t="str">
            <v>(pcs/shot)</v>
          </cell>
          <cell r="P28" t="str">
            <v>(pcs/shot)</v>
          </cell>
          <cell r="Q28" t="str">
            <v>(pcs/shot)</v>
          </cell>
          <cell r="R28" t="str">
            <v>(set/shot)</v>
          </cell>
          <cell r="S28" t="str">
            <v>(kg/shot)</v>
          </cell>
          <cell r="T28" t="str">
            <v>(kg/shot)</v>
          </cell>
        </row>
        <row r="29">
          <cell r="B29">
            <v>1</v>
          </cell>
          <cell r="C29">
            <v>1</v>
          </cell>
          <cell r="D29" t="str">
            <v>1650T NO.1</v>
          </cell>
          <cell r="F29" t="str">
            <v>HC CYLINDER BLOCK</v>
          </cell>
          <cell r="G29" t="str">
            <v>HC CB</v>
          </cell>
          <cell r="H29">
            <v>1.05</v>
          </cell>
          <cell r="I29">
            <v>8.1539999999999999</v>
          </cell>
          <cell r="K29">
            <v>4.1900000000000004</v>
          </cell>
        </row>
        <row r="30">
          <cell r="B30" t="str">
            <v>A-900</v>
          </cell>
          <cell r="C30">
            <v>2</v>
          </cell>
          <cell r="F30" t="str">
            <v>HD CYLINDER BLOCK</v>
          </cell>
          <cell r="G30" t="str">
            <v>HD CB</v>
          </cell>
          <cell r="H30">
            <v>1.05</v>
          </cell>
          <cell r="I30">
            <v>8.2620000000000005</v>
          </cell>
          <cell r="K30">
            <v>4.1900000000000004</v>
          </cell>
        </row>
        <row r="31">
          <cell r="B31" t="str">
            <v>B002</v>
          </cell>
        </row>
        <row r="32">
          <cell r="B32" t="str">
            <v>B018</v>
          </cell>
          <cell r="K32">
            <v>4.1900000000000004</v>
          </cell>
        </row>
        <row r="33">
          <cell r="B33">
            <v>2</v>
          </cell>
          <cell r="C33">
            <v>1</v>
          </cell>
          <cell r="D33" t="str">
            <v>1250T NO.1</v>
          </cell>
          <cell r="F33" t="str">
            <v>DAIHATSU TRANSMISSION CASE S</v>
          </cell>
          <cell r="G33" t="str">
            <v>DTCS</v>
          </cell>
          <cell r="H33">
            <v>0.46</v>
          </cell>
          <cell r="I33">
            <v>3.9960000000000004</v>
          </cell>
          <cell r="K33">
            <v>0.46</v>
          </cell>
        </row>
        <row r="34">
          <cell r="B34" t="str">
            <v>A-25</v>
          </cell>
          <cell r="C34">
            <v>2</v>
          </cell>
          <cell r="F34" t="str">
            <v>DAIHATSU TRANSMISSION CASE F</v>
          </cell>
          <cell r="G34" t="str">
            <v>DTCF</v>
          </cell>
        </row>
        <row r="35">
          <cell r="B35" t="str">
            <v>A-179</v>
          </cell>
          <cell r="C35">
            <v>3</v>
          </cell>
          <cell r="F35" t="str">
            <v>ISUZU TRANSMISSION CASE</v>
          </cell>
          <cell r="G35" t="str">
            <v>ITC</v>
          </cell>
        </row>
        <row r="36">
          <cell r="B36" t="str">
            <v>A-180</v>
          </cell>
          <cell r="C36">
            <v>4</v>
          </cell>
          <cell r="F36" t="str">
            <v>DAIHATSU OIL PAN</v>
          </cell>
          <cell r="G36" t="str">
            <v>DOP</v>
          </cell>
        </row>
        <row r="37">
          <cell r="B37" t="str">
            <v>A-195</v>
          </cell>
        </row>
        <row r="38">
          <cell r="B38" t="str">
            <v>B003</v>
          </cell>
          <cell r="F38" t="str">
            <v>DAIHATSU OIL PAN</v>
          </cell>
          <cell r="G38" t="str">
            <v>DOP</v>
          </cell>
        </row>
        <row r="39">
          <cell r="B39">
            <v>3</v>
          </cell>
          <cell r="C39">
            <v>1</v>
          </cell>
          <cell r="D39" t="str">
            <v>800T NO.1</v>
          </cell>
          <cell r="F39" t="str">
            <v>DAIHATSU CASE COVER S</v>
          </cell>
          <cell r="G39" t="str">
            <v>DCCS</v>
          </cell>
          <cell r="H39">
            <v>0.46</v>
          </cell>
          <cell r="I39">
            <v>1.4580000000000002</v>
          </cell>
          <cell r="K39">
            <v>0.46</v>
          </cell>
        </row>
        <row r="40">
          <cell r="B40" t="str">
            <v>A-30</v>
          </cell>
          <cell r="C40">
            <v>2</v>
          </cell>
          <cell r="F40" t="str">
            <v>DAIHATSU BEARING FRONT</v>
          </cell>
          <cell r="G40" t="str">
            <v>DBR</v>
          </cell>
          <cell r="H40">
            <v>0.46</v>
          </cell>
          <cell r="I40">
            <v>1.1340000000000001</v>
          </cell>
          <cell r="K40">
            <v>0.46</v>
          </cell>
        </row>
        <row r="41">
          <cell r="B41" t="str">
            <v>A-135</v>
          </cell>
          <cell r="C41">
            <v>3</v>
          </cell>
          <cell r="F41" t="str">
            <v>DAIHATSU EXT. HOUSING 4-S</v>
          </cell>
          <cell r="G41" t="str">
            <v>DEH 41S</v>
          </cell>
          <cell r="H41">
            <v>0.46</v>
          </cell>
          <cell r="I41">
            <v>1.6308</v>
          </cell>
          <cell r="K41">
            <v>0.46</v>
          </cell>
        </row>
        <row r="42">
          <cell r="B42" t="str">
            <v>B-34</v>
          </cell>
          <cell r="C42">
            <v>4</v>
          </cell>
          <cell r="F42" t="str">
            <v>DAIHATSU EXT. HOUSING 5-S91</v>
          </cell>
          <cell r="G42" t="str">
            <v>DEH 51S</v>
          </cell>
          <cell r="H42">
            <v>0.46</v>
          </cell>
          <cell r="I42">
            <v>1.8360000000000001</v>
          </cell>
          <cell r="K42">
            <v>0.46</v>
          </cell>
        </row>
        <row r="43">
          <cell r="B43" t="str">
            <v>A-X4</v>
          </cell>
          <cell r="C43">
            <v>5</v>
          </cell>
          <cell r="F43" t="str">
            <v>DAIHATSU EXT. HOUSING 5-S92</v>
          </cell>
          <cell r="G43" t="str">
            <v>DEH 52S</v>
          </cell>
          <cell r="H43">
            <v>0.46</v>
          </cell>
          <cell r="I43">
            <v>1.8360000000000001</v>
          </cell>
          <cell r="K43">
            <v>0.46</v>
          </cell>
        </row>
        <row r="44">
          <cell r="B44" t="str">
            <v>A-136</v>
          </cell>
          <cell r="C44">
            <v>6</v>
          </cell>
          <cell r="F44" t="str">
            <v>DAIHATSU CASE COVER F</v>
          </cell>
          <cell r="G44" t="str">
            <v>DCCF</v>
          </cell>
        </row>
        <row r="45">
          <cell r="B45" t="str">
            <v>A-138</v>
          </cell>
          <cell r="C45">
            <v>7</v>
          </cell>
          <cell r="F45" t="str">
            <v>DAIHATSU EXT. HOUSING 5-F</v>
          </cell>
          <cell r="G45" t="str">
            <v>DEH 51F</v>
          </cell>
        </row>
        <row r="46">
          <cell r="B46" t="str">
            <v>A-181</v>
          </cell>
          <cell r="C46">
            <v>8</v>
          </cell>
          <cell r="F46" t="str">
            <v>ISUZU TRANSMISSION R/R COVER</v>
          </cell>
          <cell r="G46" t="str">
            <v>ITRC</v>
          </cell>
        </row>
        <row r="47">
          <cell r="B47" t="str">
            <v>A-196</v>
          </cell>
        </row>
        <row r="48">
          <cell r="B48" t="str">
            <v>B004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 refreshError="1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 refreshError="1"/>
      <sheetData sheetId="1044" refreshError="1"/>
      <sheetData sheetId="1045" refreshError="1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 refreshError="1"/>
      <sheetData sheetId="1057" refreshError="1"/>
      <sheetData sheetId="1058" refreshError="1"/>
      <sheetData sheetId="1059" refreshError="1"/>
      <sheetData sheetId="1060" refreshError="1"/>
      <sheetData sheetId="1061" refreshError="1"/>
      <sheetData sheetId="1062" refreshError="1"/>
      <sheetData sheetId="1063" refreshError="1"/>
      <sheetData sheetId="1064" refreshError="1"/>
      <sheetData sheetId="1065" refreshError="1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 refreshError="1"/>
      <sheetData sheetId="1174" refreshError="1"/>
      <sheetData sheetId="1175" refreshError="1"/>
      <sheetData sheetId="1176" refreshError="1"/>
      <sheetData sheetId="1177"/>
      <sheetData sheetId="1178"/>
      <sheetData sheetId="1179" refreshError="1"/>
      <sheetData sheetId="1180" refreshError="1"/>
      <sheetData sheetId="1181" refreshError="1"/>
      <sheetData sheetId="1182" refreshError="1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 refreshError="1"/>
      <sheetData sheetId="1299" refreshError="1"/>
      <sheetData sheetId="1300" refreshError="1"/>
      <sheetData sheetId="1301" refreshError="1"/>
      <sheetData sheetId="1302" refreshError="1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 refreshError="1"/>
      <sheetData sheetId="1419"/>
      <sheetData sheetId="1420"/>
      <sheetData sheetId="1421" refreshError="1"/>
      <sheetData sheetId="1422" refreshError="1"/>
      <sheetData sheetId="1423" refreshError="1"/>
      <sheetData sheetId="1424" refreshError="1"/>
      <sheetData sheetId="1425">
        <row r="8">
          <cell r="B8" t="str">
            <v>Laporan Detail Pembuatan SS Periode January 2018</v>
          </cell>
        </row>
      </sheetData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>
        <row r="8">
          <cell r="B8" t="str">
            <v>Laporan Detail Pembuatan SS Periode January 2018</v>
          </cell>
        </row>
      </sheetData>
      <sheetData sheetId="1433">
        <row r="8">
          <cell r="B8" t="str">
            <v>Laporan Detail Pembuatan SS Periode January 2018</v>
          </cell>
        </row>
      </sheetData>
      <sheetData sheetId="1434">
        <row r="8">
          <cell r="B8" t="str">
            <v>Laporan Detail Pembuatan SS Periode January 2018</v>
          </cell>
        </row>
      </sheetData>
      <sheetData sheetId="1435">
        <row r="8">
          <cell r="B8" t="str">
            <v>Laporan Detail Pembuatan SS Periode January 2018</v>
          </cell>
        </row>
      </sheetData>
      <sheetData sheetId="1436">
        <row r="8">
          <cell r="B8" t="str">
            <v>Laporan Detail Pembuatan SS Periode January 2018</v>
          </cell>
        </row>
      </sheetData>
      <sheetData sheetId="1437">
        <row r="8">
          <cell r="B8" t="str">
            <v>Laporan Detail Pembuatan SS Periode January 2018</v>
          </cell>
        </row>
      </sheetData>
      <sheetData sheetId="1438">
        <row r="8">
          <cell r="B8" t="str">
            <v>Laporan Detail Pembuatan SS Periode January 2018</v>
          </cell>
        </row>
      </sheetData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 refreshError="1"/>
      <sheetData sheetId="2466" refreshError="1"/>
      <sheetData sheetId="2467" refreshError="1"/>
      <sheetData sheetId="2468" refreshError="1"/>
      <sheetData sheetId="2469" refreshError="1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 refreshError="1"/>
      <sheetData sheetId="2536" refreshError="1"/>
      <sheetData sheetId="2537" refreshError="1"/>
      <sheetData sheetId="2538" refreshError="1"/>
      <sheetData sheetId="2539" refreshError="1"/>
      <sheetData sheetId="2540" refreshError="1"/>
      <sheetData sheetId="2541" refreshError="1"/>
      <sheetData sheetId="2542" refreshError="1"/>
      <sheetData sheetId="2543" refreshError="1"/>
      <sheetData sheetId="2544" refreshError="1"/>
      <sheetData sheetId="2545" refreshError="1"/>
      <sheetData sheetId="2546" refreshError="1"/>
      <sheetData sheetId="2547" refreshError="1"/>
      <sheetData sheetId="2548" refreshError="1"/>
      <sheetData sheetId="2549" refreshError="1"/>
      <sheetData sheetId="2550" refreshError="1"/>
      <sheetData sheetId="2551" refreshError="1"/>
      <sheetData sheetId="2552" refreshError="1"/>
      <sheetData sheetId="2553" refreshError="1"/>
      <sheetData sheetId="2554" refreshError="1"/>
      <sheetData sheetId="2555" refreshError="1"/>
      <sheetData sheetId="2556" refreshError="1"/>
      <sheetData sheetId="2557" refreshError="1"/>
      <sheetData sheetId="2558" refreshError="1"/>
      <sheetData sheetId="2559" refreshError="1"/>
      <sheetData sheetId="2560" refreshError="1"/>
      <sheetData sheetId="2561" refreshError="1"/>
      <sheetData sheetId="2562" refreshError="1"/>
      <sheetData sheetId="2563" refreshError="1"/>
      <sheetData sheetId="2564" refreshError="1"/>
      <sheetData sheetId="2565" refreshError="1"/>
      <sheetData sheetId="2566" refreshError="1"/>
      <sheetData sheetId="2567" refreshError="1"/>
      <sheetData sheetId="2568" refreshError="1"/>
      <sheetData sheetId="2569" refreshError="1"/>
      <sheetData sheetId="2570" refreshError="1"/>
      <sheetData sheetId="2571" refreshError="1"/>
      <sheetData sheetId="2572" refreshError="1"/>
      <sheetData sheetId="2573" refreshError="1"/>
      <sheetData sheetId="2574" refreshError="1"/>
      <sheetData sheetId="2575" refreshError="1"/>
      <sheetData sheetId="2576" refreshError="1"/>
      <sheetData sheetId="2577" refreshError="1"/>
      <sheetData sheetId="2578" refreshError="1"/>
      <sheetData sheetId="2579" refreshError="1"/>
      <sheetData sheetId="2580" refreshError="1"/>
      <sheetData sheetId="2581" refreshError="1"/>
      <sheetData sheetId="2582" refreshError="1"/>
      <sheetData sheetId="2583" refreshError="1"/>
      <sheetData sheetId="2584" refreshError="1"/>
      <sheetData sheetId="2585" refreshError="1"/>
      <sheetData sheetId="2586" refreshError="1"/>
      <sheetData sheetId="2587" refreshError="1"/>
      <sheetData sheetId="2588" refreshError="1"/>
      <sheetData sheetId="2589" refreshError="1"/>
      <sheetData sheetId="2590" refreshError="1"/>
      <sheetData sheetId="2591"/>
      <sheetData sheetId="2592" refreshError="1"/>
      <sheetData sheetId="2593" refreshError="1"/>
      <sheetData sheetId="2594" refreshError="1"/>
      <sheetData sheetId="2595" refreshError="1"/>
      <sheetData sheetId="2596" refreshError="1"/>
      <sheetData sheetId="2597" refreshError="1"/>
      <sheetData sheetId="2598" refreshError="1"/>
      <sheetData sheetId="2599" refreshError="1"/>
      <sheetData sheetId="2600" refreshError="1"/>
      <sheetData sheetId="2601" refreshError="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 refreshError="1"/>
      <sheetData sheetId="2611" refreshError="1"/>
      <sheetData sheetId="2612" refreshError="1"/>
      <sheetData sheetId="2613" refreshError="1"/>
      <sheetData sheetId="2614" refreshError="1"/>
      <sheetData sheetId="2615" refreshError="1"/>
      <sheetData sheetId="261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Control Table"/>
      <sheetName val="Organization Chart"/>
      <sheetName val="Jobdesc"/>
      <sheetName val="Minute Meeting"/>
      <sheetName val="stamping chart &amp; job desc"/>
      <sheetName val="Control_Table"/>
      <sheetName val="Organization_Chart"/>
      <sheetName val="Minute_Meeting"/>
      <sheetName val="stamping_chart_&amp;_job_desc"/>
    </sheetNames>
    <sheetDataSet>
      <sheetData sheetId="0">
        <row r="6">
          <cell r="B6" t="str">
            <v>PROJECT SCHEDULE</v>
          </cell>
        </row>
        <row r="7">
          <cell r="C7" t="str">
            <v>No.</v>
          </cell>
          <cell r="D7" t="str">
            <v>Description of JOB</v>
          </cell>
          <cell r="M7" t="str">
            <v>PIC</v>
          </cell>
          <cell r="N7">
            <v>2006</v>
          </cell>
          <cell r="Z7">
            <v>2007</v>
          </cell>
          <cell r="AL7" t="str">
            <v>Status</v>
          </cell>
          <cell r="AM7" t="str">
            <v>Problem</v>
          </cell>
          <cell r="AR7" t="str">
            <v>Countermeasure</v>
          </cell>
          <cell r="AW7" t="str">
            <v>Due Date</v>
          </cell>
        </row>
        <row r="8">
          <cell r="N8" t="str">
            <v>Jan</v>
          </cell>
          <cell r="O8" t="str">
            <v>Feb</v>
          </cell>
          <cell r="P8" t="str">
            <v>Mar</v>
          </cell>
          <cell r="Q8" t="str">
            <v>Apr</v>
          </cell>
          <cell r="R8" t="str">
            <v>May</v>
          </cell>
          <cell r="S8" t="str">
            <v>Jun</v>
          </cell>
          <cell r="T8" t="str">
            <v>Jul</v>
          </cell>
          <cell r="U8" t="str">
            <v>Aug</v>
          </cell>
          <cell r="V8" t="str">
            <v>Sep</v>
          </cell>
          <cell r="W8" t="str">
            <v>Oct</v>
          </cell>
          <cell r="X8" t="str">
            <v>Nov</v>
          </cell>
          <cell r="Y8" t="str">
            <v>Dec</v>
          </cell>
          <cell r="Z8" t="str">
            <v>Jan</v>
          </cell>
          <cell r="AA8" t="str">
            <v>Feb</v>
          </cell>
          <cell r="AB8" t="str">
            <v>Mar</v>
          </cell>
          <cell r="AC8" t="str">
            <v>Apr</v>
          </cell>
          <cell r="AD8" t="str">
            <v>May</v>
          </cell>
          <cell r="AE8" t="str">
            <v>Jun</v>
          </cell>
          <cell r="AF8" t="str">
            <v>Jul</v>
          </cell>
          <cell r="AG8" t="str">
            <v>Aug</v>
          </cell>
          <cell r="AH8" t="str">
            <v>Sep</v>
          </cell>
          <cell r="AI8" t="str">
            <v>Oct</v>
          </cell>
          <cell r="AJ8" t="str">
            <v>Nov</v>
          </cell>
          <cell r="AK8" t="str">
            <v>Dec</v>
          </cell>
        </row>
        <row r="9">
          <cell r="C9" t="str">
            <v>I.</v>
          </cell>
          <cell r="D9" t="str">
            <v>Master Schedule</v>
          </cell>
        </row>
        <row r="11">
          <cell r="D11" t="str">
            <v xml:space="preserve"> 1. D99B</v>
          </cell>
        </row>
        <row r="14">
          <cell r="D14" t="str">
            <v xml:space="preserve"> 2. D04T</v>
          </cell>
        </row>
        <row r="17">
          <cell r="D17" t="str">
            <v xml:space="preserve"> 3. D40D</v>
          </cell>
        </row>
        <row r="23">
          <cell r="C23" t="str">
            <v>II.</v>
          </cell>
          <cell r="D23" t="str">
            <v>Building &amp; Area Preparation</v>
          </cell>
        </row>
        <row r="24">
          <cell r="D24" t="str">
            <v>1. Area Preparation for D99B shell part</v>
          </cell>
        </row>
        <row r="25">
          <cell r="E25" t="str">
            <v>Welding Line</v>
          </cell>
        </row>
        <row r="26">
          <cell r="E26" t="str">
            <v>-</v>
          </cell>
          <cell r="F26" t="str">
            <v>Relayout of Small Press, Press Brake,</v>
          </cell>
          <cell r="M26" t="str">
            <v>Odih</v>
          </cell>
        </row>
        <row r="27">
          <cell r="F27" t="str">
            <v>Bender/Drilling machine</v>
          </cell>
        </row>
        <row r="29">
          <cell r="E29" t="str">
            <v>-</v>
          </cell>
          <cell r="F29" t="str">
            <v>Relayout Zebra Shell Part</v>
          </cell>
          <cell r="M29" t="str">
            <v>Odih</v>
          </cell>
        </row>
        <row r="31">
          <cell r="E31" t="str">
            <v>-</v>
          </cell>
          <cell r="F31" t="str">
            <v>Relayout Taruna Shell Part</v>
          </cell>
          <cell r="M31" t="str">
            <v>Odih</v>
          </cell>
        </row>
        <row r="35">
          <cell r="D35" t="str">
            <v>2. Area Preparation for D40D shell part</v>
          </cell>
        </row>
        <row r="36">
          <cell r="E36" t="str">
            <v>Welding Line</v>
          </cell>
          <cell r="AM36" t="str">
            <v>The progress is unclear</v>
          </cell>
          <cell r="AR36" t="str">
            <v>To check the progress</v>
          </cell>
          <cell r="AW36">
            <v>39022</v>
          </cell>
        </row>
        <row r="37">
          <cell r="E37" t="str">
            <v>-</v>
          </cell>
          <cell r="F37" t="str">
            <v xml:space="preserve"> Moving preparation</v>
          </cell>
          <cell r="M37" t="str">
            <v>Hadi</v>
          </cell>
          <cell r="AS37" t="str">
            <v>with GSM</v>
          </cell>
        </row>
        <row r="41">
          <cell r="E41" t="str">
            <v>-</v>
          </cell>
          <cell r="F41" t="str">
            <v xml:space="preserve"> Renovation current Building-1 office</v>
          </cell>
          <cell r="M41" t="str">
            <v>Dicky</v>
          </cell>
          <cell r="AM41" t="str">
            <v>The renovation schedule</v>
          </cell>
          <cell r="AR41" t="str">
            <v>To ask the renovation</v>
          </cell>
          <cell r="AW41">
            <v>39022</v>
          </cell>
        </row>
        <row r="42">
          <cell r="AS42" t="str">
            <v>schedule</v>
          </cell>
        </row>
        <row r="44">
          <cell r="E44" t="str">
            <v>-</v>
          </cell>
          <cell r="F44" t="str">
            <v xml:space="preserve"> Renovation current Plant-1office</v>
          </cell>
          <cell r="M44" t="str">
            <v>Dicky</v>
          </cell>
          <cell r="AM44" t="str">
            <v xml:space="preserve">Plan of mushola &amp; </v>
          </cell>
          <cell r="AR44" t="str">
            <v>To coordinate with GSM</v>
          </cell>
          <cell r="AW44">
            <v>39022</v>
          </cell>
        </row>
        <row r="45">
          <cell r="G45" t="str">
            <v>for canteen &amp; mushola</v>
          </cell>
          <cell r="AM45" t="str">
            <v>canteen moving</v>
          </cell>
          <cell r="AS45" t="str">
            <v>for the moving</v>
          </cell>
        </row>
        <row r="49">
          <cell r="E49" t="str">
            <v>-</v>
          </cell>
          <cell r="F49" t="str">
            <v xml:space="preserve"> Removing current layout machine</v>
          </cell>
          <cell r="M49" t="str">
            <v>Hadi</v>
          </cell>
        </row>
        <row r="51">
          <cell r="E51" t="str">
            <v>-</v>
          </cell>
          <cell r="F51" t="str">
            <v xml:space="preserve"> Removing current vertical copy</v>
          </cell>
          <cell r="M51" t="str">
            <v>Hadi</v>
          </cell>
          <cell r="AM51" t="str">
            <v>Floor recondition with</v>
          </cell>
          <cell r="AR51" t="str">
            <v xml:space="preserve">To prepare approval </v>
          </cell>
          <cell r="AW51">
            <v>39051</v>
          </cell>
        </row>
        <row r="52">
          <cell r="G52" t="str">
            <v>milling for die maintenance</v>
          </cell>
          <cell r="AM52" t="str">
            <v>raplacement of die</v>
          </cell>
          <cell r="AR52" t="str">
            <v xml:space="preserve">sheet and IA for die </v>
          </cell>
        </row>
        <row r="53">
          <cell r="G53" t="str">
            <v>area replacement</v>
          </cell>
          <cell r="AM53" t="str">
            <v>washing area</v>
          </cell>
          <cell r="AR53" t="str">
            <v>washing area</v>
          </cell>
        </row>
        <row r="55">
          <cell r="E55" t="str">
            <v>-</v>
          </cell>
          <cell r="F55" t="str">
            <v xml:space="preserve"> Relayout die store</v>
          </cell>
          <cell r="M55" t="str">
            <v>Dicky</v>
          </cell>
          <cell r="AL55" t="str">
            <v>-</v>
          </cell>
        </row>
        <row r="57">
          <cell r="E57" t="str">
            <v>-</v>
          </cell>
          <cell r="F57" t="str">
            <v xml:space="preserve"> Relayout Zebra shell part welding</v>
          </cell>
          <cell r="M57" t="str">
            <v>Odih</v>
          </cell>
        </row>
        <row r="58">
          <cell r="G58" t="str">
            <v>line (fix area)</v>
          </cell>
        </row>
        <row r="60">
          <cell r="E60" t="str">
            <v>-</v>
          </cell>
          <cell r="F60" t="str">
            <v xml:space="preserve"> Relayout Taruna shell part</v>
          </cell>
          <cell r="M60" t="str">
            <v>Odih</v>
          </cell>
          <cell r="AL60" t="str">
            <v>-</v>
          </cell>
        </row>
        <row r="64">
          <cell r="D64" t="str">
            <v>3. Area Preparation for Inventory of Finish</v>
          </cell>
        </row>
        <row r="65">
          <cell r="E65" t="str">
            <v>Part</v>
          </cell>
        </row>
        <row r="66">
          <cell r="E66" t="str">
            <v>-</v>
          </cell>
          <cell r="F66" t="str">
            <v xml:space="preserve"> Removal current panel room</v>
          </cell>
          <cell r="M66" t="str">
            <v>Dicky</v>
          </cell>
        </row>
        <row r="68">
          <cell r="E68" t="str">
            <v>-</v>
          </cell>
          <cell r="F68" t="str">
            <v xml:space="preserve"> Removal current GA warehouse</v>
          </cell>
          <cell r="M68" t="str">
            <v>Dicky</v>
          </cell>
        </row>
        <row r="69">
          <cell r="G69" t="str">
            <v>&amp; quality claim store</v>
          </cell>
        </row>
        <row r="71">
          <cell r="E71" t="str">
            <v>-</v>
          </cell>
          <cell r="F71" t="str">
            <v xml:space="preserve"> Recondition of floor inventory</v>
          </cell>
          <cell r="M71" t="str">
            <v>Dicky</v>
          </cell>
        </row>
        <row r="72">
          <cell r="G72" t="str">
            <v>(including GOR)</v>
          </cell>
        </row>
        <row r="74">
          <cell r="E74" t="str">
            <v>-</v>
          </cell>
          <cell r="F74" t="str">
            <v xml:space="preserve"> New building for part store</v>
          </cell>
          <cell r="M74" t="str">
            <v>Dicky</v>
          </cell>
          <cell r="AM74" t="str">
            <v>on progress</v>
          </cell>
          <cell r="AW74">
            <v>39080</v>
          </cell>
        </row>
        <row r="75">
          <cell r="G75" t="str">
            <v>D99B (for 200K)</v>
          </cell>
        </row>
        <row r="77">
          <cell r="E77" t="str">
            <v>-</v>
          </cell>
          <cell r="F77" t="str">
            <v xml:space="preserve"> New building for part store</v>
          </cell>
          <cell r="M77" t="str">
            <v>Dicky</v>
          </cell>
          <cell r="AL77" t="str">
            <v>-</v>
          </cell>
        </row>
        <row r="78">
          <cell r="G78" t="str">
            <v>D40D (for 250K)</v>
          </cell>
        </row>
        <row r="80">
          <cell r="E80" t="str">
            <v>-</v>
          </cell>
          <cell r="F80" t="str">
            <v xml:space="preserve"> Expantion of inventory</v>
          </cell>
          <cell r="M80" t="str">
            <v>Dicky</v>
          </cell>
          <cell r="AL80" t="str">
            <v>-</v>
          </cell>
        </row>
        <row r="81">
          <cell r="G81" t="str">
            <v>door component</v>
          </cell>
        </row>
        <row r="83">
          <cell r="E83" t="str">
            <v>-</v>
          </cell>
          <cell r="F83" t="str">
            <v xml:space="preserve"> New Gate for D38A.D99B</v>
          </cell>
          <cell r="M83" t="str">
            <v>Dicky</v>
          </cell>
          <cell r="AM83" t="str">
            <v>The renovation schedule</v>
          </cell>
          <cell r="AR83" t="str">
            <v>To ask the renovation</v>
          </cell>
          <cell r="AW83">
            <v>39022</v>
          </cell>
        </row>
        <row r="84">
          <cell r="G84" t="str">
            <v>JUNDATE truck route</v>
          </cell>
          <cell r="AS84" t="str">
            <v>schedule</v>
          </cell>
        </row>
        <row r="86">
          <cell r="E86" t="str">
            <v>-</v>
          </cell>
          <cell r="F86" t="str">
            <v xml:space="preserve"> S/C incoming area relayout</v>
          </cell>
          <cell r="M86" t="str">
            <v>Dicky</v>
          </cell>
          <cell r="AM86" t="str">
            <v>on progress</v>
          </cell>
          <cell r="AW86">
            <v>39022</v>
          </cell>
        </row>
        <row r="87">
          <cell r="G87" t="str">
            <v>(including for canopy)</v>
          </cell>
        </row>
        <row r="89">
          <cell r="E89" t="str">
            <v>-</v>
          </cell>
          <cell r="F89" t="str">
            <v xml:space="preserve"> Small Press re-layout for</v>
          </cell>
          <cell r="M89" t="str">
            <v>Hadi</v>
          </cell>
        </row>
        <row r="90">
          <cell r="G90" t="str">
            <v>new route of forklift</v>
          </cell>
        </row>
        <row r="91">
          <cell r="G91" t="str">
            <v>(including toilet</v>
          </cell>
        </row>
        <row r="92">
          <cell r="G92" t="str">
            <v xml:space="preserve"> relayout)</v>
          </cell>
        </row>
        <row r="94">
          <cell r="E94" t="str">
            <v>-</v>
          </cell>
          <cell r="F94" t="str">
            <v xml:space="preserve"> New Gate for S/C truck</v>
          </cell>
          <cell r="M94" t="str">
            <v>Dicky</v>
          </cell>
          <cell r="AM94" t="str">
            <v>on progress</v>
          </cell>
          <cell r="AW94">
            <v>39022</v>
          </cell>
        </row>
        <row r="95">
          <cell r="G95" t="str">
            <v>and car</v>
          </cell>
        </row>
        <row r="97">
          <cell r="E97" t="str">
            <v>-</v>
          </cell>
          <cell r="F97" t="str">
            <v xml:space="preserve"> Relayout for route D40D</v>
          </cell>
          <cell r="M97" t="str">
            <v>Dicky</v>
          </cell>
          <cell r="AL97" t="str">
            <v>-</v>
          </cell>
        </row>
        <row r="98">
          <cell r="G98" t="str">
            <v>JUNDATE truck</v>
          </cell>
        </row>
        <row r="99">
          <cell r="G99" t="str">
            <v>(and floor re-condition)</v>
          </cell>
        </row>
      </sheetData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 RL"/>
      <sheetName val="rikza"/>
    </sheetNames>
    <definedNames>
      <definedName name="_xlnm.Print_Titles" refersTo="#REF!"/>
    </definedNames>
    <sheetDataSet>
      <sheetData sheetId="0" refreshError="1"/>
      <sheetData sheetId="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Mutasi Plant 1"/>
      <sheetName val="Resume"/>
      <sheetName val="Resume (2)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en juli"/>
      <sheetName val="1 Feb"/>
      <sheetName val="2 Feb"/>
      <sheetName val="3 Feb"/>
      <sheetName val="4 feb"/>
      <sheetName val="5 feb"/>
      <sheetName val="6 feb"/>
      <sheetName val="7 feb"/>
      <sheetName val="8 feb"/>
      <sheetName val="9 feb"/>
      <sheetName val="10 feb"/>
      <sheetName val="11 feb"/>
      <sheetName val="13 Feb"/>
      <sheetName val="14 feb"/>
      <sheetName val="15 Feb"/>
      <sheetName val="16 Feb"/>
      <sheetName val="17 Feb"/>
      <sheetName val="18 Feb"/>
      <sheetName val="19 Feb "/>
      <sheetName val="20Feb"/>
      <sheetName val="21 Feb"/>
      <sheetName val="22 Feb"/>
      <sheetName val="23 Feb"/>
      <sheetName val="24 Feb"/>
      <sheetName val="25 Feb"/>
      <sheetName val="26 Feb"/>
      <sheetName val="27 Feb"/>
      <sheetName val="28 Feb"/>
      <sheetName val="Susulan"/>
      <sheetName val="Total"/>
      <sheetName val="1"/>
      <sheetName val="2"/>
      <sheetName val="QI"/>
      <sheetName val="002L"/>
      <sheetName val="吊上げパ_20_"/>
      <sheetName val="Schedule"/>
      <sheetName val="Lembur_Transport_Obat P2"/>
      <sheetName val="___ "/>
      <sheetName val="ﾃｨｰﾁﾝｸﾞ"/>
      <sheetName val="Lembur Februari 2006"/>
      <sheetName val="parameter"/>
      <sheetName val="590P追加"/>
      <sheetName val="????? _x0015_ Op"/>
      <sheetName val="CæÊ _x0015_ Op"/>
      <sheetName val="ƒƒCƒ“‰æ–Ê _x0015_ Op"/>
      <sheetName val="メイン画面 _x0015_ Op"/>
      <sheetName val="ADVANCE"/>
      <sheetName val="_____ _x0015_ Op"/>
      <sheetName val="_____ _x005f_x0015_ Op"/>
      <sheetName val="CæÊ _x005f_x0015_ Op"/>
      <sheetName val="ƒƒCƒ“‰æ–Ê _x005f_x0015_ Op"/>
      <sheetName val="メイン画面 _x005f_x0015_ Op"/>
      <sheetName val="工数データ"/>
      <sheetName val="投資ﾌｫﾛｰ"/>
      <sheetName val="1_Feb"/>
      <sheetName val="2_Feb"/>
      <sheetName val="3_Feb"/>
      <sheetName val="4_feb"/>
      <sheetName val="5_feb"/>
      <sheetName val="6_feb"/>
      <sheetName val="7_feb"/>
      <sheetName val="8_feb"/>
      <sheetName val="9_feb"/>
      <sheetName val="10_feb"/>
      <sheetName val="11_feb"/>
      <sheetName val="13_Feb"/>
      <sheetName val="14_feb"/>
      <sheetName val="15_Feb"/>
      <sheetName val="16_Feb"/>
      <sheetName val="17_Feb"/>
      <sheetName val="18_Feb"/>
      <sheetName val="19_Feb_"/>
      <sheetName val="21_Feb"/>
      <sheetName val="22_Feb"/>
      <sheetName val="23_Feb"/>
      <sheetName val="24_Feb"/>
      <sheetName val="25_Feb"/>
      <sheetName val="26_Feb"/>
      <sheetName val="27_Feb"/>
      <sheetName val="28_Feb"/>
      <sheetName val="absen_juli"/>
      <sheetName val="Lembur_Transport_Obat_P2"/>
      <sheetName val="____"/>
      <sheetName val="Lembur_Februari_2006"/>
      <sheetName val="?????__Op"/>
      <sheetName val="CæÊ__Op"/>
      <sheetName val="ƒƒCƒ“‰æ–Ê__Op"/>
      <sheetName val="メイン画面__O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en juli"/>
      <sheetName val="Lembur_Transport_Obat P2"/>
      <sheetName val="BQ CONVEYOR"/>
      <sheetName val="2"/>
      <sheetName val="1"/>
      <sheetName val="data editing"/>
      <sheetName val="QI"/>
      <sheetName val="吊上げパ_20_"/>
      <sheetName val="Man power"/>
      <sheetName val="april"/>
      <sheetName val="590P追加"/>
      <sheetName val="Sheet1"/>
      <sheetName val="consumable"/>
      <sheetName val="Total"/>
      <sheetName val="Schedule"/>
      <sheetName val="List Monren"/>
      <sheetName val="Labul 00"/>
      <sheetName val="___ "/>
      <sheetName val="ﾃｨｰﾁﾝｸﾞ"/>
      <sheetName val="Lembur November 2005"/>
      <sheetName val="parameter"/>
      <sheetName val="4p"/>
      <sheetName val="nama karya ppc log Sep 2006"/>
      <sheetName val="Ref"/>
      <sheetName val="_bulk NEW REVISI"/>
      <sheetName val="tifico"/>
      <sheetName val="absen_juli"/>
      <sheetName val="Lembur_Transport_Obat_P2"/>
      <sheetName val="BQ_CONVEYOR"/>
      <sheetName val="data_editing"/>
      <sheetName val="Man_power"/>
      <sheetName val="List_Monren"/>
      <sheetName val="Labul_00"/>
      <sheetName val="____"/>
      <sheetName val="Lembur_November_2005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7BSSI"/>
    </sheetNames>
    <definedNames>
      <definedName name="[Module1].全印刷"/>
      <definedName name="Module1.終了"/>
      <definedName name="表示SSI2"/>
      <definedName name="表示SSI3"/>
      <definedName name="表示SSI4"/>
      <definedName name="表示SSI5"/>
      <definedName name="表示表紙"/>
      <definedName name="表示表紙2"/>
    </defined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吊上げパ(20)"/>
      <sheetName val="吊上げパ_20_"/>
      <sheetName val="Labul 00"/>
      <sheetName val="forex"/>
      <sheetName val="Sheet2"/>
      <sheetName val="IMV"/>
      <sheetName val="Supp.List"/>
      <sheetName val="APP3"/>
      <sheetName val="Draft Vehicle Format"/>
      <sheetName val="Schedule"/>
      <sheetName val="ADVANCE"/>
      <sheetName val="Del. Arrangement Alt. 1"/>
      <sheetName val="PV Vol"/>
      <sheetName val="Summary"/>
      <sheetName val="ppe"/>
      <sheetName val="Labul_00"/>
      <sheetName val="Supp_List"/>
      <sheetName val="Draft_Vehicle_Format"/>
      <sheetName val="Del__Arrangement_Alt__1"/>
      <sheetName val="PV_Vol"/>
      <sheetName val="parameter"/>
      <sheetName val="REPORT"/>
      <sheetName val="Graph Unit Cars (2011-1)"/>
      <sheetName val="Part List For Incomplete LOT"/>
      <sheetName val="OTHERS x620"/>
      <sheetName val="Monitoring Gabungan - Octo"/>
      <sheetName val="X318吊上げパ"/>
      <sheetName val="Type I"/>
      <sheetName val="PP4"/>
      <sheetName val="Schedule PM"/>
      <sheetName val="Net Price Position - Sheet 1"/>
      <sheetName val="Sheet4"/>
      <sheetName val="COGD-EGN"/>
      <sheetName val="COGD-SUM"/>
      <sheetName val="計算式"/>
      <sheetName val="表紙"/>
      <sheetName val="?????"/>
      <sheetName val="社員リスト"/>
      <sheetName val="capacity"/>
      <sheetName val="truck capt"/>
      <sheetName val="Calendar 2006"/>
      <sheetName val="dyna"/>
      <sheetName val="absen juli"/>
      <sheetName val="_____"/>
      <sheetName val="為替前提"/>
      <sheetName val="by dealer"/>
      <sheetName val="DES 3"/>
      <sheetName val="JAN 1"/>
      <sheetName val="___ "/>
      <sheetName val="1"/>
      <sheetName val="delivery"/>
      <sheetName val="deff"/>
      <sheetName val="Total"/>
      <sheetName val="AAPH Lami"/>
      <sheetName val="AAPH Temp."/>
      <sheetName val="ADM (TAM)"/>
      <sheetName val="ADM (ARG)"/>
      <sheetName val="ADM OEM"/>
      <sheetName val="ADM Exp"/>
      <sheetName val="ANDI"/>
      <sheetName val="dealer Carr"/>
      <sheetName val="China"/>
      <sheetName val="D-IU"/>
      <sheetName val="E-AGC"/>
      <sheetName val="ESG "/>
      <sheetName val="Trading"/>
      <sheetName val="GMBI"/>
      <sheetName val="HMMI (TAM)"/>
      <sheetName val="HMMI (ARG)"/>
      <sheetName val="HMMI (OEM)"/>
      <sheetName val="HPM (OES)"/>
      <sheetName val="HPM (OEM)"/>
      <sheetName val="Hyundai (OES)"/>
      <sheetName val="IAMI (ARG)"/>
      <sheetName val="IAMI (OEM)"/>
      <sheetName val="India"/>
      <sheetName val="Yokohama"/>
      <sheetName val="KTB (ARG)"/>
      <sheetName val="KTB (OEM)"/>
      <sheetName val="kubota"/>
      <sheetName val="NMI (ARG)"/>
      <sheetName val="NMI (OEM)"/>
      <sheetName val="NMI (Exp)"/>
      <sheetName val="SIM (ARG)"/>
      <sheetName val="SIM (OEM)"/>
      <sheetName val="dealer SPD"/>
      <sheetName val="Sumitomo"/>
      <sheetName val="TMMIN (OES)"/>
      <sheetName val="OEM Mal."/>
      <sheetName val="ARG Mal."/>
      <sheetName val="TAM Exp"/>
      <sheetName val="TMMIN Krw"/>
      <sheetName val="USA"/>
      <sheetName val="Yanmar"/>
      <sheetName val="汎用設備調達日程表"/>
      <sheetName val="FC. PSP "/>
      <sheetName val="T-Data"/>
      <sheetName val="SEPT"/>
      <sheetName val="3. Form ECR "/>
      <sheetName val="2.Form FOH"/>
      <sheetName val="1.Form Opex"/>
      <sheetName val="TMMK Vehicle Data"/>
      <sheetName val="TMMC Vehicle Data"/>
      <sheetName val="Comparison data"/>
      <sheetName val="data"/>
      <sheetName val="Resume"/>
      <sheetName val="Form A2"/>
      <sheetName val="Sheet1"/>
      <sheetName val="Form A3"/>
      <sheetName val="Form A1"/>
      <sheetName val="V5 _2_"/>
      <sheetName val="ヘッダ"/>
      <sheetName val="15 LATE"/>
      <sheetName val="Yoke IMV (2)"/>
      <sheetName val="RA Assy"/>
      <sheetName val="Yoke IMV"/>
      <sheetName val="Yoke IMV (4)"/>
      <sheetName val="T-VAN-DM"/>
      <sheetName val="2"/>
      <sheetName val="List Monren"/>
      <sheetName val="Man power"/>
      <sheetName val="REKAP BUDGET D26 F "/>
      <sheetName val="FG"/>
      <sheetName val="FG MAT CUSTOM"/>
      <sheetName val="Sheet2 (2)"/>
      <sheetName val="MONITORING QTY Feb'13"/>
      <sheetName val="List"/>
      <sheetName val="ACHIEVEMENT"/>
      <sheetName val="EFFICIENCY"/>
      <sheetName val="LINE STOP"/>
      <sheetName val="Data MP"/>
      <sheetName val="バス"/>
      <sheetName val="Entry Data"/>
      <sheetName val="hem balancing"/>
      <sheetName val="GLC"/>
      <sheetName val="組立運搬・順立て部品"/>
      <sheetName val="Repair MM"/>
      <sheetName val="____"/>
      <sheetName val="ﾃｨｰﾁﾝｸﾞ"/>
      <sheetName val="590P追加"/>
      <sheetName val="corolla(095W)"/>
      <sheetName val="ocean voyage"/>
      <sheetName val="Unit Price 96"/>
      <sheetName val="CORONA"/>
      <sheetName val="KIJANG"/>
      <sheetName val="MC"/>
      <sheetName val="CAL15Q1"/>
      <sheetName val="MC FX TV"/>
      <sheetName val="Labul_001"/>
      <sheetName val="Supp_List1"/>
      <sheetName val="Draft_Vehicle_Format1"/>
      <sheetName val="Del__Arrangement_Alt__11"/>
      <sheetName val="PV_Vol1"/>
      <sheetName val="by_dealer"/>
      <sheetName val="Graph_Unit_Cars_(2011-1)"/>
      <sheetName val="QTN"/>
      <sheetName val="OVER TIME"/>
      <sheetName val="ｺｽﾄ設定基準"/>
      <sheetName val="日付"/>
      <sheetName val="Part_List_For_Incomplete_LOT"/>
      <sheetName val="OTHERS_x620"/>
      <sheetName val="Monitoring_Gabungan_-_Octo"/>
      <sheetName val="Type_I"/>
      <sheetName val="Schedule_PM"/>
      <sheetName val="Net_Price_Position_-_Sheet_1"/>
      <sheetName val="truck_capt"/>
      <sheetName val="Calendar_2006"/>
      <sheetName val="absen_juli"/>
      <sheetName val="____1"/>
      <sheetName val="DES_3"/>
      <sheetName val="JAN_1"/>
      <sheetName val="FC__PSP_"/>
      <sheetName val="3__Form_ECR_"/>
      <sheetName val="2_Form_FOH"/>
      <sheetName val="1_Form_Opex"/>
      <sheetName val="TMMK_Vehicle_Data"/>
      <sheetName val="TMMC_Vehicle_Data"/>
      <sheetName val="Comparison_data"/>
      <sheetName val="Form_A2"/>
      <sheetName val="Form_A3"/>
      <sheetName val="Form_A1"/>
      <sheetName val="V5__2_"/>
      <sheetName val="15_LATE"/>
      <sheetName val="Yoke_IMV_(2)"/>
      <sheetName val="RA_Assy"/>
      <sheetName val="Yoke_IMV"/>
      <sheetName val="Yoke_IMV_(4)"/>
      <sheetName val="AAPH_Lami"/>
      <sheetName val="AAPH_Temp_"/>
      <sheetName val="ADM_(TAM)"/>
      <sheetName val="ADM_(ARG)"/>
      <sheetName val="ADM_OEM"/>
      <sheetName val="ADM_Exp"/>
      <sheetName val="dealer_Carr"/>
      <sheetName val="ESG_"/>
      <sheetName val="HMMI_(TAM)"/>
      <sheetName val="HMMI_(ARG)"/>
      <sheetName val="HMMI_(OEM)"/>
      <sheetName val="HPM_(OES)"/>
      <sheetName val="HPM_(OEM)"/>
      <sheetName val="Hyundai_(OES)"/>
      <sheetName val="IAMI_(ARG)"/>
      <sheetName val="IAMI_(OEM)"/>
      <sheetName val="KTB_(ARG)"/>
      <sheetName val="KTB_(OEM)"/>
      <sheetName val="NMI_(ARG)"/>
      <sheetName val="NMI_(OEM)"/>
      <sheetName val="NMI_(Exp)"/>
      <sheetName val="SIM_(ARG)"/>
      <sheetName val="SIM_(OEM)"/>
      <sheetName val="dealer_SPD"/>
      <sheetName val="TMMIN_(OES)"/>
      <sheetName val="OEM_Mal_"/>
      <sheetName val="ARG_Mal_"/>
      <sheetName val="TAM_Exp"/>
      <sheetName val="TMMIN_Krw"/>
      <sheetName val="REKAP_BUDGET_D26_F_"/>
      <sheetName val="List_Monren"/>
      <sheetName val="Man_power"/>
      <sheetName val="FG_MAT_CUSTOM"/>
      <sheetName val="Sheet2_(2)"/>
      <sheetName val="Repair_MM"/>
      <sheetName val="MONITORING_QTY_Feb'13"/>
      <sheetName val="LINE_STOP"/>
      <sheetName val="Entry_Data"/>
      <sheetName val="hem_balancing"/>
      <sheetName val="Data_MP"/>
      <sheetName val="Data 1"/>
      <sheetName val="App BD 1"/>
      <sheetName val="Strategy"/>
      <sheetName val="3.Delivery"/>
      <sheetName val="DL"/>
      <sheetName val="Revise MP AWI FINAL"/>
      <sheetName val="Tabel"/>
      <sheetName val="Hari Libur"/>
      <sheetName val="（別紙5-1）PP02簡素化"/>
      <sheetName val="KPI Process"/>
      <sheetName val="Sub KPI (2)"/>
      <sheetName val="MAIN KPI "/>
      <sheetName val="part"/>
      <sheetName val="skil"/>
      <sheetName val="GRAPH EH"/>
      <sheetName val="data_val"/>
      <sheetName val="GRAPH_EH"/>
      <sheetName val="Pnl Roof"/>
      <sheetName val="IS"/>
      <sheetName val="引当型式確認画面"/>
      <sheetName val="Proses_Mesin"/>
      <sheetName val="166N Plist"/>
      <sheetName val="新1C工数予測ｼｽﾃﾑT058-G-原案V"/>
      <sheetName val="Sheet1 (2)"/>
      <sheetName val="PROCEDUR DESCRIPTION"/>
      <sheetName val="arifarum"/>
      <sheetName val="2002"/>
      <sheetName val="Parts list (060411)"/>
      <sheetName val="All"/>
      <sheetName val="KPI PTDL"/>
      <sheetName val=" bulk NEW REVISI"/>
      <sheetName val="(1)OK！"/>
      <sheetName val="YARNO"/>
      <sheetName val="yamazumi"/>
      <sheetName val="STATUS FOLLOWUP"/>
      <sheetName val="Ref"/>
      <sheetName val="Lembur_Transport_Obat P2"/>
      <sheetName val="nama karya ppc log Sep 2006"/>
      <sheetName val="ECI ChekSHeet"/>
      <sheetName val="QI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MASTER"/>
      <sheetName val="Data2"/>
      <sheetName val="紹介カード"/>
      <sheetName val="fix"/>
      <sheetName val="単価表"/>
      <sheetName val="Supp_List5"/>
      <sheetName val="Labul_004"/>
      <sheetName val="Draft_Vehicle_Format4"/>
      <sheetName val="Del__Arrangement_Alt__14"/>
      <sheetName val="PV_Vol4"/>
      <sheetName val="Graph_Unit_Cars_(2011-1)3"/>
      <sheetName val="Part_List_For_Incomplete_LOT3"/>
      <sheetName val="OTHERS_x6203"/>
      <sheetName val="Monitoring_Gabungan_-_Octo3"/>
      <sheetName val="Type_I3"/>
      <sheetName val="Schedule_PM3"/>
      <sheetName val="Net_Price_Position_-_Sheet_13"/>
      <sheetName val="Calendar_20063"/>
      <sheetName val="truck_capt3"/>
      <sheetName val="absen_juli3"/>
      <sheetName val="by_dealer3"/>
      <sheetName val="DES_33"/>
      <sheetName val="JAN_13"/>
      <sheetName val="____3"/>
      <sheetName val="FC__PSP_3"/>
      <sheetName val="3__Form_ECR_3"/>
      <sheetName val="2_Form_FOH3"/>
      <sheetName val="1_Form_Opex3"/>
      <sheetName val="TMMK_Vehicle_Data3"/>
      <sheetName val="TMMC_Vehicle_Data3"/>
      <sheetName val="Comparison_data3"/>
      <sheetName val="Form_A23"/>
      <sheetName val="Form_A33"/>
      <sheetName val="Form_A13"/>
      <sheetName val="V5__2_3"/>
      <sheetName val="15_LATE3"/>
      <sheetName val="Yoke_IMV_(2)3"/>
      <sheetName val="RA_Assy3"/>
      <sheetName val="Yoke_IMV3"/>
      <sheetName val="Yoke_IMV_(4)3"/>
      <sheetName val="FG_MAT_CUSTOM3"/>
      <sheetName val="AAPH_Lami3"/>
      <sheetName val="AAPH_Temp_3"/>
      <sheetName val="ADM_(TAM)3"/>
      <sheetName val="ADM_(ARG)3"/>
      <sheetName val="ADM_OEM3"/>
      <sheetName val="ADM_Exp3"/>
      <sheetName val="dealer_Carr3"/>
      <sheetName val="ESG_3"/>
      <sheetName val="HMMI_(TAM)3"/>
      <sheetName val="HMMI_(ARG)3"/>
      <sheetName val="HMMI_(OEM)3"/>
      <sheetName val="HPM_(OES)3"/>
      <sheetName val="HPM_(OEM)3"/>
      <sheetName val="Hyundai_(OES)3"/>
      <sheetName val="IAMI_(ARG)3"/>
      <sheetName val="IAMI_(OEM)3"/>
      <sheetName val="KTB_(ARG)3"/>
      <sheetName val="KTB_(OEM)3"/>
      <sheetName val="NMI_(ARG)3"/>
      <sheetName val="NMI_(OEM)3"/>
      <sheetName val="NMI_(Exp)3"/>
      <sheetName val="SIM_(ARG)3"/>
      <sheetName val="SIM_(OEM)3"/>
      <sheetName val="dealer_SPD3"/>
      <sheetName val="TMMIN_(OES)3"/>
      <sheetName val="OEM_Mal_3"/>
      <sheetName val="ARG_Mal_3"/>
      <sheetName val="TAM_Exp3"/>
      <sheetName val="TMMIN_Krw3"/>
      <sheetName val="REKAP_BUDGET_D26_F_3"/>
      <sheetName val="List_Monren3"/>
      <sheetName val="Man_power3"/>
      <sheetName val="Sheet2_(2)2"/>
      <sheetName val="LINE_STOP2"/>
      <sheetName val="CPFReportTestData"/>
      <sheetName val="APR"/>
      <sheetName val="Man_power4"/>
      <sheetName val="基準ｲﾝﾌﾟｯﾄ"/>
      <sheetName val="Balance_Sheet3"/>
      <sheetName val="Income_Statement3"/>
      <sheetName val="Idx"/>
      <sheetName val="S"/>
      <sheetName val="Supp_List4"/>
      <sheetName val="ｬｰｴﾀｫeｴ｣"/>
      <sheetName val="Supp_List2"/>
      <sheetName val="Labul_002"/>
      <sheetName val="Draft_Vehicle_Format2"/>
      <sheetName val="Del__Arrangement_Alt__12"/>
      <sheetName val="PV_Vol2"/>
      <sheetName val="Graph_Unit_Cars_(2011-1)1"/>
      <sheetName val="Part_List_For_Incomplete_LOT1"/>
      <sheetName val="OTHERS_x6201"/>
      <sheetName val="Monitoring_Gabungan_-_Octo1"/>
      <sheetName val="Type_I1"/>
      <sheetName val="Schedule_PM1"/>
      <sheetName val="Net_Price_Position_-_Sheet_11"/>
      <sheetName val="Calendar_20061"/>
      <sheetName val="truck_capt1"/>
      <sheetName val="absen_juli1"/>
      <sheetName val="by_dealer1"/>
      <sheetName val="DES_31"/>
      <sheetName val="JAN_11"/>
      <sheetName val="FC__PSP_1"/>
      <sheetName val="3__Form_ECR_1"/>
      <sheetName val="2_Form_FOH1"/>
      <sheetName val="1_Form_Opex1"/>
      <sheetName val="TMMK_Vehicle_Data1"/>
      <sheetName val="TMMC_Vehicle_Data1"/>
      <sheetName val="Comparison_data1"/>
      <sheetName val="Form_A21"/>
      <sheetName val="Form_A31"/>
      <sheetName val="Form_A11"/>
      <sheetName val="V5__2_1"/>
      <sheetName val="15_LATE1"/>
      <sheetName val="Yoke_IMV_(2)1"/>
      <sheetName val="RA_Assy1"/>
      <sheetName val="Yoke_IMV1"/>
      <sheetName val="Yoke_IMV_(4)1"/>
      <sheetName val="FG_MAT_CUSTOM1"/>
      <sheetName val="AAPH_Lami1"/>
      <sheetName val="AAPH_Temp_1"/>
      <sheetName val="ADM_(TAM)1"/>
      <sheetName val="ADM_(ARG)1"/>
      <sheetName val="ADM_OEM1"/>
      <sheetName val="ADM_Exp1"/>
      <sheetName val="dealer_Carr1"/>
      <sheetName val="ESG_1"/>
      <sheetName val="HMMI_(TAM)1"/>
      <sheetName val="HMMI_(ARG)1"/>
      <sheetName val="HMMI_(OEM)1"/>
      <sheetName val="HPM_(OES)1"/>
      <sheetName val="HPM_(OEM)1"/>
      <sheetName val="Hyundai_(OES)1"/>
      <sheetName val="IAMI_(ARG)1"/>
      <sheetName val="IAMI_(OEM)1"/>
      <sheetName val="KTB_(ARG)1"/>
      <sheetName val="KTB_(OEM)1"/>
      <sheetName val="NMI_(ARG)1"/>
      <sheetName val="NMI_(OEM)1"/>
      <sheetName val="NMI_(Exp)1"/>
      <sheetName val="SIM_(ARG)1"/>
      <sheetName val="SIM_(OEM)1"/>
      <sheetName val="dealer_SPD1"/>
      <sheetName val="TMMIN_(OES)1"/>
      <sheetName val="OEM_Mal_1"/>
      <sheetName val="ARG_Mal_1"/>
      <sheetName val="TAM_Exp1"/>
      <sheetName val="TMMIN_Krw1"/>
      <sheetName val="REKAP_BUDGET_D26_F_1"/>
      <sheetName val="List_Monren1"/>
      <sheetName val="Man_power1"/>
      <sheetName val="Supp_List3"/>
      <sheetName val="Labul_003"/>
      <sheetName val="Draft_Vehicle_Format3"/>
      <sheetName val="Del__Arrangement_Alt__13"/>
      <sheetName val="PV_Vol3"/>
      <sheetName val="Graph_Unit_Cars_(2011-1)2"/>
      <sheetName val="Part_List_For_Incomplete_LOT2"/>
      <sheetName val="OTHERS_x6202"/>
      <sheetName val="Monitoring_Gabungan_-_Octo2"/>
      <sheetName val="Type_I2"/>
      <sheetName val="Schedule_PM2"/>
      <sheetName val="Net_Price_Position_-_Sheet_12"/>
      <sheetName val="Calendar_20062"/>
      <sheetName val="truck_capt2"/>
      <sheetName val="absen_juli2"/>
      <sheetName val="by_dealer2"/>
      <sheetName val="DES_32"/>
      <sheetName val="JAN_12"/>
      <sheetName val="____2"/>
      <sheetName val="FC__PSP_2"/>
      <sheetName val="3__Form_ECR_2"/>
      <sheetName val="2_Form_FOH2"/>
      <sheetName val="1_Form_Opex2"/>
      <sheetName val="TMMK_Vehicle_Data2"/>
      <sheetName val="TMMC_Vehicle_Data2"/>
      <sheetName val="Comparison_data2"/>
      <sheetName val="Form_A22"/>
      <sheetName val="Form_A32"/>
      <sheetName val="Form_A12"/>
      <sheetName val="V5__2_2"/>
      <sheetName val="15_LATE2"/>
      <sheetName val="Yoke_IMV_(2)2"/>
      <sheetName val="RA_Assy2"/>
      <sheetName val="Yoke_IMV2"/>
      <sheetName val="Yoke_IMV_(4)2"/>
      <sheetName val="FG_MAT_CUSTOM2"/>
      <sheetName val="AAPH_Lami2"/>
      <sheetName val="AAPH_Temp_2"/>
      <sheetName val="ADM_(TAM)2"/>
      <sheetName val="ADM_(ARG)2"/>
      <sheetName val="ADM_OEM2"/>
      <sheetName val="ADM_Exp2"/>
      <sheetName val="dealer_Carr2"/>
      <sheetName val="ESG_2"/>
      <sheetName val="HMMI_(TAM)2"/>
      <sheetName val="HMMI_(ARG)2"/>
      <sheetName val="HMMI_(OEM)2"/>
      <sheetName val="HPM_(OES)2"/>
      <sheetName val="HPM_(OEM)2"/>
      <sheetName val="Hyundai_(OES)2"/>
      <sheetName val="IAMI_(ARG)2"/>
      <sheetName val="IAMI_(OEM)2"/>
      <sheetName val="KTB_(ARG)2"/>
      <sheetName val="KTB_(OEM)2"/>
      <sheetName val="NMI_(ARG)2"/>
      <sheetName val="NMI_(OEM)2"/>
      <sheetName val="NMI_(Exp)2"/>
      <sheetName val="SIM_(ARG)2"/>
      <sheetName val="SIM_(OEM)2"/>
      <sheetName val="dealer_SPD2"/>
      <sheetName val="TMMIN_(OES)2"/>
      <sheetName val="OEM_Mal_2"/>
      <sheetName val="ARG_Mal_2"/>
      <sheetName val="TAM_Exp2"/>
      <sheetName val="TMMIN_Krw2"/>
      <sheetName val="REKAP_BUDGET_D26_F_2"/>
      <sheetName val="List_Monren2"/>
      <sheetName val="Man_power2"/>
      <sheetName val="Sheet2_(2)1"/>
      <sheetName val="LINE_STOP1"/>
      <sheetName val="Supp_List6"/>
      <sheetName val="Labul_005"/>
      <sheetName val="Draft_Vehicle_Format5"/>
      <sheetName val="Del__Arrangement_Alt__15"/>
      <sheetName val="PV_Vol5"/>
      <sheetName val="Graph_Unit_Cars_(2011-1)4"/>
      <sheetName val="Part_List_For_Incomplete_LOT4"/>
      <sheetName val="OTHERS_x6204"/>
      <sheetName val="Monitoring_Gabungan_-_Octo4"/>
      <sheetName val="Type_I4"/>
      <sheetName val="Schedule_PM4"/>
      <sheetName val="Net_Price_Position_-_Sheet_14"/>
      <sheetName val="Calendar_20064"/>
      <sheetName val="truck_capt4"/>
      <sheetName val="absen_juli4"/>
      <sheetName val="by_dealer4"/>
      <sheetName val="DES_34"/>
      <sheetName val="JAN_14"/>
      <sheetName val="____4"/>
      <sheetName val="FC__PSP_4"/>
      <sheetName val="3__Form_ECR_4"/>
      <sheetName val="2_Form_FOH4"/>
      <sheetName val="1_Form_Opex4"/>
      <sheetName val="TMMK_Vehicle_Data4"/>
      <sheetName val="TMMC_Vehicle_Data4"/>
      <sheetName val="Comparison_data4"/>
      <sheetName val="Form_A24"/>
      <sheetName val="Form_A34"/>
      <sheetName val="Form_A14"/>
      <sheetName val="V5__2_4"/>
      <sheetName val="15_LATE4"/>
      <sheetName val="Yoke_IMV_(2)4"/>
      <sheetName val="RA_Assy4"/>
      <sheetName val="Yoke_IMV4"/>
      <sheetName val="Yoke_IMV_(4)4"/>
      <sheetName val="FG_MAT_CUSTOM4"/>
      <sheetName val="AAPH_Lami4"/>
      <sheetName val="AAPH_Temp_4"/>
      <sheetName val="ADM_(TAM)4"/>
      <sheetName val="ADM_(ARG)4"/>
      <sheetName val="ADM_OEM4"/>
      <sheetName val="ADM_Exp4"/>
      <sheetName val="dealer_Carr4"/>
      <sheetName val="ESG_4"/>
      <sheetName val="HMMI_(TAM)4"/>
      <sheetName val="HMMI_(ARG)4"/>
      <sheetName val="HMMI_(OEM)4"/>
      <sheetName val="HPM_(OES)4"/>
      <sheetName val="HPM_(OEM)4"/>
      <sheetName val="Hyundai_(OES)4"/>
      <sheetName val="IAMI_(ARG)4"/>
      <sheetName val="IAMI_(OEM)4"/>
      <sheetName val="KTB_(ARG)4"/>
      <sheetName val="KTB_(OEM)4"/>
      <sheetName val="NMI_(ARG)4"/>
      <sheetName val="NMI_(OEM)4"/>
      <sheetName val="NMI_(Exp)4"/>
      <sheetName val="SIM_(ARG)4"/>
      <sheetName val="SIM_(OEM)4"/>
      <sheetName val="dealer_SPD4"/>
      <sheetName val="TMMIN_(OES)4"/>
      <sheetName val="OEM_Mal_4"/>
      <sheetName val="ARG_Mal_4"/>
      <sheetName val="TAM_Exp4"/>
      <sheetName val="TMMIN_Krw4"/>
      <sheetName val="REKAP_BUDGET_D26_F_4"/>
      <sheetName val="List_Monren4"/>
      <sheetName val="Man_power5"/>
      <sheetName val="Sheet2_(2)3"/>
      <sheetName val="LINE_STOP3"/>
      <sheetName val="課題一覧"/>
      <sheetName val="課題発生状況"/>
      <sheetName val="課題一?"/>
      <sheetName val="新業務機能記述書"/>
      <sheetName val="CS060MPRCSP"/>
      <sheetName val="CS060MPRCPT"/>
      <sheetName val="CS060MPAIRG"/>
      <sheetName val="D02A"/>
      <sheetName val="工作図Ａ"/>
      <sheetName val="ｬｰｴﾀｫeｴ_"/>
      <sheetName val="課題管理表"/>
      <sheetName val="ｺｰﾄﾞ"/>
      <sheetName val="課題一_"/>
      <sheetName val="CASE設定"/>
      <sheetName val="FAA Dec"/>
      <sheetName val="Ｘ５８５－１Ｓ (2)"/>
      <sheetName val="対応表サンプル"/>
      <sheetName val="基本情報"/>
      <sheetName val="A  Equipment List"/>
      <sheetName val="4p"/>
      <sheetName val=""/>
      <sheetName val="190XS設計室1128"/>
      <sheetName val="計画"/>
      <sheetName val="5"/>
      <sheetName val="6"/>
      <sheetName val="8"/>
      <sheetName val="13"/>
      <sheetName val="23"/>
      <sheetName val="3"/>
      <sheetName val="4"/>
      <sheetName val="FEB"/>
      <sheetName val="NON PROD TARGET"/>
      <sheetName val="メイン画面 _x0015_ Op"/>
      <sheetName val="売上高表(半期別)"/>
      <sheetName val="Volumes"/>
      <sheetName val="SE- PU"/>
      <sheetName val="限界利益表(半期別)"/>
      <sheetName val="機種マスタ"/>
      <sheetName val="Case 21_1"/>
      <sheetName val="OPEX"/>
      <sheetName val="キャッシュフロー"/>
      <sheetName val="分析_taruna_Zebraの影響_"/>
      <sheetName val="工数票マスタ"/>
      <sheetName val="驗証來源"/>
      <sheetName val="Gm"/>
      <sheetName val="FAA_Dec"/>
      <sheetName val="Ｘ５８５－１Ｓ_(2)"/>
      <sheetName val="A__Equipment_List"/>
      <sheetName val="NON_PROD_TARGET"/>
      <sheetName val="メイン画面__Op"/>
      <sheetName val="SE-_PU"/>
      <sheetName val="Case_21_1"/>
      <sheetName val="DATA "/>
      <sheetName val="原價圖表"/>
      <sheetName val="メイン画面 _x005f_x0015_ Op"/>
      <sheetName val="WoOkt"/>
      <sheetName val="MAS SO"/>
      <sheetName val="AGGD CKP Original"/>
      <sheetName val="Sales Mat"/>
      <sheetName val="ﾌﾟﾙﾀﾞｳﾝﾒﾆｭｰ用ｺｰﾄﾞ表"/>
      <sheetName val="問提書ｺｰﾄﾞ表"/>
      <sheetName val="フレーム構成"/>
      <sheetName val="日デ建設特装"/>
      <sheetName val="_bulk NEW REVISI"/>
      <sheetName val="メイン画面 _x005f_x005f_x005f_x0015_ Op"/>
      <sheetName val="Remaining LPVV"/>
      <sheetName val="データ"/>
      <sheetName val="マスタ"/>
      <sheetName val="ﾒｰｶｰ"/>
      <sheetName val="159年計売上台数2対見込"/>
      <sheetName val="EGCOST FOR S-91 SERIES"/>
      <sheetName val="課題管理表.xls"/>
      <sheetName val="second_factor"/>
      <sheetName val="600T3"/>
      <sheetName val="mat pro MFS"/>
      <sheetName val="2005．05．26Iwasaki"/>
      <sheetName val="SCH"/>
      <sheetName val="MONITOR RISALAH ZONE 2"/>
      <sheetName val="CF設投見積り"/>
      <sheetName val="UPDATE 21 MEI 2018"/>
      <sheetName val="Daily"/>
      <sheetName val="Model"/>
      <sheetName val="Shift"/>
      <sheetName val="Line"/>
      <sheetName val="Grafik"/>
      <sheetName val="TIE_SHAFT"/>
      <sheetName val="Labul_006"/>
      <sheetName val="Supp_List7"/>
      <sheetName val="Draft_Vehicle_Format6"/>
      <sheetName val="Del__Arrangement_Alt__16"/>
      <sheetName val="PV_Vol6"/>
      <sheetName val="Graph_Unit_Cars_(2011-1)5"/>
      <sheetName val="Part_List_For_Incomplete_LOT5"/>
      <sheetName val="OTHERS_x6205"/>
      <sheetName val="Monitoring_Gabungan_-_Octo5"/>
      <sheetName val="Type_I5"/>
      <sheetName val="Schedule_PM5"/>
      <sheetName val="Net_Price_Position_-_Sheet_15"/>
      <sheetName val="Calendar_20065"/>
      <sheetName val="absen_juli5"/>
      <sheetName val="truck_capt5"/>
      <sheetName val="by_dealer5"/>
      <sheetName val="DES_35"/>
      <sheetName val="JAN_15"/>
      <sheetName val="____5"/>
      <sheetName val="FC__PSP_5"/>
      <sheetName val="3__Form_ECR_5"/>
      <sheetName val="2_Form_FOH5"/>
      <sheetName val="1_Form_Opex5"/>
      <sheetName val="AAPH_Lami5"/>
      <sheetName val="AAPH_Temp_5"/>
      <sheetName val="ADM_(TAM)5"/>
      <sheetName val="ADM_(ARG)5"/>
      <sheetName val="ADM_OEM5"/>
      <sheetName val="ADM_Exp5"/>
      <sheetName val="dealer_Carr5"/>
      <sheetName val="ESG_5"/>
      <sheetName val="HMMI_(TAM)5"/>
      <sheetName val="HMMI_(ARG)5"/>
      <sheetName val="HMMI_(OEM)5"/>
      <sheetName val="HPM_(OES)5"/>
      <sheetName val="HPM_(OEM)5"/>
      <sheetName val="Hyundai_(OES)5"/>
      <sheetName val="IAMI_(ARG)5"/>
      <sheetName val="IAMI_(OEM)5"/>
      <sheetName val="KTB_(ARG)5"/>
      <sheetName val="KTB_(OEM)5"/>
      <sheetName val="NMI_(ARG)5"/>
      <sheetName val="NMI_(OEM)5"/>
      <sheetName val="NMI_(Exp)5"/>
      <sheetName val="SIM_(ARG)5"/>
      <sheetName val="SIM_(OEM)5"/>
      <sheetName val="dealer_SPD5"/>
      <sheetName val="TMMIN_(OES)5"/>
      <sheetName val="OEM_Mal_5"/>
      <sheetName val="ARG_Mal_5"/>
      <sheetName val="TAM_Exp5"/>
      <sheetName val="TMMIN_Krw5"/>
      <sheetName val="TMMK_Vehicle_Data5"/>
      <sheetName val="TMMC_Vehicle_Data5"/>
      <sheetName val="Comparison_data5"/>
      <sheetName val="Form_A25"/>
      <sheetName val="Form_A35"/>
      <sheetName val="Form_A15"/>
      <sheetName val="V5__2_5"/>
      <sheetName val="15_LATE5"/>
      <sheetName val="Yoke_IMV_(2)5"/>
      <sheetName val="RA_Assy5"/>
      <sheetName val="Yoke_IMV5"/>
      <sheetName val="Yoke_IMV_(4)5"/>
      <sheetName val="REKAP_BUDGET_D26_F_5"/>
      <sheetName val="List_Monren5"/>
      <sheetName val="Man_power6"/>
      <sheetName val="FG_MAT_CUSTOM5"/>
      <sheetName val="Sheet2_(2)4"/>
      <sheetName val="LINE_STOP4"/>
      <sheetName val="MONITORING_QTY_Feb'131"/>
      <sheetName val="Entry_Data1"/>
      <sheetName val="hem_balancing1"/>
      <sheetName val="Data_MP1"/>
      <sheetName val="Repair_MM1"/>
      <sheetName val="Unit_Price_96"/>
      <sheetName val="ocean_voyage"/>
      <sheetName val="MC_FX_TV"/>
      <sheetName val="OVER_TIME"/>
      <sheetName val="3_Delivery"/>
      <sheetName val="Data_1"/>
      <sheetName val="App_BD_1"/>
      <sheetName val="Revise_MP_AWI_FINAL"/>
      <sheetName val="Hari_Libur"/>
      <sheetName val="KPI_Process"/>
      <sheetName val="Sub_KPI_(2)"/>
      <sheetName val="MAIN_KPI_"/>
      <sheetName val="GRAPH_EH1"/>
      <sheetName val="Pnl_Roof"/>
      <sheetName val="166N_Plist"/>
      <sheetName val="Sheet1_(2)"/>
      <sheetName val="PROCEDUR_DESCRIPTION"/>
      <sheetName val="Parts_list_(060411)"/>
      <sheetName val="KPI_PTDL"/>
      <sheetName val="_bulk_NEW_REVISI"/>
      <sheetName val="STATUS_FOLLOWUP"/>
      <sheetName val="Lembur_Transport_Obat_P2"/>
      <sheetName val="nama_karya_ppc_log_Sep_2006"/>
      <sheetName val="ECI_ChekSHeet"/>
      <sheetName val="GLOBAL SALES  MARCH 2002"/>
      <sheetName val="X市技報990302現在"/>
      <sheetName val="DATA F_2"/>
      <sheetName val="AssySupps"/>
      <sheetName val="T.T 1,7 NEW"/>
      <sheetName val="Sheet3"/>
      <sheetName val="problem"/>
      <sheetName val="data editing"/>
      <sheetName val="Master Kode "/>
      <sheetName val="FAA_Dec1"/>
      <sheetName val="Ｘ５８５－１Ｓ_(2)1"/>
      <sheetName val="A__Equipment_List1"/>
      <sheetName val="NON_PROD_TARGET1"/>
      <sheetName val="SE-_PU1"/>
      <sheetName val="Case_21_11"/>
      <sheetName val="DATA_"/>
      <sheetName val="メイン画面__x005f_x0015__Op"/>
      <sheetName val="MAS_SO"/>
      <sheetName val="AGGD_CKP_Original"/>
      <sheetName val="Sales_Mat"/>
      <sheetName val="_bulk_NEW_REVISI1"/>
      <sheetName val="メイン画面__x005f_x005f_x005f_x0015__Op"/>
      <sheetName val="Remaining_LPVV"/>
      <sheetName val="EGCOST_FOR_S-91_SERIES"/>
      <sheetName val="課題管理表_xls"/>
      <sheetName val="mat_pro_MFS"/>
      <sheetName val="MONITOR_RISALAH_ZONE_2"/>
      <sheetName val="T_T_1,7_NEW"/>
      <sheetName val="data_editing"/>
      <sheetName val="UPDATE_21_MEI_2018"/>
      <sheetName val="動力源"/>
      <sheetName val="DASHBOARD"/>
      <sheetName val="Attendance"/>
      <sheetName val="Route Achivement"/>
      <sheetName val="Labul_007"/>
      <sheetName val="Supp_List8"/>
      <sheetName val="Draft_Vehicle_Format7"/>
      <sheetName val="Del__Arrangement_Alt__17"/>
      <sheetName val="PV_Vol7"/>
      <sheetName val="Graph_Unit_Cars_(2011-1)6"/>
      <sheetName val="Part_List_For_Incomplete_LOT6"/>
      <sheetName val="OTHERS_x6206"/>
      <sheetName val="Monitoring_Gabungan_-_Octo6"/>
      <sheetName val="Type_I6"/>
      <sheetName val="Schedule_PM6"/>
      <sheetName val="Net_Price_Position_-_Sheet_16"/>
      <sheetName val="Calendar_20066"/>
      <sheetName val="truck_capt6"/>
      <sheetName val="____6"/>
      <sheetName val="absen_juli6"/>
      <sheetName val="by_dealer6"/>
      <sheetName val="DES_36"/>
      <sheetName val="JAN_16"/>
      <sheetName val="FC__PSP_6"/>
      <sheetName val="3__Form_ECR_6"/>
      <sheetName val="2_Form_FOH6"/>
      <sheetName val="1_Form_Opex6"/>
      <sheetName val="AAPH_Lami6"/>
      <sheetName val="AAPH_Temp_6"/>
      <sheetName val="ADM_(TAM)6"/>
      <sheetName val="ADM_(ARG)6"/>
      <sheetName val="ADM_OEM6"/>
      <sheetName val="ADM_Exp6"/>
      <sheetName val="dealer_Carr6"/>
      <sheetName val="ESG_6"/>
      <sheetName val="HMMI_(TAM)6"/>
      <sheetName val="HMMI_(ARG)6"/>
      <sheetName val="HMMI_(OEM)6"/>
      <sheetName val="HPM_(OES)6"/>
      <sheetName val="HPM_(OEM)6"/>
      <sheetName val="Hyundai_(OES)6"/>
      <sheetName val="IAMI_(ARG)6"/>
      <sheetName val="IAMI_(OEM)6"/>
      <sheetName val="KTB_(ARG)6"/>
      <sheetName val="KTB_(OEM)6"/>
      <sheetName val="NMI_(ARG)6"/>
      <sheetName val="NMI_(OEM)6"/>
      <sheetName val="NMI_(Exp)6"/>
      <sheetName val="SIM_(ARG)6"/>
      <sheetName val="SIM_(OEM)6"/>
      <sheetName val="dealer_SPD6"/>
      <sheetName val="TMMIN_(OES)6"/>
      <sheetName val="OEM_Mal_6"/>
      <sheetName val="ARG_Mal_6"/>
      <sheetName val="TAM_Exp6"/>
      <sheetName val="TMMIN_Krw6"/>
      <sheetName val="TMMK_Vehicle_Data6"/>
      <sheetName val="TMMC_Vehicle_Data6"/>
      <sheetName val="Comparison_data6"/>
      <sheetName val="Form_A26"/>
      <sheetName val="Form_A36"/>
      <sheetName val="Form_A16"/>
      <sheetName val="V5__2_6"/>
      <sheetName val="15_LATE6"/>
      <sheetName val="Yoke_IMV_(2)6"/>
      <sheetName val="RA_Assy6"/>
      <sheetName val="Yoke_IMV6"/>
      <sheetName val="Yoke_IMV_(4)6"/>
      <sheetName val="REKAP_BUDGET_D26_F_6"/>
      <sheetName val="FG_MAT_CUSTOM6"/>
      <sheetName val="List_Monren6"/>
      <sheetName val="Man_power7"/>
      <sheetName val="Sheet2_(2)5"/>
      <sheetName val="MONITORING_QTY_Feb'132"/>
      <sheetName val="LINE_STOP5"/>
      <sheetName val="Entry_Data2"/>
      <sheetName val="hem_balancing2"/>
      <sheetName val="Data_MP2"/>
      <sheetName val="Repair_MM2"/>
      <sheetName val="ocean_voyage1"/>
      <sheetName val="Unit_Price_961"/>
      <sheetName val="MC_FX_TV1"/>
      <sheetName val="App_BD_11"/>
      <sheetName val="OVER_TIME1"/>
      <sheetName val="Data_11"/>
      <sheetName val="3_Delivery1"/>
      <sheetName val="Revise_MP_AWI_FINAL1"/>
      <sheetName val="Hari_Libur1"/>
      <sheetName val="KPI_Process1"/>
      <sheetName val="Sub_KPI_(2)1"/>
      <sheetName val="MAIN_KPI_1"/>
      <sheetName val="GRAPH_EH2"/>
      <sheetName val="Pnl_Roof1"/>
      <sheetName val="166N_Plist1"/>
      <sheetName val="Sheet1_(2)1"/>
      <sheetName val="PROCEDUR_DESCRIPTION1"/>
      <sheetName val="Parts_list_(060411)1"/>
      <sheetName val="KPI_PTDL1"/>
      <sheetName val="STATUS_FOLLOWUP1"/>
      <sheetName val="Lembur_Transport_Obat_P21"/>
      <sheetName val="nama_karya_ppc_log_Sep_20061"/>
      <sheetName val="ECI_ChekSHeet1"/>
      <sheetName val="_bulk_NEW_REVISI2"/>
      <sheetName val="Labul_008"/>
      <sheetName val="Supp_List9"/>
      <sheetName val="Draft_Vehicle_Format8"/>
      <sheetName val="Del__Arrangement_Alt__18"/>
      <sheetName val="PV_Vol8"/>
      <sheetName val="Graph_Unit_Cars_(2011-1)7"/>
      <sheetName val="Part_List_For_Incomplete_LOT7"/>
      <sheetName val="OTHERS_x6207"/>
      <sheetName val="Monitoring_Gabungan_-_Octo7"/>
      <sheetName val="Type_I7"/>
      <sheetName val="Schedule_PM7"/>
      <sheetName val="Net_Price_Position_-_Sheet_17"/>
      <sheetName val="truck_capt7"/>
      <sheetName val="Calendar_20067"/>
      <sheetName val="absen_juli7"/>
      <sheetName val="by_dealer7"/>
      <sheetName val="DES_37"/>
      <sheetName val="JAN_17"/>
      <sheetName val="____7"/>
      <sheetName val="FC__PSP_7"/>
      <sheetName val="3__Form_ECR_7"/>
      <sheetName val="2_Form_FOH7"/>
      <sheetName val="1_Form_Opex7"/>
      <sheetName val="AAPH_Lami7"/>
      <sheetName val="AAPH_Temp_7"/>
      <sheetName val="ADM_(TAM)7"/>
      <sheetName val="ADM_(ARG)7"/>
      <sheetName val="ADM_OEM7"/>
      <sheetName val="ADM_Exp7"/>
      <sheetName val="dealer_Carr7"/>
      <sheetName val="ESG_7"/>
      <sheetName val="HMMI_(TAM)7"/>
      <sheetName val="HMMI_(ARG)7"/>
      <sheetName val="HMMI_(OEM)7"/>
      <sheetName val="HPM_(OES)7"/>
      <sheetName val="HPM_(OEM)7"/>
      <sheetName val="Hyundai_(OES)7"/>
      <sheetName val="IAMI_(ARG)7"/>
      <sheetName val="IAMI_(OEM)7"/>
      <sheetName val="KTB_(ARG)7"/>
      <sheetName val="KTB_(OEM)7"/>
      <sheetName val="NMI_(ARG)7"/>
      <sheetName val="NMI_(OEM)7"/>
      <sheetName val="NMI_(Exp)7"/>
      <sheetName val="SIM_(ARG)7"/>
      <sheetName val="SIM_(OEM)7"/>
      <sheetName val="dealer_SPD7"/>
      <sheetName val="TMMIN_(OES)7"/>
      <sheetName val="OEM_Mal_7"/>
      <sheetName val="ARG_Mal_7"/>
      <sheetName val="TAM_Exp7"/>
      <sheetName val="TMMIN_Krw7"/>
      <sheetName val="TMMK_Vehicle_Data7"/>
      <sheetName val="TMMC_Vehicle_Data7"/>
      <sheetName val="Comparison_data7"/>
      <sheetName val="Form_A27"/>
      <sheetName val="Form_A37"/>
      <sheetName val="Form_A17"/>
      <sheetName val="V5__2_7"/>
      <sheetName val="15_LATE7"/>
      <sheetName val="Yoke_IMV_(2)7"/>
      <sheetName val="RA_Assy7"/>
      <sheetName val="Yoke_IMV7"/>
      <sheetName val="Yoke_IMV_(4)7"/>
      <sheetName val="REKAP_BUDGET_D26_F_7"/>
      <sheetName val="List_Monren7"/>
      <sheetName val="Man_power8"/>
      <sheetName val="FG_MAT_CUSTOM7"/>
      <sheetName val="Sheet2_(2)6"/>
      <sheetName val="LINE_STOP6"/>
      <sheetName val="MONITORING_QTY_Feb'133"/>
      <sheetName val="Entry_Data3"/>
      <sheetName val="hem_balancing3"/>
      <sheetName val="Data_MP3"/>
      <sheetName val="Repair_MM3"/>
      <sheetName val="ocean_voyage2"/>
      <sheetName val="Unit_Price_962"/>
      <sheetName val="MC_FX_TV2"/>
      <sheetName val="OVER_TIME2"/>
      <sheetName val="3_Delivery2"/>
      <sheetName val="Data_12"/>
      <sheetName val="App_BD_12"/>
      <sheetName val="Revise_MP_AWI_FINAL2"/>
      <sheetName val="Hari_Libur2"/>
      <sheetName val="KPI_Process2"/>
      <sheetName val="Sub_KPI_(2)2"/>
      <sheetName val="MAIN_KPI_2"/>
      <sheetName val="GRAPH_EH3"/>
      <sheetName val="Pnl_Roof2"/>
      <sheetName val="166N_Plist2"/>
      <sheetName val="Sheet1_(2)2"/>
      <sheetName val="PROCEDUR_DESCRIPTION2"/>
      <sheetName val="Parts_list_(060411)2"/>
      <sheetName val="KPI_PTDL2"/>
      <sheetName val="_bulk_NEW_REVISI3"/>
      <sheetName val="STATUS_FOLLOWUP2"/>
      <sheetName val="Lembur_Transport_Obat_P22"/>
      <sheetName val="nama_karya_ppc_log_Sep_20062"/>
      <sheetName val="ECI_ChekSHeet2"/>
      <sheetName val="FAA_Dec2"/>
      <sheetName val="Ｘ５８５－１Ｓ_(2)2"/>
      <sheetName val="A__Equipment_List2"/>
      <sheetName val="NON_PROD_TARGET2"/>
      <sheetName val="SE-_PU2"/>
      <sheetName val="Case_21_12"/>
      <sheetName val="メイン画面__x005f_x0015__Op1"/>
      <sheetName val="MAS_SO1"/>
      <sheetName val="AGGD_CKP_Original1"/>
      <sheetName val="Sales_Mat1"/>
      <sheetName val="_bulk_NEW_REVISI4"/>
      <sheetName val="メイン画面__x005f_x005f_x005f_x0015__Op1"/>
      <sheetName val="Remaining_LPVV1"/>
      <sheetName val="EGCOST_FOR_S-91_SERIES1"/>
      <sheetName val="課題管理表_xls1"/>
      <sheetName val="Labul_009"/>
      <sheetName val="Supp_List10"/>
      <sheetName val="Draft_Vehicle_Format9"/>
      <sheetName val="Del__Arrangement_Alt__19"/>
      <sheetName val="PV_Vol9"/>
      <sheetName val="Graph_Unit_Cars_(2011-1)8"/>
      <sheetName val="Part_List_For_Incomplete_LOT8"/>
      <sheetName val="OTHERS_x6208"/>
      <sheetName val="Monitoring_Gabungan_-_Octo8"/>
      <sheetName val="Type_I8"/>
      <sheetName val="Schedule_PM8"/>
      <sheetName val="Net_Price_Position_-_Sheet_18"/>
      <sheetName val="Calendar_20068"/>
      <sheetName val="truck_capt8"/>
      <sheetName val="____8"/>
      <sheetName val="absen_juli8"/>
      <sheetName val="by_dealer8"/>
      <sheetName val="DES_38"/>
      <sheetName val="JAN_18"/>
      <sheetName val="FC__PSP_8"/>
      <sheetName val="3__Form_ECR_8"/>
      <sheetName val="2_Form_FOH8"/>
      <sheetName val="1_Form_Opex8"/>
      <sheetName val="AAPH_Lami8"/>
      <sheetName val="AAPH_Temp_8"/>
      <sheetName val="ADM_(TAM)8"/>
      <sheetName val="ADM_(ARG)8"/>
      <sheetName val="ADM_OEM8"/>
      <sheetName val="ADM_Exp8"/>
      <sheetName val="dealer_Carr8"/>
      <sheetName val="ESG_8"/>
      <sheetName val="HMMI_(TAM)8"/>
      <sheetName val="HMMI_(ARG)8"/>
      <sheetName val="HMMI_(OEM)8"/>
      <sheetName val="HPM_(OES)8"/>
      <sheetName val="HPM_(OEM)8"/>
      <sheetName val="Hyundai_(OES)8"/>
      <sheetName val="IAMI_(ARG)8"/>
      <sheetName val="IAMI_(OEM)8"/>
      <sheetName val="KTB_(ARG)8"/>
      <sheetName val="KTB_(OEM)8"/>
      <sheetName val="NMI_(ARG)8"/>
      <sheetName val="NMI_(OEM)8"/>
      <sheetName val="NMI_(Exp)8"/>
      <sheetName val="SIM_(ARG)8"/>
      <sheetName val="SIM_(OEM)8"/>
      <sheetName val="dealer_SPD8"/>
      <sheetName val="TMMIN_(OES)8"/>
      <sheetName val="OEM_Mal_8"/>
      <sheetName val="ARG_Mal_8"/>
      <sheetName val="TAM_Exp8"/>
      <sheetName val="TMMIN_Krw8"/>
      <sheetName val="TMMK_Vehicle_Data8"/>
      <sheetName val="TMMC_Vehicle_Data8"/>
      <sheetName val="Comparison_data8"/>
      <sheetName val="Form_A28"/>
      <sheetName val="Form_A38"/>
      <sheetName val="Form_A18"/>
      <sheetName val="V5__2_8"/>
      <sheetName val="15_LATE8"/>
      <sheetName val="Yoke_IMV_(2)8"/>
      <sheetName val="RA_Assy8"/>
      <sheetName val="Yoke_IMV8"/>
      <sheetName val="Yoke_IMV_(4)8"/>
      <sheetName val="REKAP_BUDGET_D26_F_8"/>
      <sheetName val="FG_MAT_CUSTOM8"/>
      <sheetName val="List_Monren8"/>
      <sheetName val="Man_power9"/>
      <sheetName val="Sheet2_(2)7"/>
      <sheetName val="MONITORING_QTY_Feb'134"/>
      <sheetName val="LINE_STOP7"/>
      <sheetName val="Entry_Data4"/>
      <sheetName val="hem_balancing4"/>
      <sheetName val="Data_MP4"/>
      <sheetName val="Repair_MM4"/>
      <sheetName val="ocean_voyage3"/>
      <sheetName val="Unit_Price_963"/>
      <sheetName val="MC_FX_TV3"/>
      <sheetName val="App_BD_13"/>
      <sheetName val="OVER_TIME3"/>
      <sheetName val="Data_13"/>
      <sheetName val="3_Delivery3"/>
      <sheetName val="Revise_MP_AWI_FINAL3"/>
      <sheetName val="Hari_Libur3"/>
      <sheetName val="KPI_Process3"/>
      <sheetName val="Sub_KPI_(2)3"/>
      <sheetName val="MAIN_KPI_3"/>
      <sheetName val="GRAPH_EH4"/>
      <sheetName val="Pnl_Roof3"/>
      <sheetName val="166N_Plist3"/>
      <sheetName val="Sheet1_(2)3"/>
      <sheetName val="PROCEDUR_DESCRIPTION3"/>
      <sheetName val="Parts_list_(060411)3"/>
      <sheetName val="KPI_PTDL3"/>
      <sheetName val="_bulk_NEW_REVISI5"/>
      <sheetName val="STATUS_FOLLOWUP3"/>
      <sheetName val="Lembur_Transport_Obat_P23"/>
      <sheetName val="nama_karya_ppc_log_Sep_20063"/>
      <sheetName val="ECI_ChekSHeet3"/>
      <sheetName val="Detail Laporan SS"/>
      <sheetName val="KEISAN"/>
      <sheetName val="LiburNas"/>
      <sheetName val="CalcSI"/>
      <sheetName val="Calc1"/>
      <sheetName val="Tool Cost"/>
      <sheetName val="T_T_1,7_NEW1"/>
      <sheetName val="data_editing1"/>
      <sheetName val="mat_pro_MFS1"/>
      <sheetName val="MONITOR_RISALAH_ZONE_21"/>
      <sheetName val="UPDATE_21_MEI_20181"/>
      <sheetName val="Master_Kode_"/>
      <sheetName val="GLOBAL_SALES__MARCH_2002"/>
      <sheetName val="Plan"/>
      <sheetName val="FAA_Dec3"/>
      <sheetName val="Ｘ５８５－１Ｓ_(2)3"/>
      <sheetName val="A__Equipment_List3"/>
      <sheetName val="T_T_1,7_NEW2"/>
      <sheetName val="data_editing2"/>
      <sheetName val="NON_PROD_TARGET3"/>
      <sheetName val="SE-_PU3"/>
      <sheetName val="Case_21_13"/>
      <sheetName val="メイン画面__x005f_x0015__Op2"/>
      <sheetName val="MAS_SO2"/>
      <sheetName val="AGGD_CKP_Original2"/>
      <sheetName val="Sales_Mat2"/>
      <sheetName val="メイン画面__x005f_x005f_x005f_x0015__Op2"/>
      <sheetName val="Remaining_LPVV2"/>
      <sheetName val="EGCOST_FOR_S-91_SERIES2"/>
      <sheetName val="課題管理表_xls2"/>
      <sheetName val="mat_pro_MFS2"/>
      <sheetName val="MONITOR_RISALAH_ZONE_22"/>
      <sheetName val="UPDATE_21_MEI_20182"/>
      <sheetName val="Master_Kode_1"/>
      <sheetName val="GLOBAL_SALES__MARCH_20021"/>
      <sheetName val="deff-YTI"/>
      <sheetName val="DATA KIIC"/>
      <sheetName val="Labul_0010"/>
      <sheetName val="Supp_List11"/>
      <sheetName val="Draft_Vehicle_Format10"/>
      <sheetName val="Del__Arrangement_Alt__110"/>
      <sheetName val="PV_Vol10"/>
      <sheetName val="Graph_Unit_Cars_(2011-1)9"/>
      <sheetName val="Part_List_For_Incomplete_LOT9"/>
      <sheetName val="OTHERS_x6209"/>
      <sheetName val="Monitoring_Gabungan_-_Octo9"/>
      <sheetName val="Type_I9"/>
      <sheetName val="Schedule_PM9"/>
      <sheetName val="Net_Price_Position_-_Sheet_19"/>
      <sheetName val="truck_capt9"/>
      <sheetName val="Calendar_20069"/>
      <sheetName val="absen_juli9"/>
      <sheetName val="by_dealer9"/>
      <sheetName val="DES_39"/>
      <sheetName val="JAN_19"/>
      <sheetName val="____9"/>
      <sheetName val="FC__PSP_9"/>
      <sheetName val="3__Form_ECR_9"/>
      <sheetName val="2_Form_FOH9"/>
      <sheetName val="1_Form_Opex9"/>
      <sheetName val="AAPH_Lami9"/>
      <sheetName val="AAPH_Temp_9"/>
      <sheetName val="ADM_(TAM)9"/>
      <sheetName val="ADM_(ARG)9"/>
      <sheetName val="ADM_OEM9"/>
      <sheetName val="ADM_Exp9"/>
      <sheetName val="dealer_Carr9"/>
      <sheetName val="ESG_9"/>
      <sheetName val="HMMI_(TAM)9"/>
      <sheetName val="HMMI_(ARG)9"/>
      <sheetName val="HMMI_(OEM)9"/>
      <sheetName val="HPM_(OES)9"/>
      <sheetName val="HPM_(OEM)9"/>
      <sheetName val="Hyundai_(OES)9"/>
      <sheetName val="IAMI_(ARG)9"/>
      <sheetName val="IAMI_(OEM)9"/>
      <sheetName val="KTB_(ARG)9"/>
      <sheetName val="KTB_(OEM)9"/>
      <sheetName val="NMI_(ARG)9"/>
      <sheetName val="NMI_(OEM)9"/>
      <sheetName val="NMI_(Exp)9"/>
      <sheetName val="SIM_(ARG)9"/>
      <sheetName val="SIM_(OEM)9"/>
      <sheetName val="dealer_SPD9"/>
      <sheetName val="TMMIN_(OES)9"/>
      <sheetName val="OEM_Mal_9"/>
      <sheetName val="ARG_Mal_9"/>
      <sheetName val="TAM_Exp9"/>
      <sheetName val="TMMIN_Krw9"/>
      <sheetName val="TMMK_Vehicle_Data9"/>
      <sheetName val="TMMC_Vehicle_Data9"/>
      <sheetName val="Comparison_data9"/>
      <sheetName val="Form_A29"/>
      <sheetName val="Form_A39"/>
      <sheetName val="Form_A19"/>
      <sheetName val="V5__2_9"/>
      <sheetName val="15_LATE9"/>
      <sheetName val="Yoke_IMV_(2)9"/>
      <sheetName val="RA_Assy9"/>
      <sheetName val="Yoke_IMV9"/>
      <sheetName val="Yoke_IMV_(4)9"/>
      <sheetName val="REKAP_BUDGET_D26_F_9"/>
      <sheetName val="List_Monren9"/>
      <sheetName val="Man_power10"/>
      <sheetName val="FG_MAT_CUSTOM9"/>
      <sheetName val="Sheet2_(2)8"/>
      <sheetName val="LINE_STOP8"/>
      <sheetName val="MONITORING_QTY_Feb'135"/>
      <sheetName val="Entry_Data5"/>
      <sheetName val="hem_balancing5"/>
      <sheetName val="Data_MP5"/>
      <sheetName val="Repair_MM5"/>
      <sheetName val="ocean_voyage4"/>
      <sheetName val="Unit_Price_964"/>
      <sheetName val="OVER_TIME4"/>
      <sheetName val="MC_FX_TV4"/>
      <sheetName val="3_Delivery4"/>
      <sheetName val="Data_14"/>
      <sheetName val="App_BD_14"/>
      <sheetName val="Revise_MP_AWI_FINAL4"/>
      <sheetName val="Hari_Libur4"/>
      <sheetName val="KPI_Process4"/>
      <sheetName val="Sub_KPI_(2)4"/>
      <sheetName val="MAIN_KPI_4"/>
      <sheetName val="GRAPH_EH5"/>
      <sheetName val="Pnl_Roof4"/>
      <sheetName val="166N_Plist4"/>
      <sheetName val="Sheet1_(2)4"/>
      <sheetName val="PROCEDUR_DESCRIPTION4"/>
      <sheetName val="Parts_list_(060411)4"/>
      <sheetName val="KPI_PTDL4"/>
      <sheetName val="_bulk_NEW_REVISI6"/>
      <sheetName val="STATUS_FOLLOWUP4"/>
      <sheetName val="Lembur_Transport_Obat_P24"/>
      <sheetName val="nama_karya_ppc_log_Sep_20064"/>
      <sheetName val="ECI_ChekSHeet4"/>
      <sheetName val="FAA_Dec4"/>
      <sheetName val="Ｘ５８５－１Ｓ_(2)4"/>
      <sheetName val="A__Equipment_List4"/>
      <sheetName val="T_T_1,7_NEW3"/>
      <sheetName val="data_editing3"/>
      <sheetName val="NON_PROD_TARGET4"/>
      <sheetName val="SE-_PU4"/>
      <sheetName val="Case_21_14"/>
      <sheetName val="メイン画面__x005f_x0015__Op3"/>
      <sheetName val="MAS_SO3"/>
      <sheetName val="AGGD_CKP_Original3"/>
      <sheetName val="Sales_Mat3"/>
      <sheetName val="_bulk_NEW_REVISI7"/>
      <sheetName val="メイン画面__x005f_x005f_x005f_x0015__Op3"/>
      <sheetName val="Remaining_LPVV3"/>
      <sheetName val="EGCOST_FOR_S-91_SERIES3"/>
      <sheetName val="課題管理表_xls3"/>
      <sheetName val="mat_pro_MFS3"/>
      <sheetName val="MONITOR_RISALAH_ZONE_23"/>
      <sheetName val="UPDATE_21_MEI_20183"/>
      <sheetName val="Master_Kode_2"/>
      <sheetName val="GLOBAL_SALES__MARCH_20022"/>
      <sheetName val="DATA_F_2"/>
      <sheetName val="DATA_KIIC"/>
      <sheetName val="_bulk_NEW_REVISI8"/>
      <sheetName val="FAA_Dec5"/>
      <sheetName val="Ｘ５８５－１Ｓ_(2)5"/>
      <sheetName val="A__Equipment_List5"/>
      <sheetName val="NON_PROD_TARGET5"/>
      <sheetName val="SE-_PU5"/>
      <sheetName val="Case_21_15"/>
      <sheetName val="メイン画面__x005f_x0015__Op4"/>
      <sheetName val="MAS_SO4"/>
      <sheetName val="AGGD_CKP_Original4"/>
      <sheetName val="Sales_Mat4"/>
      <sheetName val="_bulk_NEW_REVISI9"/>
      <sheetName val="メイン画面__x005f_x005f_x005f_x0015__Op4"/>
      <sheetName val="Remaining_LPVV4"/>
      <sheetName val="EGCOST_FOR_S-91_SERIES4"/>
      <sheetName val="課題管理表_xls4"/>
      <sheetName val="mat_pro_MFS4"/>
      <sheetName val="MONITOR_RISALAH_ZONE_24"/>
      <sheetName val="T_T_1,7_NEW4"/>
      <sheetName val="data_editing4"/>
      <sheetName val="UPDATE_21_MEI_20184"/>
      <sheetName val="Master_Kode_3"/>
      <sheetName val="GLOBAL_SALES__MARCH_20023"/>
      <sheetName val="DATA_F_21"/>
      <sheetName val="Labul_0011"/>
      <sheetName val="Supp_List12"/>
      <sheetName val="Draft_Vehicle_Format11"/>
      <sheetName val="Del__Arrangement_Alt__111"/>
      <sheetName val="PV_Vol11"/>
      <sheetName val="Graph_Unit_Cars_(2011-1)10"/>
      <sheetName val="Part_List_For_Incomplete_LOT10"/>
      <sheetName val="OTHERS_x62010"/>
      <sheetName val="Monitoring_Gabungan_-_Octo10"/>
      <sheetName val="Type_I10"/>
      <sheetName val="Schedule_PM10"/>
      <sheetName val="Net_Price_Position_-_Sheet_110"/>
      <sheetName val="truck_capt10"/>
      <sheetName val="Calendar_200610"/>
      <sheetName val="absen_juli10"/>
      <sheetName val="by_dealer10"/>
      <sheetName val="DES_310"/>
      <sheetName val="JAN_110"/>
      <sheetName val="____10"/>
      <sheetName val="FC__PSP_10"/>
      <sheetName val="3__Form_ECR_10"/>
      <sheetName val="2_Form_FOH10"/>
      <sheetName val="1_Form_Opex10"/>
      <sheetName val="AAPH_Lami10"/>
      <sheetName val="AAPH_Temp_10"/>
      <sheetName val="ADM_(TAM)10"/>
      <sheetName val="ADM_(ARG)10"/>
      <sheetName val="ADM_OEM10"/>
      <sheetName val="ADM_Exp10"/>
      <sheetName val="dealer_Carr10"/>
      <sheetName val="ESG_10"/>
      <sheetName val="HMMI_(TAM)10"/>
      <sheetName val="HMMI_(ARG)10"/>
      <sheetName val="HMMI_(OEM)10"/>
      <sheetName val="HPM_(OES)10"/>
      <sheetName val="HPM_(OEM)10"/>
      <sheetName val="Hyundai_(OES)10"/>
      <sheetName val="IAMI_(ARG)10"/>
      <sheetName val="IAMI_(OEM)10"/>
      <sheetName val="KTB_(ARG)10"/>
      <sheetName val="KTB_(OEM)10"/>
      <sheetName val="NMI_(ARG)10"/>
      <sheetName val="NMI_(OEM)10"/>
      <sheetName val="NMI_(Exp)10"/>
      <sheetName val="SIM_(ARG)10"/>
      <sheetName val="SIM_(OEM)10"/>
      <sheetName val="dealer_SPD10"/>
      <sheetName val="TMMIN_(OES)10"/>
      <sheetName val="OEM_Mal_10"/>
      <sheetName val="ARG_Mal_10"/>
      <sheetName val="TAM_Exp10"/>
      <sheetName val="TMMIN_Krw10"/>
      <sheetName val="TMMK_Vehicle_Data10"/>
      <sheetName val="TMMC_Vehicle_Data10"/>
      <sheetName val="Comparison_data10"/>
      <sheetName val="Form_A210"/>
      <sheetName val="Form_A310"/>
      <sheetName val="Form_A110"/>
      <sheetName val="V5__2_10"/>
      <sheetName val="15_LATE10"/>
      <sheetName val="Yoke_IMV_(2)10"/>
      <sheetName val="RA_Assy10"/>
      <sheetName val="Yoke_IMV10"/>
      <sheetName val="Yoke_IMV_(4)10"/>
      <sheetName val="REKAP_BUDGET_D26_F_10"/>
      <sheetName val="FG_MAT_CUSTOM10"/>
      <sheetName val="List_Monren10"/>
      <sheetName val="Man_power11"/>
      <sheetName val="Sheet2_(2)9"/>
      <sheetName val="LINE_STOP9"/>
      <sheetName val="MONITORING_QTY_Feb'136"/>
      <sheetName val="Entry_Data6"/>
      <sheetName val="hem_balancing6"/>
      <sheetName val="Data_MP6"/>
      <sheetName val="Repair_MM6"/>
      <sheetName val="ocean_voyage5"/>
      <sheetName val="Unit_Price_965"/>
      <sheetName val="OVER_TIME5"/>
      <sheetName val="MC_FX_TV5"/>
      <sheetName val="3_Delivery5"/>
      <sheetName val="Revise_MP_AWI_FINAL5"/>
      <sheetName val="Hari_Libur5"/>
      <sheetName val="App_BD_15"/>
      <sheetName val="KPI_Process5"/>
      <sheetName val="Sub_KPI_(2)5"/>
      <sheetName val="MAIN_KPI_5"/>
      <sheetName val="GRAPH_EH6"/>
      <sheetName val="Pnl_Roof5"/>
      <sheetName val="166N_Plist5"/>
      <sheetName val="Sheet1_(2)5"/>
      <sheetName val="PROCEDUR_DESCRIPTION5"/>
      <sheetName val="Parts_list_(060411)5"/>
      <sheetName val="KPI_PTDL5"/>
      <sheetName val="_bulk_NEW_REVISI10"/>
      <sheetName val="STATUS_FOLLOWUP5"/>
      <sheetName val="Lembur_Transport_Obat_P25"/>
      <sheetName val="nama_karya_ppc_log_Sep_20065"/>
      <sheetName val="ECI_ChekSHeet5"/>
      <sheetName val="FAA_Dec6"/>
      <sheetName val="Ｘ５８５－１Ｓ_(2)6"/>
      <sheetName val="A__Equipment_List6"/>
      <sheetName val="NON_PROD_TARGET6"/>
      <sheetName val="SE-_PU6"/>
      <sheetName val="Case_21_16"/>
      <sheetName val="DATA_2"/>
      <sheetName val="メイン画面__x005f_x0015__Op5"/>
      <sheetName val="MAS_SO5"/>
      <sheetName val="AGGD_CKP_Original5"/>
      <sheetName val="Sales_Mat5"/>
      <sheetName val="_bulk_NEW_REVISI11"/>
      <sheetName val="メイン画面__x005f_x005f_x005f_x0015__Op5"/>
      <sheetName val="Remaining_LPVV5"/>
      <sheetName val="EGCOST_FOR_S-91_SERIES5"/>
      <sheetName val="課題管理表_xls5"/>
      <sheetName val="mat_pro_MFS5"/>
      <sheetName val="MONITOR_RISALAH_ZONE_25"/>
      <sheetName val="T_T_1,7_NEW5"/>
      <sheetName val="data_editing5"/>
      <sheetName val="UPDATE_21_MEI_20185"/>
      <sheetName val="Master_Kode_4"/>
      <sheetName val="GLOBAL_SALES__MARCH_20024"/>
      <sheetName val="DATA_F_22"/>
      <sheetName val="DATA_KIIC1"/>
      <sheetName val="Labul_0012"/>
      <sheetName val="Supp_List13"/>
      <sheetName val="Draft_Vehicle_Format12"/>
      <sheetName val="Del__Arrangement_Alt__112"/>
      <sheetName val="PV_Vol12"/>
      <sheetName val="Graph_Unit_Cars_(2011-1)11"/>
      <sheetName val="Part_List_For_Incomplete_LOT11"/>
      <sheetName val="OTHERS_x62011"/>
      <sheetName val="Monitoring_Gabungan_-_Octo11"/>
      <sheetName val="Type_I11"/>
      <sheetName val="Schedule_PM11"/>
      <sheetName val="Net_Price_Position_-_Sheet_111"/>
      <sheetName val="truck_capt11"/>
      <sheetName val="Calendar_200611"/>
      <sheetName val="absen_juli11"/>
      <sheetName val="by_dealer11"/>
      <sheetName val="DES_311"/>
      <sheetName val="JAN_111"/>
      <sheetName val="____11"/>
      <sheetName val="FC__PSP_11"/>
      <sheetName val="3__Form_ECR_11"/>
      <sheetName val="2_Form_FOH11"/>
      <sheetName val="1_Form_Opex11"/>
      <sheetName val="AAPH_Lami11"/>
      <sheetName val="AAPH_Temp_11"/>
      <sheetName val="ADM_(TAM)11"/>
      <sheetName val="ADM_(ARG)11"/>
      <sheetName val="ADM_OEM11"/>
      <sheetName val="ADM_Exp11"/>
      <sheetName val="dealer_Carr11"/>
      <sheetName val="ESG_11"/>
      <sheetName val="HMMI_(TAM)11"/>
      <sheetName val="HMMI_(ARG)11"/>
      <sheetName val="HMMI_(OEM)11"/>
      <sheetName val="HPM_(OES)11"/>
      <sheetName val="HPM_(OEM)11"/>
      <sheetName val="Hyundai_(OES)11"/>
      <sheetName val="IAMI_(ARG)11"/>
      <sheetName val="IAMI_(OEM)11"/>
      <sheetName val="KTB_(ARG)11"/>
      <sheetName val="KTB_(OEM)11"/>
      <sheetName val="NMI_(ARG)11"/>
      <sheetName val="NMI_(OEM)11"/>
      <sheetName val="NMI_(Exp)11"/>
      <sheetName val="SIM_(ARG)11"/>
      <sheetName val="SIM_(OEM)11"/>
      <sheetName val="dealer_SPD11"/>
      <sheetName val="TMMIN_(OES)11"/>
      <sheetName val="OEM_Mal_11"/>
      <sheetName val="ARG_Mal_11"/>
      <sheetName val="TAM_Exp11"/>
      <sheetName val="TMMIN_Krw11"/>
      <sheetName val="TMMK_Vehicle_Data11"/>
      <sheetName val="TMMC_Vehicle_Data11"/>
      <sheetName val="Comparison_data11"/>
      <sheetName val="Form_A211"/>
      <sheetName val="Form_A311"/>
      <sheetName val="Form_A111"/>
      <sheetName val="V5__2_11"/>
      <sheetName val="15_LATE11"/>
      <sheetName val="Yoke_IMV_(2)11"/>
      <sheetName val="RA_Assy11"/>
      <sheetName val="Yoke_IMV11"/>
      <sheetName val="Yoke_IMV_(4)11"/>
      <sheetName val="REKAP_BUDGET_D26_F_11"/>
      <sheetName val="FG_MAT_CUSTOM11"/>
      <sheetName val="List_Monren11"/>
      <sheetName val="Man_power12"/>
      <sheetName val="Sheet2_(2)10"/>
      <sheetName val="LINE_STOP10"/>
      <sheetName val="MONITORING_QTY_Feb'137"/>
      <sheetName val="Entry_Data7"/>
      <sheetName val="hem_balancing7"/>
      <sheetName val="Data_MP7"/>
      <sheetName val="Repair_MM7"/>
      <sheetName val="ocean_voyage6"/>
      <sheetName val="Unit_Price_966"/>
      <sheetName val="OVER_TIME6"/>
      <sheetName val="MC_FX_TV6"/>
      <sheetName val="3_Delivery6"/>
      <sheetName val="Revise_MP_AWI_FINAL6"/>
      <sheetName val="Hari_Libur6"/>
      <sheetName val="App_BD_16"/>
      <sheetName val="KPI_Process6"/>
      <sheetName val="Sub_KPI_(2)6"/>
      <sheetName val="MAIN_KPI_6"/>
      <sheetName val="GRAPH_EH7"/>
      <sheetName val="Pnl_Roof6"/>
      <sheetName val="166N_Plist6"/>
      <sheetName val="Sheet1_(2)6"/>
      <sheetName val="PROCEDUR_DESCRIPTION6"/>
      <sheetName val="Parts_list_(060411)6"/>
      <sheetName val="KPI_PTDL6"/>
      <sheetName val="_bulk_NEW_REVISI12"/>
      <sheetName val="STATUS_FOLLOWUP6"/>
      <sheetName val="Lembur_Transport_Obat_P26"/>
      <sheetName val="nama_karya_ppc_log_Sep_20066"/>
      <sheetName val="ECI_ChekSHeet6"/>
      <sheetName val="FAA_Dec7"/>
      <sheetName val="Ｘ５８５－１Ｓ_(2)7"/>
      <sheetName val="A__Equipment_List7"/>
      <sheetName val="NON_PROD_TARGET7"/>
      <sheetName val="SE-_PU7"/>
      <sheetName val="Case_21_17"/>
      <sheetName val="DATA_3"/>
      <sheetName val="メイン画面__x005f_x0015__Op6"/>
      <sheetName val="MAS_SO6"/>
      <sheetName val="AGGD_CKP_Original6"/>
      <sheetName val="Sales_Mat6"/>
      <sheetName val="_bulk_NEW_REVISI13"/>
      <sheetName val="メイン画面__x005f_x005f_x005f_x0015__Op6"/>
      <sheetName val="Remaining_LPVV6"/>
      <sheetName val="EGCOST_FOR_S-91_SERIES6"/>
      <sheetName val="課題管理表_xls6"/>
      <sheetName val="mat_pro_MFS6"/>
      <sheetName val="MONITOR_RISALAH_ZONE_26"/>
      <sheetName val="T_T_1,7_NEW6"/>
      <sheetName val="data_editing6"/>
      <sheetName val="UPDATE_21_MEI_20186"/>
      <sheetName val="Master_Kode_5"/>
      <sheetName val="GLOBAL_SALES__MARCH_20025"/>
      <sheetName val="DATA_F_23"/>
      <sheetName val="DATA_KIIC2"/>
      <sheetName val="Labul_0013"/>
      <sheetName val="Supp_List14"/>
      <sheetName val="Draft_Vehicle_Format13"/>
      <sheetName val="Del__Arrangement_Alt__113"/>
      <sheetName val="PV_Vol13"/>
      <sheetName val="Graph_Unit_Cars_(2011-1)12"/>
      <sheetName val="Part_List_For_Incomplete_LOT12"/>
      <sheetName val="OTHERS_x62012"/>
      <sheetName val="Monitoring_Gabungan_-_Octo12"/>
      <sheetName val="Type_I12"/>
      <sheetName val="Schedule_PM12"/>
      <sheetName val="Net_Price_Position_-_Sheet_112"/>
      <sheetName val="truck_capt12"/>
      <sheetName val="Calendar_200612"/>
      <sheetName val="absen_juli12"/>
      <sheetName val="by_dealer12"/>
      <sheetName val="DES_312"/>
      <sheetName val="JAN_112"/>
      <sheetName val="____12"/>
      <sheetName val="FC__PSP_12"/>
      <sheetName val="3__Form_ECR_12"/>
      <sheetName val="2_Form_FOH12"/>
      <sheetName val="1_Form_Opex12"/>
      <sheetName val="AAPH_Lami12"/>
      <sheetName val="AAPH_Temp_12"/>
      <sheetName val="ADM_(TAM)12"/>
      <sheetName val="ADM_(ARG)12"/>
      <sheetName val="ADM_OEM12"/>
      <sheetName val="ADM_Exp12"/>
      <sheetName val="dealer_Carr12"/>
      <sheetName val="ESG_12"/>
      <sheetName val="HMMI_(TAM)12"/>
      <sheetName val="HMMI_(ARG)12"/>
      <sheetName val="HMMI_(OEM)12"/>
      <sheetName val="HPM_(OES)12"/>
      <sheetName val="HPM_(OEM)12"/>
      <sheetName val="Hyundai_(OES)12"/>
      <sheetName val="IAMI_(ARG)12"/>
      <sheetName val="IAMI_(OEM)12"/>
      <sheetName val="KTB_(ARG)12"/>
      <sheetName val="KTB_(OEM)12"/>
      <sheetName val="NMI_(ARG)12"/>
      <sheetName val="NMI_(OEM)12"/>
      <sheetName val="NMI_(Exp)12"/>
      <sheetName val="SIM_(ARG)12"/>
      <sheetName val="SIM_(OEM)12"/>
      <sheetName val="dealer_SPD12"/>
      <sheetName val="TMMIN_(OES)12"/>
      <sheetName val="OEM_Mal_12"/>
      <sheetName val="ARG_Mal_12"/>
      <sheetName val="TAM_Exp12"/>
      <sheetName val="TMMIN_Krw12"/>
      <sheetName val="TMMK_Vehicle_Data12"/>
      <sheetName val="TMMC_Vehicle_Data12"/>
      <sheetName val="Comparison_data12"/>
      <sheetName val="Form_A212"/>
      <sheetName val="Form_A312"/>
      <sheetName val="Form_A112"/>
      <sheetName val="V5__2_12"/>
      <sheetName val="15_LATE12"/>
      <sheetName val="Yoke_IMV_(2)12"/>
      <sheetName val="RA_Assy12"/>
      <sheetName val="Yoke_IMV12"/>
      <sheetName val="Yoke_IMV_(4)12"/>
      <sheetName val="REKAP_BUDGET_D26_F_12"/>
      <sheetName val="List_Monren12"/>
      <sheetName val="Man_power13"/>
      <sheetName val="FG_MAT_CUSTOM12"/>
      <sheetName val="Sheet2_(2)11"/>
      <sheetName val="LINE_STOP11"/>
      <sheetName val="MONITORING_QTY_Feb'138"/>
      <sheetName val="Entry_Data8"/>
      <sheetName val="hem_balancing8"/>
      <sheetName val="Data_MP8"/>
      <sheetName val="Repair_MM8"/>
      <sheetName val="ocean_voyage7"/>
      <sheetName val="Unit_Price_967"/>
      <sheetName val="OVER_TIME7"/>
      <sheetName val="MC_FX_TV7"/>
      <sheetName val="3_Delivery7"/>
      <sheetName val="App_BD_17"/>
      <sheetName val="Revise_MP_AWI_FINAL7"/>
      <sheetName val="Hari_Libur7"/>
      <sheetName val="KPI_Process7"/>
      <sheetName val="Sub_KPI_(2)7"/>
      <sheetName val="MAIN_KPI_7"/>
      <sheetName val="GRAPH_EH8"/>
      <sheetName val="Pnl_Roof7"/>
      <sheetName val="166N_Plist7"/>
      <sheetName val="Sheet1_(2)7"/>
      <sheetName val="PROCEDUR_DESCRIPTION7"/>
      <sheetName val="Parts_list_(060411)7"/>
      <sheetName val="KPI_PTDL7"/>
      <sheetName val="_bulk_NEW_REVISI14"/>
      <sheetName val="STATUS_FOLLOWUP7"/>
      <sheetName val="Lembur_Transport_Obat_P27"/>
      <sheetName val="nama_karya_ppc_log_Sep_20067"/>
      <sheetName val="ECI_ChekSHeet7"/>
      <sheetName val="FAA_Dec8"/>
      <sheetName val="Ｘ５８５－１Ｓ_(2)8"/>
      <sheetName val="A__Equipment_List8"/>
      <sheetName val="NON_PROD_TARGET8"/>
      <sheetName val="SE-_PU8"/>
      <sheetName val="Case_21_18"/>
      <sheetName val="DATA_4"/>
      <sheetName val="メイン画面__x005f_x0015__Op7"/>
      <sheetName val="MAS_SO7"/>
      <sheetName val="AGGD_CKP_Original7"/>
      <sheetName val="Sales_Mat7"/>
      <sheetName val="_bulk_NEW_REVISI15"/>
      <sheetName val="メイン画面__x005f_x005f_x005f_x0015__Op7"/>
      <sheetName val="Remaining_LPVV7"/>
      <sheetName val="EGCOST_FOR_S-91_SERIES7"/>
      <sheetName val="課題管理表_xls7"/>
      <sheetName val="mat_pro_MFS7"/>
      <sheetName val="MONITOR_RISALAH_ZONE_27"/>
      <sheetName val="T_T_1,7_NEW7"/>
      <sheetName val="data_editing7"/>
      <sheetName val="UPDATE_21_MEI_20187"/>
      <sheetName val="Master_Kode_6"/>
      <sheetName val="GLOBAL_SALES__MARCH_20026"/>
      <sheetName val="DATA_F_24"/>
      <sheetName val="Labul_0014"/>
      <sheetName val="Supp_List15"/>
      <sheetName val="Draft_Vehicle_Format14"/>
      <sheetName val="Del__Arrangement_Alt__114"/>
      <sheetName val="PV_Vol14"/>
      <sheetName val="Graph_Unit_Cars_(2011-1)13"/>
      <sheetName val="Part_List_For_Incomplete_LOT13"/>
      <sheetName val="OTHERS_x62013"/>
      <sheetName val="Monitoring_Gabungan_-_Octo13"/>
      <sheetName val="Type_I13"/>
      <sheetName val="Schedule_PM13"/>
      <sheetName val="Net_Price_Position_-_Sheet_113"/>
      <sheetName val="Calendar_200613"/>
      <sheetName val="truck_capt13"/>
      <sheetName val="absen_juli13"/>
      <sheetName val="by_dealer13"/>
      <sheetName val="DES_313"/>
      <sheetName val="JAN_113"/>
      <sheetName val="____13"/>
      <sheetName val="FC__PSP_13"/>
      <sheetName val="3__Form_ECR_13"/>
      <sheetName val="2_Form_FOH13"/>
      <sheetName val="1_Form_Opex13"/>
      <sheetName val="AAPH_Lami13"/>
      <sheetName val="AAPH_Temp_13"/>
      <sheetName val="ADM_(TAM)13"/>
      <sheetName val="ADM_(ARG)13"/>
      <sheetName val="ADM_OEM13"/>
      <sheetName val="ADM_Exp13"/>
      <sheetName val="dealer_Carr13"/>
      <sheetName val="ESG_13"/>
      <sheetName val="HMMI_(TAM)13"/>
      <sheetName val="HMMI_(ARG)13"/>
      <sheetName val="HMMI_(OEM)13"/>
      <sheetName val="HPM_(OES)13"/>
      <sheetName val="HPM_(OEM)13"/>
      <sheetName val="Hyundai_(OES)13"/>
      <sheetName val="IAMI_(ARG)13"/>
      <sheetName val="IAMI_(OEM)13"/>
      <sheetName val="KTB_(ARG)13"/>
      <sheetName val="KTB_(OEM)13"/>
      <sheetName val="NMI_(ARG)13"/>
      <sheetName val="NMI_(OEM)13"/>
      <sheetName val="NMI_(Exp)13"/>
      <sheetName val="SIM_(ARG)13"/>
      <sheetName val="SIM_(OEM)13"/>
      <sheetName val="dealer_SPD13"/>
      <sheetName val="TMMIN_(OES)13"/>
      <sheetName val="OEM_Mal_13"/>
      <sheetName val="ARG_Mal_13"/>
      <sheetName val="TAM_Exp13"/>
      <sheetName val="TMMIN_Krw13"/>
      <sheetName val="TMMK_Vehicle_Data13"/>
      <sheetName val="TMMC_Vehicle_Data13"/>
      <sheetName val="Comparison_data13"/>
      <sheetName val="Form_A213"/>
      <sheetName val="Form_A313"/>
      <sheetName val="Form_A113"/>
      <sheetName val="V5__2_13"/>
      <sheetName val="15_LATE13"/>
      <sheetName val="Yoke_IMV_(2)13"/>
      <sheetName val="RA_Assy13"/>
      <sheetName val="Yoke_IMV13"/>
      <sheetName val="Yoke_IMV_(4)13"/>
      <sheetName val="REKAP_BUDGET_D26_F_13"/>
      <sheetName val="List_Monren13"/>
      <sheetName val="Man_power14"/>
      <sheetName val="FG_MAT_CUSTOM13"/>
      <sheetName val="Sheet2_(2)12"/>
      <sheetName val="LINE_STOP12"/>
      <sheetName val="MONITORING_QTY_Feb'139"/>
      <sheetName val="Entry_Data9"/>
      <sheetName val="hem_balancing9"/>
      <sheetName val="Data_MP9"/>
      <sheetName val="Repair_MM9"/>
      <sheetName val="ocean_voyage8"/>
      <sheetName val="Unit_Price_968"/>
      <sheetName val="MC_FX_TV8"/>
      <sheetName val="OVER_TIME8"/>
      <sheetName val="3_Delivery8"/>
      <sheetName val="Data_15"/>
      <sheetName val="App_BD_18"/>
      <sheetName val="Revise_MP_AWI_FINAL8"/>
      <sheetName val="Hari_Libur8"/>
      <sheetName val="KPI_Process8"/>
      <sheetName val="Sub_KPI_(2)8"/>
      <sheetName val="MAIN_KPI_8"/>
      <sheetName val="GRAPH_EH9"/>
      <sheetName val="Pnl_Roof8"/>
      <sheetName val="166N_Plist8"/>
      <sheetName val="Sheet1_(2)8"/>
      <sheetName val="PROCEDUR_DESCRIPTION8"/>
      <sheetName val="Parts_list_(060411)8"/>
      <sheetName val="KPI_PTDL8"/>
      <sheetName val="_bulk_NEW_REVISI16"/>
      <sheetName val="STATUS_FOLLOWUP8"/>
      <sheetName val="Lembur_Transport_Obat_P28"/>
      <sheetName val="nama_karya_ppc_log_Sep_20068"/>
      <sheetName val="ECI_ChekSHeet8"/>
      <sheetName val="FAA_Dec9"/>
      <sheetName val="Ｘ５８５－１Ｓ_(2)9"/>
      <sheetName val="A__Equipment_List9"/>
      <sheetName val="NON_PROD_TARGET9"/>
      <sheetName val="SE-_PU9"/>
      <sheetName val="Case_21_19"/>
      <sheetName val="メイン画面__x005f_x0015__Op8"/>
      <sheetName val="MAS_SO8"/>
      <sheetName val="AGGD_CKP_Original8"/>
      <sheetName val="Sales_Mat8"/>
      <sheetName val="_bulk_NEW_REVISI17"/>
      <sheetName val="メイン画面__x005f_x005f_x005f_x0015__Op8"/>
      <sheetName val="Remaining_LPVV8"/>
      <sheetName val="EGCOST_FOR_S-91_SERIES8"/>
      <sheetName val="課題管理表_xls8"/>
      <sheetName val="mat_pro_MFS8"/>
      <sheetName val="MONITOR_RISALAH_ZONE_28"/>
      <sheetName val="T_T_1,7_NEW8"/>
      <sheetName val="data_editing8"/>
      <sheetName val="UPDATE_21_MEI_20188"/>
      <sheetName val="Master_Kode_7"/>
      <sheetName val="GLOBAL_SALES__MARCH_20027"/>
      <sheetName val="DATA_F_25"/>
      <sheetName val="DATA_KIIC3"/>
      <sheetName val="Route_Achivement"/>
      <sheetName val="Detail_Laporan_SS"/>
      <sheetName val="Labul_0015"/>
      <sheetName val="Supp_List16"/>
      <sheetName val="Draft_Vehicle_Format15"/>
      <sheetName val="Del__Arrangement_Alt__115"/>
      <sheetName val="PV_Vol15"/>
      <sheetName val="Graph_Unit_Cars_(2011-1)14"/>
      <sheetName val="Part_List_For_Incomplete_LOT14"/>
      <sheetName val="OTHERS_x62014"/>
      <sheetName val="Monitoring_Gabungan_-_Octo14"/>
      <sheetName val="Type_I14"/>
      <sheetName val="Schedule_PM14"/>
      <sheetName val="Net_Price_Position_-_Sheet_114"/>
      <sheetName val="Calendar_200614"/>
      <sheetName val="truck_capt14"/>
      <sheetName val="absen_juli14"/>
      <sheetName val="by_dealer14"/>
      <sheetName val="DES_314"/>
      <sheetName val="JAN_114"/>
      <sheetName val="____14"/>
      <sheetName val="FC__PSP_14"/>
      <sheetName val="3__Form_ECR_14"/>
      <sheetName val="2_Form_FOH14"/>
      <sheetName val="1_Form_Opex14"/>
      <sheetName val="AAPH_Lami14"/>
      <sheetName val="AAPH_Temp_14"/>
      <sheetName val="ADM_(TAM)14"/>
      <sheetName val="ADM_(ARG)14"/>
      <sheetName val="ADM_OEM14"/>
      <sheetName val="ADM_Exp14"/>
      <sheetName val="dealer_Carr14"/>
      <sheetName val="ESG_14"/>
      <sheetName val="HMMI_(TAM)14"/>
      <sheetName val="HMMI_(ARG)14"/>
      <sheetName val="HMMI_(OEM)14"/>
      <sheetName val="HPM_(OES)14"/>
      <sheetName val="HPM_(OEM)14"/>
      <sheetName val="Hyundai_(OES)14"/>
      <sheetName val="IAMI_(ARG)14"/>
      <sheetName val="IAMI_(OEM)14"/>
      <sheetName val="KTB_(ARG)14"/>
      <sheetName val="KTB_(OEM)14"/>
      <sheetName val="NMI_(ARG)14"/>
      <sheetName val="NMI_(OEM)14"/>
      <sheetName val="NMI_(Exp)14"/>
      <sheetName val="SIM_(ARG)14"/>
      <sheetName val="SIM_(OEM)14"/>
      <sheetName val="dealer_SPD14"/>
      <sheetName val="TMMIN_(OES)14"/>
      <sheetName val="OEM_Mal_14"/>
      <sheetName val="ARG_Mal_14"/>
      <sheetName val="TAM_Exp14"/>
      <sheetName val="TMMIN_Krw14"/>
      <sheetName val="TMMK_Vehicle_Data14"/>
      <sheetName val="TMMC_Vehicle_Data14"/>
      <sheetName val="Comparison_data14"/>
      <sheetName val="Form_A214"/>
      <sheetName val="Form_A314"/>
      <sheetName val="Form_A114"/>
      <sheetName val="V5__2_14"/>
      <sheetName val="15_LATE14"/>
      <sheetName val="Yoke_IMV_(2)14"/>
      <sheetName val="RA_Assy14"/>
      <sheetName val="Yoke_IMV14"/>
      <sheetName val="Yoke_IMV_(4)14"/>
      <sheetName val="REKAP_BUDGET_D26_F_14"/>
      <sheetName val="List_Monren14"/>
      <sheetName val="Man_power15"/>
      <sheetName val="FG_MAT_CUSTOM14"/>
      <sheetName val="Sheet2_(2)13"/>
      <sheetName val="LINE_STOP13"/>
      <sheetName val="MONITORING_QTY_Feb'1310"/>
      <sheetName val="Entry_Data10"/>
      <sheetName val="hem_balancing10"/>
      <sheetName val="Data_MP10"/>
      <sheetName val="Repair_MM10"/>
      <sheetName val="ocean_voyage9"/>
      <sheetName val="Unit_Price_969"/>
      <sheetName val="MC_FX_TV9"/>
      <sheetName val="OVER_TIME9"/>
      <sheetName val="3_Delivery9"/>
      <sheetName val="Data_16"/>
      <sheetName val="App_BD_19"/>
      <sheetName val="Revise_MP_AWI_FINAL9"/>
      <sheetName val="Hari_Libur9"/>
      <sheetName val="KPI_Process9"/>
      <sheetName val="Sub_KPI_(2)9"/>
      <sheetName val="MAIN_KPI_9"/>
      <sheetName val="GRAPH_EH10"/>
      <sheetName val="Pnl_Roof9"/>
      <sheetName val="166N_Plist9"/>
      <sheetName val="Sheet1_(2)9"/>
      <sheetName val="PROCEDUR_DESCRIPTION9"/>
      <sheetName val="Parts_list_(060411)9"/>
      <sheetName val="KPI_PTDL9"/>
      <sheetName val="_bulk_NEW_REVISI18"/>
      <sheetName val="STATUS_FOLLOWUP9"/>
      <sheetName val="Lembur_Transport_Obat_P29"/>
      <sheetName val="nama_karya_ppc_log_Sep_20069"/>
      <sheetName val="ECI_ChekSHeet9"/>
      <sheetName val="FAA_Dec10"/>
      <sheetName val="Ｘ５８５－１Ｓ_(2)10"/>
      <sheetName val="A__Equipment_List10"/>
      <sheetName val="NON_PROD_TARGET10"/>
      <sheetName val="SE-_PU10"/>
      <sheetName val="Case_21_110"/>
      <sheetName val="メイン画面__x005f_x0015__Op9"/>
      <sheetName val="MAS_SO9"/>
      <sheetName val="AGGD_CKP_Original9"/>
      <sheetName val="Sales_Mat9"/>
      <sheetName val="_bulk_NEW_REVISI19"/>
      <sheetName val="メイン画面__x005f_x005f_x005f_x0015__Op9"/>
      <sheetName val="Remaining_LPVV9"/>
      <sheetName val="EGCOST_FOR_S-91_SERIES9"/>
      <sheetName val="課題管理表_xls9"/>
      <sheetName val="mat_pro_MFS9"/>
      <sheetName val="MONITOR_RISALAH_ZONE_29"/>
      <sheetName val="T_T_1,7_NEW9"/>
      <sheetName val="data_editing9"/>
      <sheetName val="UPDATE_21_MEI_20189"/>
      <sheetName val="Master_Kode_8"/>
      <sheetName val="GLOBAL_SALES__MARCH_20028"/>
      <sheetName val="DATA_F_26"/>
      <sheetName val="DATA_KIIC4"/>
      <sheetName val="DB"/>
      <sheetName val="Pilihan"/>
      <sheetName val="車両仕様"/>
    </sheetNames>
    <sheetDataSet>
      <sheetData sheetId="0">
        <row r="2">
          <cell r="B2" t="str">
            <v>分類</v>
          </cell>
        </row>
      </sheetData>
      <sheetData sheetId="1">
        <row r="2">
          <cell r="B2" t="str">
            <v>分類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/>
      <sheetData sheetId="653"/>
      <sheetData sheetId="654"/>
      <sheetData sheetId="655"/>
      <sheetData sheetId="656"/>
      <sheetData sheetId="657" refreshError="1"/>
      <sheetData sheetId="658" refreshError="1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 refreshError="1"/>
      <sheetData sheetId="758" refreshError="1"/>
      <sheetData sheetId="759" refreshError="1"/>
      <sheetData sheetId="760" refreshError="1"/>
      <sheetData sheetId="761"/>
      <sheetData sheetId="762"/>
      <sheetData sheetId="763"/>
      <sheetData sheetId="764"/>
      <sheetData sheetId="765" refreshError="1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/>
      <sheetData sheetId="1110"/>
      <sheetData sheetId="1111"/>
      <sheetData sheetId="1112"/>
      <sheetData sheetId="1113"/>
      <sheetData sheetId="1114"/>
      <sheetData sheetId="1115"/>
      <sheetData sheetId="1116" refreshError="1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 refreshError="1"/>
      <sheetData sheetId="1139" refreshError="1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 refreshError="1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 refreshError="1"/>
      <sheetData sheetId="1886" refreshError="1"/>
      <sheetData sheetId="1887" refreshError="1"/>
      <sheetData sheetId="1888" refreshError="1"/>
      <sheetData sheetId="1889" refreshError="1"/>
      <sheetData sheetId="1890" refreshError="1"/>
      <sheetData sheetId="1891" refreshError="1"/>
      <sheetData sheetId="1892" refreshError="1"/>
      <sheetData sheetId="1893" refreshError="1"/>
      <sheetData sheetId="1894" refreshError="1"/>
      <sheetData sheetId="1895" refreshError="1"/>
      <sheetData sheetId="1896" refreshError="1"/>
      <sheetData sheetId="1897" refreshError="1"/>
      <sheetData sheetId="1898" refreshError="1"/>
      <sheetData sheetId="1899" refreshError="1"/>
      <sheetData sheetId="1900" refreshError="1"/>
      <sheetData sheetId="1901" refreshError="1"/>
      <sheetData sheetId="1902" refreshError="1"/>
      <sheetData sheetId="1903" refreshError="1"/>
      <sheetData sheetId="1904" refreshError="1"/>
      <sheetData sheetId="190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ul 00"/>
      <sheetName val="393_N"/>
      <sheetName val="part"/>
      <sheetName val="ADVANCE"/>
      <sheetName val="Total"/>
      <sheetName val="Schedule"/>
      <sheetName val="3TT0106(140N)"/>
      <sheetName val="ppe"/>
      <sheetName val="___ "/>
      <sheetName val="ﾃｨｰﾁﾝｸﾞ"/>
      <sheetName val="april-00"/>
      <sheetName val="Sample evaluation member"/>
      <sheetName val="吊上げパ_20_"/>
      <sheetName val="parameter"/>
      <sheetName val="delivery"/>
      <sheetName val="deff"/>
      <sheetName val="590P追加"/>
      <sheetName val="Schedule PM"/>
      <sheetName val="ƒƒCƒ“‰æ–Ê _x0015_ Op"/>
      <sheetName val="????? _x0015_ Op"/>
      <sheetName val="CæÊ _x0015_ Op"/>
      <sheetName val="1"/>
      <sheetName val="メイン画面 _x0015_ Op"/>
      <sheetName val="absen juli"/>
      <sheetName val="2"/>
      <sheetName val="List Monren"/>
      <sheetName val="｢２０００年長計」販売台数計画(ver7-1 2次利益試算)"/>
      <sheetName val="限界利益表(半期別)"/>
      <sheetName val="機種マスタ"/>
      <sheetName val="D02A"/>
      <sheetName val="INV. 0076"/>
      <sheetName val="TMMK Vehicle Data"/>
      <sheetName val="TMMC Vehicle Data"/>
      <sheetName val="Comparison data"/>
      <sheetName val="Links"/>
      <sheetName val="DATA "/>
      <sheetName val="capacity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ul 00"/>
    </sheetNames>
    <sheetDataSet>
      <sheetData sheetId="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Control Table"/>
      <sheetName val="Organization Chart"/>
      <sheetName val="Jobdesc"/>
      <sheetName val="Minute Meeting"/>
      <sheetName val="Labul 00"/>
      <sheetName val="Control_Table"/>
      <sheetName val="Organization_Chart"/>
      <sheetName val="Minute_Meeting"/>
      <sheetName val="Labul_00"/>
    </sheetNames>
    <sheetDataSet>
      <sheetData sheetId="0">
        <row r="6">
          <cell r="B6" t="str">
            <v>PROJECT SCHEDULE</v>
          </cell>
        </row>
        <row r="7">
          <cell r="C7" t="str">
            <v>No.</v>
          </cell>
          <cell r="D7" t="str">
            <v>Description of JOB</v>
          </cell>
          <cell r="M7" t="str">
            <v>PIC</v>
          </cell>
          <cell r="N7">
            <v>2006</v>
          </cell>
          <cell r="Z7">
            <v>2007</v>
          </cell>
          <cell r="AL7" t="str">
            <v>Status</v>
          </cell>
          <cell r="AM7" t="str">
            <v>Problem</v>
          </cell>
          <cell r="AR7" t="str">
            <v>Countermeasure</v>
          </cell>
          <cell r="AW7" t="str">
            <v>Due Date</v>
          </cell>
        </row>
        <row r="8">
          <cell r="N8" t="str">
            <v>Jan</v>
          </cell>
          <cell r="O8" t="str">
            <v>Feb</v>
          </cell>
          <cell r="P8" t="str">
            <v>Mar</v>
          </cell>
          <cell r="Q8" t="str">
            <v>Apr</v>
          </cell>
          <cell r="R8" t="str">
            <v>May</v>
          </cell>
          <cell r="S8" t="str">
            <v>Jun</v>
          </cell>
          <cell r="T8" t="str">
            <v>Jul</v>
          </cell>
          <cell r="U8" t="str">
            <v>Aug</v>
          </cell>
          <cell r="V8" t="str">
            <v>Sep</v>
          </cell>
          <cell r="W8" t="str">
            <v>Oct</v>
          </cell>
          <cell r="X8" t="str">
            <v>Nov</v>
          </cell>
          <cell r="Y8" t="str">
            <v>Dec</v>
          </cell>
          <cell r="Z8" t="str">
            <v>Jan</v>
          </cell>
          <cell r="AA8" t="str">
            <v>Feb</v>
          </cell>
          <cell r="AB8" t="str">
            <v>Mar</v>
          </cell>
          <cell r="AC8" t="str">
            <v>Apr</v>
          </cell>
          <cell r="AD8" t="str">
            <v>May</v>
          </cell>
          <cell r="AE8" t="str">
            <v>Jun</v>
          </cell>
          <cell r="AF8" t="str">
            <v>Jul</v>
          </cell>
          <cell r="AG8" t="str">
            <v>Aug</v>
          </cell>
          <cell r="AH8" t="str">
            <v>Sep</v>
          </cell>
          <cell r="AI8" t="str">
            <v>Oct</v>
          </cell>
          <cell r="AJ8" t="str">
            <v>Nov</v>
          </cell>
          <cell r="AK8" t="str">
            <v>Dec</v>
          </cell>
        </row>
        <row r="9">
          <cell r="C9" t="str">
            <v>I.</v>
          </cell>
          <cell r="D9" t="str">
            <v>Master Schedule</v>
          </cell>
        </row>
        <row r="11">
          <cell r="D11" t="str">
            <v xml:space="preserve"> 1. D99B</v>
          </cell>
        </row>
        <row r="14">
          <cell r="D14" t="str">
            <v xml:space="preserve"> 2. D04T</v>
          </cell>
        </row>
        <row r="17">
          <cell r="D17" t="str">
            <v xml:space="preserve"> 3. D40D</v>
          </cell>
        </row>
        <row r="23">
          <cell r="C23" t="str">
            <v>II.</v>
          </cell>
          <cell r="D23" t="str">
            <v>Building &amp; Area Preparation</v>
          </cell>
        </row>
        <row r="24">
          <cell r="D24" t="str">
            <v>1. Area Preparation for D99B shell part</v>
          </cell>
        </row>
        <row r="25">
          <cell r="E25" t="str">
            <v>Welding Line</v>
          </cell>
        </row>
        <row r="26">
          <cell r="E26" t="str">
            <v>-</v>
          </cell>
          <cell r="F26" t="str">
            <v>Relayout of Small Press, Press Brake,</v>
          </cell>
          <cell r="M26" t="str">
            <v>Odih</v>
          </cell>
        </row>
        <row r="27">
          <cell r="F27" t="str">
            <v>Bender/Drilling machine</v>
          </cell>
        </row>
        <row r="29">
          <cell r="E29" t="str">
            <v>-</v>
          </cell>
          <cell r="F29" t="str">
            <v>Relayout Zebra Shell Part</v>
          </cell>
          <cell r="M29" t="str">
            <v>Odih</v>
          </cell>
        </row>
        <row r="31">
          <cell r="E31" t="str">
            <v>-</v>
          </cell>
          <cell r="F31" t="str">
            <v>Relayout Taruna Shell Part</v>
          </cell>
          <cell r="M31" t="str">
            <v>Odih</v>
          </cell>
        </row>
        <row r="35">
          <cell r="D35" t="str">
            <v>2. Area Preparation for D40D shell part</v>
          </cell>
        </row>
        <row r="36">
          <cell r="E36" t="str">
            <v>Welding Line</v>
          </cell>
          <cell r="AM36" t="str">
            <v>The progress is unclear</v>
          </cell>
          <cell r="AR36" t="str">
            <v>To check the progress</v>
          </cell>
          <cell r="AW36">
            <v>39022</v>
          </cell>
        </row>
        <row r="37">
          <cell r="E37" t="str">
            <v>-</v>
          </cell>
          <cell r="F37" t="str">
            <v xml:space="preserve"> Moving preparation</v>
          </cell>
          <cell r="M37" t="str">
            <v>Hadi</v>
          </cell>
          <cell r="AS37" t="str">
            <v>with GSM</v>
          </cell>
        </row>
        <row r="41">
          <cell r="E41" t="str">
            <v>-</v>
          </cell>
          <cell r="F41" t="str">
            <v xml:space="preserve"> Renovation current Building-1 office</v>
          </cell>
          <cell r="M41" t="str">
            <v>Dicky</v>
          </cell>
          <cell r="AM41" t="str">
            <v>The renovation schedule</v>
          </cell>
          <cell r="AR41" t="str">
            <v>To ask the renovation</v>
          </cell>
          <cell r="AW41">
            <v>39022</v>
          </cell>
        </row>
        <row r="42">
          <cell r="AS42" t="str">
            <v>schedule</v>
          </cell>
        </row>
        <row r="44">
          <cell r="E44" t="str">
            <v>-</v>
          </cell>
          <cell r="F44" t="str">
            <v xml:space="preserve"> Renovation current Plant-1office</v>
          </cell>
          <cell r="M44" t="str">
            <v>Dicky</v>
          </cell>
          <cell r="AM44" t="str">
            <v>Plan of mushola &amp;</v>
          </cell>
          <cell r="AR44" t="str">
            <v>To coordinate with GSM</v>
          </cell>
          <cell r="AW44">
            <v>39022</v>
          </cell>
        </row>
        <row r="45">
          <cell r="G45" t="str">
            <v>for canteen &amp; mushola</v>
          </cell>
          <cell r="AM45" t="str">
            <v>canteen moving</v>
          </cell>
          <cell r="AS45" t="str">
            <v>for the moving</v>
          </cell>
        </row>
        <row r="49">
          <cell r="E49" t="str">
            <v>-</v>
          </cell>
          <cell r="F49" t="str">
            <v xml:space="preserve"> Removing current layout machine</v>
          </cell>
          <cell r="M49" t="str">
            <v>Hadi</v>
          </cell>
        </row>
        <row r="51">
          <cell r="E51" t="str">
            <v>-</v>
          </cell>
          <cell r="F51" t="str">
            <v xml:space="preserve"> Removing current vertical copy</v>
          </cell>
          <cell r="M51" t="str">
            <v>Hadi</v>
          </cell>
          <cell r="AM51" t="str">
            <v>Floor recondition with</v>
          </cell>
          <cell r="AR51" t="str">
            <v xml:space="preserve">To prepare approval </v>
          </cell>
          <cell r="AW51">
            <v>39051</v>
          </cell>
        </row>
        <row r="52">
          <cell r="G52" t="str">
            <v>milling for die maintenance</v>
          </cell>
          <cell r="AM52" t="str">
            <v>raplacement of die</v>
          </cell>
          <cell r="AR52" t="str">
            <v xml:space="preserve">sheet and IA for die </v>
          </cell>
        </row>
        <row r="53">
          <cell r="G53" t="str">
            <v>area replacement</v>
          </cell>
          <cell r="AM53" t="str">
            <v>washing area</v>
          </cell>
          <cell r="AR53" t="str">
            <v>washing area</v>
          </cell>
        </row>
        <row r="55">
          <cell r="E55" t="str">
            <v>-</v>
          </cell>
          <cell r="F55" t="str">
            <v xml:space="preserve"> Relayout die store</v>
          </cell>
          <cell r="M55" t="str">
            <v>Dicky</v>
          </cell>
          <cell r="AL55" t="str">
            <v>-</v>
          </cell>
        </row>
        <row r="57">
          <cell r="E57" t="str">
            <v>-</v>
          </cell>
          <cell r="F57" t="str">
            <v xml:space="preserve"> Relayout Zebra shell part welding</v>
          </cell>
          <cell r="M57" t="str">
            <v>Odih</v>
          </cell>
        </row>
        <row r="58">
          <cell r="G58" t="str">
            <v>line (fix area)</v>
          </cell>
        </row>
        <row r="60">
          <cell r="E60" t="str">
            <v>-</v>
          </cell>
          <cell r="F60" t="str">
            <v xml:space="preserve"> Relayout Taruna shell part</v>
          </cell>
          <cell r="M60" t="str">
            <v>Odih</v>
          </cell>
          <cell r="AL60" t="str">
            <v>-</v>
          </cell>
        </row>
        <row r="64">
          <cell r="D64" t="str">
            <v>3. Area Preparation for Inventory of Finish</v>
          </cell>
        </row>
        <row r="65">
          <cell r="E65" t="str">
            <v>Part</v>
          </cell>
        </row>
        <row r="66">
          <cell r="E66" t="str">
            <v>-</v>
          </cell>
          <cell r="F66" t="str">
            <v xml:space="preserve"> Removal current panel room</v>
          </cell>
          <cell r="M66" t="str">
            <v>Dicky</v>
          </cell>
        </row>
        <row r="68">
          <cell r="E68" t="str">
            <v>-</v>
          </cell>
          <cell r="F68" t="str">
            <v xml:space="preserve"> Removal current GA warehouse</v>
          </cell>
          <cell r="M68" t="str">
            <v>Dicky</v>
          </cell>
        </row>
        <row r="69">
          <cell r="G69" t="str">
            <v>&amp; quality claim store</v>
          </cell>
        </row>
        <row r="71">
          <cell r="E71" t="str">
            <v>-</v>
          </cell>
          <cell r="F71" t="str">
            <v xml:space="preserve"> Recondition of floor inventory</v>
          </cell>
          <cell r="M71" t="str">
            <v>Dicky</v>
          </cell>
        </row>
        <row r="72">
          <cell r="G72" t="str">
            <v>(including GOR)</v>
          </cell>
        </row>
        <row r="74">
          <cell r="E74" t="str">
            <v>-</v>
          </cell>
          <cell r="F74" t="str">
            <v xml:space="preserve"> New building for part store</v>
          </cell>
          <cell r="M74" t="str">
            <v>Dicky</v>
          </cell>
          <cell r="AM74" t="str">
            <v>on progress</v>
          </cell>
          <cell r="AW74">
            <v>39080</v>
          </cell>
        </row>
        <row r="75">
          <cell r="G75" t="str">
            <v>D99B (for 200K)</v>
          </cell>
        </row>
        <row r="77">
          <cell r="E77" t="str">
            <v>-</v>
          </cell>
          <cell r="F77" t="str">
            <v xml:space="preserve"> New building for part store</v>
          </cell>
          <cell r="M77" t="str">
            <v>Dicky</v>
          </cell>
          <cell r="AL77" t="str">
            <v>-</v>
          </cell>
        </row>
        <row r="78">
          <cell r="G78" t="str">
            <v>D40D (for 250K)</v>
          </cell>
        </row>
        <row r="80">
          <cell r="E80" t="str">
            <v>-</v>
          </cell>
          <cell r="F80" t="str">
            <v xml:space="preserve"> Expantion of inventory</v>
          </cell>
          <cell r="M80" t="str">
            <v>Dicky</v>
          </cell>
          <cell r="AL80" t="str">
            <v>-</v>
          </cell>
        </row>
        <row r="81">
          <cell r="G81" t="str">
            <v>door component</v>
          </cell>
        </row>
        <row r="83">
          <cell r="E83" t="str">
            <v>-</v>
          </cell>
          <cell r="F83" t="str">
            <v xml:space="preserve"> New Gate for D38A.D99B</v>
          </cell>
          <cell r="M83" t="str">
            <v>Dicky</v>
          </cell>
          <cell r="AM83" t="str">
            <v>The renovation schedule</v>
          </cell>
          <cell r="AR83" t="str">
            <v>To ask the renovation</v>
          </cell>
          <cell r="AW83">
            <v>39022</v>
          </cell>
        </row>
        <row r="84">
          <cell r="G84" t="str">
            <v>JUNDATE truck route</v>
          </cell>
          <cell r="AS84" t="str">
            <v>schedule</v>
          </cell>
        </row>
        <row r="86">
          <cell r="E86" t="str">
            <v>-</v>
          </cell>
          <cell r="F86" t="str">
            <v xml:space="preserve"> S/C incoming area relayout</v>
          </cell>
          <cell r="M86" t="str">
            <v>Dicky</v>
          </cell>
          <cell r="AM86" t="str">
            <v>on progress</v>
          </cell>
          <cell r="AW86">
            <v>39022</v>
          </cell>
        </row>
        <row r="87">
          <cell r="G87" t="str">
            <v>(including for canopy)</v>
          </cell>
        </row>
        <row r="89">
          <cell r="E89" t="str">
            <v>-</v>
          </cell>
          <cell r="F89" t="str">
            <v xml:space="preserve"> Small Press re-layout for</v>
          </cell>
          <cell r="M89" t="str">
            <v>Hadi</v>
          </cell>
        </row>
        <row r="90">
          <cell r="G90" t="str">
            <v>new route of forklift</v>
          </cell>
        </row>
        <row r="91">
          <cell r="G91" t="str">
            <v>(including toilet</v>
          </cell>
        </row>
        <row r="92">
          <cell r="G92" t="str">
            <v xml:space="preserve"> relayout)</v>
          </cell>
        </row>
        <row r="94">
          <cell r="E94" t="str">
            <v>-</v>
          </cell>
          <cell r="F94" t="str">
            <v xml:space="preserve"> New Gate for S/C truck</v>
          </cell>
          <cell r="M94" t="str">
            <v>Dicky</v>
          </cell>
          <cell r="AM94" t="str">
            <v>on progress</v>
          </cell>
          <cell r="AW94">
            <v>39022</v>
          </cell>
        </row>
        <row r="95">
          <cell r="G95" t="str">
            <v>and car</v>
          </cell>
        </row>
        <row r="97">
          <cell r="E97" t="str">
            <v>-</v>
          </cell>
          <cell r="F97" t="str">
            <v xml:space="preserve"> Relayout for route D40D</v>
          </cell>
          <cell r="M97" t="str">
            <v>Dicky</v>
          </cell>
          <cell r="AL97" t="str">
            <v>-</v>
          </cell>
        </row>
        <row r="98">
          <cell r="G98" t="str">
            <v>JUNDATE truck</v>
          </cell>
        </row>
        <row r="99">
          <cell r="G99" t="str">
            <v>(and floor re-condition)</v>
          </cell>
        </row>
      </sheetData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吊上げパ(20)"/>
      <sheetName val="吊上げパ_20_"/>
      <sheetName val="03-BP 06 "/>
      <sheetName val="Labul 00"/>
      <sheetName val="Schedule PM"/>
      <sheetName val="??????"/>
      <sheetName val="Schedule"/>
      <sheetName val="parameter"/>
      <sheetName val="3TT0106(140N)"/>
      <sheetName val="Supp_List"/>
      <sheetName val="2"/>
      <sheetName val="1"/>
      <sheetName val="Net Price Position - Sheet 1"/>
      <sheetName val="X318吊上げパ"/>
      <sheetName val="___ "/>
      <sheetName val="List Monren"/>
      <sheetName val="____"/>
      <sheetName val="Texte"/>
      <sheetName val="03-BP_06_"/>
      <sheetName val="Labul_00"/>
      <sheetName val="Schedule_PM"/>
      <sheetName val="Net_Price_Position_-_Sheet_1"/>
      <sheetName val="____1"/>
      <sheetName val="List_Monren"/>
      <sheetName val="absen juli"/>
      <sheetName val="投資ﾌｫﾛｰ"/>
      <sheetName val="______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タイミング表"/>
      <sheetName val="表紙"/>
      <sheetName val="吊上げパ_20_"/>
      <sheetName val="動力源"/>
      <sheetName val="ｼｰﾄ"/>
      <sheetName val="dyna"/>
      <sheetName val="INTINC"/>
      <sheetName val="Supp_List"/>
      <sheetName val="Proses_Mesin"/>
      <sheetName val="ﾃｨｰﾁﾝｸﾞ"/>
      <sheetName val="D02A"/>
      <sheetName val="RM"/>
      <sheetName val="capacity"/>
      <sheetName val="Man power"/>
      <sheetName val="工数データ"/>
      <sheetName val="___ "/>
      <sheetName val="Training report terupdate"/>
      <sheetName val="nama karya ppc log Sep 2006"/>
      <sheetName val="590P追加"/>
      <sheetName val="Case 21_1"/>
      <sheetName val="Type I"/>
      <sheetName val="Payment "/>
      <sheetName val="Monthly "/>
      <sheetName val="課題一覧"/>
      <sheetName val="Proposal"/>
      <sheetName val="汎用設備調達日程表"/>
      <sheetName val="吊上げパ(20)"/>
      <sheetName val="組立運搬・順立て部品"/>
      <sheetName val="2002"/>
      <sheetName val="DataList"/>
      <sheetName val="Setting"/>
      <sheetName val="限界利益表(半期別)"/>
      <sheetName val="機種マスタ"/>
      <sheetName val="Schedule PM"/>
      <sheetName val="Recovered_Sheet6"/>
      <sheetName val="Recovered_Sheet11"/>
      <sheetName val="Recovered_Sheet8"/>
      <sheetName val="Recovered_Sheet10"/>
      <sheetName val="Recovered_Sheet5"/>
      <sheetName val="List Monren"/>
      <sheetName val="ヘッダ"/>
      <sheetName val="ocean voyage"/>
      <sheetName val="ppe"/>
      <sheetName val="6580002040"/>
      <sheetName val="変動"/>
      <sheetName val="D71A"/>
      <sheetName val="ｬｰｴﾀｫeｴ｣"/>
      <sheetName val="ｬｰｴﾀｫeｴ_"/>
      <sheetName val="D71A_設計構想見積_ボデー_明細有_D71A工数（増減）"/>
      <sheetName val="5DV性能"/>
      <sheetName val="List"/>
      <sheetName val="OPEX"/>
      <sheetName val="part"/>
      <sheetName val="data_val"/>
      <sheetName val="日付"/>
      <sheetName val="DATA "/>
      <sheetName val="ｺｰﾄﾞ"/>
      <sheetName val="QCC"/>
      <sheetName val="Sheet2"/>
      <sheetName val="Sheet1"/>
      <sheetName val="Man_power"/>
      <sheetName val="Training_report_terupdate"/>
      <sheetName val="nama_karya_ppc_log_Sep_2006"/>
      <sheetName val="Case_21_1"/>
      <sheetName val="Type_I"/>
      <sheetName val="____"/>
      <sheetName val="Payment_"/>
      <sheetName val="Monthly_"/>
      <sheetName val="13"/>
      <sheetName val="parameter"/>
      <sheetName val="ＴＢＲ生産計画 (3)"/>
      <sheetName val="data editing"/>
      <sheetName val="Man_power1"/>
      <sheetName val="____1"/>
      <sheetName val="Training_report_terupdate1"/>
      <sheetName val="nama_karya_ppc_log_Sep_20061"/>
      <sheetName val="Case_21_11"/>
      <sheetName val="Type_I1"/>
      <sheetName val="Payment_1"/>
      <sheetName val="Monthly_1"/>
      <sheetName val="Schedule_PM"/>
      <sheetName val="ocean_voyage"/>
      <sheetName val="List_Monren"/>
      <sheetName val="DATA_"/>
      <sheetName val="ＴＢＲ生産計画_(3)"/>
      <sheetName val="COGD_EGN"/>
      <sheetName val="COGD_SUM"/>
      <sheetName val="Issued 1 PP welding"/>
      <sheetName val="sa"/>
      <sheetName val="STEP1"/>
      <sheetName val="#REF"/>
      <sheetName val="TMMK Vehicle Data"/>
      <sheetName val="TMMC Vehicle Data"/>
      <sheetName val="Comparison data"/>
      <sheetName val="投資ﾌｫﾛｰ"/>
      <sheetName val="STOCK"/>
      <sheetName val="paint mtrl"/>
      <sheetName val="Man_power2"/>
      <sheetName val="Training_report_terupdate2"/>
      <sheetName val="nama_karya_ppc_log_Sep_20062"/>
      <sheetName val="Case_21_12"/>
      <sheetName val="Type_I2"/>
      <sheetName val="Payment_2"/>
      <sheetName val="Monthly_2"/>
      <sheetName val="____2"/>
      <sheetName val="Schedule_PM1"/>
      <sheetName val="List_Monren1"/>
      <sheetName val="DATA_1"/>
      <sheetName val="ocean_voyage1"/>
      <sheetName val="ＴＢＲ生産計画_(3)1"/>
      <sheetName val="売上高表(半期別)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動力源"/>
      <sheetName val="___ "/>
      <sheetName val="ﾃｨｰﾁﾝｸﾞ"/>
      <sheetName val="吊上げパ_20_"/>
      <sheetName val="PP4"/>
      <sheetName val="____"/>
      <sheetName val="バス"/>
      <sheetName val="Schedule"/>
      <sheetName val="parameter"/>
      <sheetName val="ppe"/>
      <sheetName val="absen juli"/>
      <sheetName val="????? _x0015_ Op"/>
      <sheetName val="CæÊ _x0015_ Op"/>
      <sheetName val="ƒƒCƒ“‰æ–Ê _x0015_ Op"/>
      <sheetName val="メイン画面 _x0015_ Op"/>
      <sheetName val="TOTAL P2"/>
      <sheetName val="2"/>
      <sheetName val="1"/>
      <sheetName val="forex"/>
      <sheetName val="Labul 00"/>
      <sheetName val="ADVANCE"/>
      <sheetName val="590P追加"/>
      <sheetName val="Total"/>
      <sheetName val="ﾚｲｱｳﾄ工事査定1"/>
      <sheetName val="Net Price Position - Sheet 1"/>
      <sheetName val="報告資料_ｻｸｾｽ_"/>
      <sheetName val="INTINC"/>
      <sheetName val="Supp_List"/>
      <sheetName val="149W"/>
      <sheetName val="LB-BM"/>
      <sheetName val="Sheet1"/>
      <sheetName val="166N Plist"/>
      <sheetName val="Supp.List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ocean voyage"/>
      <sheetName val="____1"/>
      <sheetName val="absen_juli"/>
      <sheetName val="?????__Op"/>
      <sheetName val="CæÊ__Op"/>
      <sheetName val="ƒƒCƒ“‰æ–Ê__Op"/>
      <sheetName val="メイン画面__Op"/>
      <sheetName val="TOTAL_P2"/>
      <sheetName val="Actu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jang"/>
      <sheetName val="dyna"/>
      <sheetName val="cruiser"/>
      <sheetName val="crown"/>
      <sheetName val="corolla"/>
      <sheetName val="camry"/>
      <sheetName val="AFC"/>
      <sheetName val="starlet"/>
      <sheetName val="corona"/>
      <sheetName val="kfexport"/>
      <sheetName val="508-T"/>
      <sheetName val="797-T"/>
      <sheetName val="動力源"/>
    </sheetNames>
    <sheetDataSet>
      <sheetData sheetId="0" refreshError="1"/>
      <sheetData sheetId="1" refreshError="1">
        <row r="9">
          <cell r="D9" t="str">
            <v>Asalta Mandiri Agung</v>
          </cell>
        </row>
        <row r="13">
          <cell r="D13" t="str">
            <v>Aisin Indonesia</v>
          </cell>
        </row>
        <row r="14">
          <cell r="C14">
            <v>1</v>
          </cell>
          <cell r="D14" t="e">
            <v>#REF!</v>
          </cell>
          <cell r="E14" t="str">
            <v>31210-36080</v>
          </cell>
          <cell r="F14">
            <v>0</v>
          </cell>
          <cell r="G14">
            <v>0</v>
          </cell>
          <cell r="H14" t="str">
            <v>Cover A/S, Clutch</v>
          </cell>
          <cell r="J14" t="str">
            <v>C/O</v>
          </cell>
          <cell r="K14" t="str">
            <v>AII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11360</v>
          </cell>
          <cell r="S14">
            <v>11360</v>
          </cell>
          <cell r="T14">
            <v>11360</v>
          </cell>
          <cell r="U14">
            <v>11360</v>
          </cell>
          <cell r="V14">
            <v>11360</v>
          </cell>
          <cell r="W14">
            <v>11360</v>
          </cell>
          <cell r="X14">
            <v>11360</v>
          </cell>
          <cell r="Y14">
            <v>11360</v>
          </cell>
          <cell r="Z14">
            <v>11360</v>
          </cell>
          <cell r="AA14">
            <v>17040</v>
          </cell>
          <cell r="AB14">
            <v>17040</v>
          </cell>
          <cell r="AC14">
            <v>17040</v>
          </cell>
          <cell r="AD14">
            <v>17040</v>
          </cell>
          <cell r="AE14">
            <v>17040</v>
          </cell>
          <cell r="AF14">
            <v>17040</v>
          </cell>
          <cell r="AG14">
            <v>17040</v>
          </cell>
          <cell r="AH14">
            <v>17040</v>
          </cell>
        </row>
        <row r="15">
          <cell r="C15">
            <v>1</v>
          </cell>
          <cell r="D15" t="e">
            <v>#REF!</v>
          </cell>
          <cell r="E15" t="str">
            <v>31210-36150</v>
          </cell>
          <cell r="F15">
            <v>0</v>
          </cell>
          <cell r="G15">
            <v>0</v>
          </cell>
          <cell r="H15" t="str">
            <v>Disc A/S, Clutch</v>
          </cell>
          <cell r="J15" t="str">
            <v>C/O</v>
          </cell>
          <cell r="K15" t="str">
            <v>AII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P15">
            <v>1</v>
          </cell>
          <cell r="Q15">
            <v>1</v>
          </cell>
          <cell r="R15">
            <v>40880</v>
          </cell>
          <cell r="S15">
            <v>40880</v>
          </cell>
          <cell r="T15">
            <v>40880</v>
          </cell>
          <cell r="U15">
            <v>40880</v>
          </cell>
          <cell r="V15">
            <v>40880</v>
          </cell>
          <cell r="W15">
            <v>40880</v>
          </cell>
          <cell r="X15">
            <v>40880</v>
          </cell>
          <cell r="Y15">
            <v>40880</v>
          </cell>
          <cell r="Z15">
            <v>40880</v>
          </cell>
          <cell r="AA15">
            <v>97800</v>
          </cell>
          <cell r="AB15">
            <v>97800</v>
          </cell>
          <cell r="AC15">
            <v>97800</v>
          </cell>
          <cell r="AD15">
            <v>97800</v>
          </cell>
          <cell r="AE15">
            <v>97800</v>
          </cell>
          <cell r="AF15">
            <v>97800</v>
          </cell>
          <cell r="AG15">
            <v>97800</v>
          </cell>
          <cell r="AH15">
            <v>93160</v>
          </cell>
        </row>
        <row r="16">
          <cell r="D16" t="str">
            <v>Asahimas Flat Glass Co.</v>
          </cell>
        </row>
        <row r="17">
          <cell r="C17">
            <v>1</v>
          </cell>
          <cell r="D17">
            <v>0</v>
          </cell>
          <cell r="E17" t="str">
            <v>56111-95016</v>
          </cell>
          <cell r="F17" t="str">
            <v>A</v>
          </cell>
          <cell r="G17">
            <v>0</v>
          </cell>
          <cell r="H17" t="str">
            <v>Glass, Windshield</v>
          </cell>
          <cell r="J17" t="str">
            <v>C/O</v>
          </cell>
          <cell r="K17" t="str">
            <v>ASJ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44160</v>
          </cell>
          <cell r="S17">
            <v>46860</v>
          </cell>
          <cell r="T17">
            <v>53430</v>
          </cell>
          <cell r="U17">
            <v>53430</v>
          </cell>
          <cell r="V17">
            <v>58800</v>
          </cell>
          <cell r="W17">
            <v>58800</v>
          </cell>
          <cell r="X17">
            <v>58800</v>
          </cell>
          <cell r="Y17">
            <v>66140</v>
          </cell>
          <cell r="Z17">
            <v>74880</v>
          </cell>
          <cell r="AA17">
            <v>74880</v>
          </cell>
          <cell r="AB17">
            <v>74880</v>
          </cell>
          <cell r="AC17">
            <v>74880</v>
          </cell>
          <cell r="AD17">
            <v>74880</v>
          </cell>
          <cell r="AE17">
            <v>74880</v>
          </cell>
          <cell r="AF17">
            <v>74880</v>
          </cell>
          <cell r="AG17">
            <v>74880</v>
          </cell>
          <cell r="AH17">
            <v>74550</v>
          </cell>
        </row>
        <row r="18">
          <cell r="C18">
            <v>2</v>
          </cell>
          <cell r="D18">
            <v>0</v>
          </cell>
          <cell r="E18" t="str">
            <v>64811-95015</v>
          </cell>
          <cell r="F18" t="str">
            <v>A</v>
          </cell>
          <cell r="G18">
            <v>0</v>
          </cell>
          <cell r="H18" t="str">
            <v>Glass, Back Door</v>
          </cell>
          <cell r="J18" t="str">
            <v>C/O</v>
          </cell>
          <cell r="K18" t="str">
            <v>ASJ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6060</v>
          </cell>
          <cell r="S18">
            <v>6430</v>
          </cell>
          <cell r="T18">
            <v>7330</v>
          </cell>
          <cell r="U18">
            <v>7330</v>
          </cell>
          <cell r="V18">
            <v>8060</v>
          </cell>
          <cell r="W18">
            <v>8060</v>
          </cell>
          <cell r="X18">
            <v>8060</v>
          </cell>
          <cell r="Y18">
            <v>9070</v>
          </cell>
          <cell r="Z18">
            <v>10260</v>
          </cell>
          <cell r="AA18">
            <v>10260</v>
          </cell>
          <cell r="AB18">
            <v>10260</v>
          </cell>
          <cell r="AC18">
            <v>10260</v>
          </cell>
          <cell r="AD18">
            <v>10260</v>
          </cell>
          <cell r="AE18">
            <v>10260</v>
          </cell>
          <cell r="AF18">
            <v>10260</v>
          </cell>
          <cell r="AG18">
            <v>10260</v>
          </cell>
          <cell r="AH18">
            <v>10220</v>
          </cell>
        </row>
        <row r="19">
          <cell r="C19">
            <v>3</v>
          </cell>
          <cell r="D19">
            <v>0</v>
          </cell>
          <cell r="E19" t="str">
            <v>68111-95016</v>
          </cell>
          <cell r="F19" t="str">
            <v>A</v>
          </cell>
          <cell r="G19">
            <v>0</v>
          </cell>
          <cell r="H19" t="str">
            <v>Glass, Front Door, RH</v>
          </cell>
          <cell r="J19" t="str">
            <v>C/O</v>
          </cell>
          <cell r="K19" t="str">
            <v>ASJ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11980</v>
          </cell>
          <cell r="S19">
            <v>12690</v>
          </cell>
          <cell r="T19">
            <v>14470</v>
          </cell>
          <cell r="U19">
            <v>14470</v>
          </cell>
          <cell r="V19">
            <v>15910</v>
          </cell>
          <cell r="W19">
            <v>15910</v>
          </cell>
          <cell r="X19">
            <v>15910</v>
          </cell>
          <cell r="Y19">
            <v>17900</v>
          </cell>
          <cell r="Z19">
            <v>20260</v>
          </cell>
          <cell r="AA19">
            <v>20260</v>
          </cell>
          <cell r="AB19">
            <v>20260</v>
          </cell>
          <cell r="AC19">
            <v>20260</v>
          </cell>
          <cell r="AD19">
            <v>20260</v>
          </cell>
          <cell r="AE19">
            <v>20260</v>
          </cell>
          <cell r="AF19">
            <v>20260</v>
          </cell>
          <cell r="AG19">
            <v>20260</v>
          </cell>
          <cell r="AH19">
            <v>20170</v>
          </cell>
        </row>
        <row r="20">
          <cell r="C20">
            <v>4</v>
          </cell>
          <cell r="D20">
            <v>0</v>
          </cell>
          <cell r="E20" t="str">
            <v>68112-95015</v>
          </cell>
          <cell r="F20" t="str">
            <v>A</v>
          </cell>
          <cell r="G20">
            <v>0</v>
          </cell>
          <cell r="H20" t="str">
            <v>Glass, Front Door, LH</v>
          </cell>
          <cell r="J20" t="str">
            <v>C/O</v>
          </cell>
          <cell r="K20" t="str">
            <v>ASJ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11980</v>
          </cell>
          <cell r="S20">
            <v>12690</v>
          </cell>
          <cell r="T20">
            <v>14470</v>
          </cell>
          <cell r="U20">
            <v>14470</v>
          </cell>
          <cell r="V20">
            <v>15910</v>
          </cell>
          <cell r="W20">
            <v>15910</v>
          </cell>
          <cell r="X20">
            <v>15910</v>
          </cell>
          <cell r="Y20">
            <v>17900</v>
          </cell>
          <cell r="Z20">
            <v>20260</v>
          </cell>
          <cell r="AA20">
            <v>20260</v>
          </cell>
          <cell r="AB20">
            <v>20260</v>
          </cell>
          <cell r="AC20">
            <v>20260</v>
          </cell>
          <cell r="AD20">
            <v>20260</v>
          </cell>
          <cell r="AE20">
            <v>20260</v>
          </cell>
          <cell r="AF20">
            <v>20260</v>
          </cell>
          <cell r="AG20">
            <v>20260</v>
          </cell>
          <cell r="AH20">
            <v>20170</v>
          </cell>
        </row>
        <row r="21">
          <cell r="C21">
            <v>5</v>
          </cell>
          <cell r="D21">
            <v>0</v>
          </cell>
          <cell r="E21" t="str">
            <v>68121-95013</v>
          </cell>
          <cell r="F21">
            <v>0</v>
          </cell>
          <cell r="G21">
            <v>0</v>
          </cell>
          <cell r="H21" t="str">
            <v>Glass, Front Ventilation, RH</v>
          </cell>
          <cell r="J21" t="str">
            <v>C/O</v>
          </cell>
          <cell r="K21" t="str">
            <v>ASJ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3000</v>
          </cell>
          <cell r="S21">
            <v>3170</v>
          </cell>
          <cell r="T21">
            <v>3570</v>
          </cell>
          <cell r="U21">
            <v>3570</v>
          </cell>
          <cell r="V21">
            <v>3890</v>
          </cell>
          <cell r="W21">
            <v>3890</v>
          </cell>
          <cell r="X21">
            <v>3890</v>
          </cell>
          <cell r="Y21">
            <v>4370</v>
          </cell>
          <cell r="Z21">
            <v>4950</v>
          </cell>
          <cell r="AA21">
            <v>4950</v>
          </cell>
          <cell r="AB21">
            <v>4950</v>
          </cell>
          <cell r="AC21">
            <v>4950</v>
          </cell>
          <cell r="AD21">
            <v>4950</v>
          </cell>
          <cell r="AE21">
            <v>4950</v>
          </cell>
          <cell r="AF21">
            <v>4950</v>
          </cell>
          <cell r="AG21">
            <v>4950</v>
          </cell>
          <cell r="AH21">
            <v>4970</v>
          </cell>
        </row>
        <row r="22">
          <cell r="C22">
            <v>6</v>
          </cell>
          <cell r="D22">
            <v>0</v>
          </cell>
          <cell r="E22" t="str">
            <v>68122-95010</v>
          </cell>
          <cell r="F22">
            <v>0</v>
          </cell>
          <cell r="G22">
            <v>0</v>
          </cell>
          <cell r="H22" t="str">
            <v>Glass, Front Ventilation, LH</v>
          </cell>
          <cell r="J22" t="str">
            <v>C/O</v>
          </cell>
          <cell r="K22" t="str">
            <v>ASJ</v>
          </cell>
          <cell r="L22">
            <v>1</v>
          </cell>
          <cell r="M22">
            <v>1</v>
          </cell>
          <cell r="N22">
            <v>1</v>
          </cell>
          <cell r="O22">
            <v>1</v>
          </cell>
          <cell r="P22">
            <v>1</v>
          </cell>
          <cell r="Q22">
            <v>1</v>
          </cell>
          <cell r="R22">
            <v>3000</v>
          </cell>
          <cell r="S22">
            <v>3170</v>
          </cell>
          <cell r="T22">
            <v>3570</v>
          </cell>
          <cell r="U22">
            <v>3570</v>
          </cell>
          <cell r="V22">
            <v>3890</v>
          </cell>
          <cell r="W22">
            <v>3890</v>
          </cell>
          <cell r="X22">
            <v>3890</v>
          </cell>
          <cell r="Y22">
            <v>4370</v>
          </cell>
          <cell r="Z22">
            <v>4950</v>
          </cell>
          <cell r="AA22">
            <v>4950</v>
          </cell>
          <cell r="AB22">
            <v>4950</v>
          </cell>
          <cell r="AC22">
            <v>4950</v>
          </cell>
          <cell r="AD22">
            <v>4950</v>
          </cell>
          <cell r="AE22">
            <v>4950</v>
          </cell>
          <cell r="AF22">
            <v>4950</v>
          </cell>
          <cell r="AG22">
            <v>4950</v>
          </cell>
          <cell r="AH22">
            <v>4970</v>
          </cell>
        </row>
        <row r="23">
          <cell r="D23" t="str">
            <v>Bakrie Tosanjaya</v>
          </cell>
        </row>
        <row r="24">
          <cell r="C24">
            <v>1</v>
          </cell>
          <cell r="D24">
            <v>0</v>
          </cell>
          <cell r="E24" t="str">
            <v>42431-36120</v>
          </cell>
          <cell r="F24">
            <v>0</v>
          </cell>
          <cell r="G24">
            <v>0</v>
          </cell>
          <cell r="H24" t="str">
            <v>Drum S/A, Rear Brake</v>
          </cell>
          <cell r="J24" t="str">
            <v>C/O</v>
          </cell>
          <cell r="K24" t="str">
            <v>BAK</v>
          </cell>
          <cell r="L24">
            <v>0</v>
          </cell>
          <cell r="M24">
            <v>0</v>
          </cell>
          <cell r="N24">
            <v>2</v>
          </cell>
          <cell r="O24">
            <v>2</v>
          </cell>
          <cell r="P24">
            <v>2</v>
          </cell>
          <cell r="Q24">
            <v>1</v>
          </cell>
          <cell r="R24">
            <v>92000</v>
          </cell>
          <cell r="S24">
            <v>94400</v>
          </cell>
          <cell r="T24">
            <v>104640</v>
          </cell>
          <cell r="U24">
            <v>104640</v>
          </cell>
          <cell r="V24">
            <v>118250</v>
          </cell>
          <cell r="W24">
            <v>118250</v>
          </cell>
          <cell r="X24">
            <v>118250</v>
          </cell>
          <cell r="Y24">
            <v>118250</v>
          </cell>
          <cell r="Z24">
            <v>118250</v>
          </cell>
          <cell r="AA24">
            <v>179130</v>
          </cell>
          <cell r="AB24">
            <v>179130</v>
          </cell>
          <cell r="AC24">
            <v>179130</v>
          </cell>
          <cell r="AD24">
            <v>179130</v>
          </cell>
          <cell r="AE24">
            <v>179130</v>
          </cell>
          <cell r="AF24">
            <v>179130</v>
          </cell>
          <cell r="AG24">
            <v>179130</v>
          </cell>
          <cell r="AH24">
            <v>174970</v>
          </cell>
        </row>
        <row r="25">
          <cell r="C25">
            <v>2</v>
          </cell>
          <cell r="D25">
            <v>0</v>
          </cell>
          <cell r="E25" t="str">
            <v>43512-36060</v>
          </cell>
          <cell r="F25" t="str">
            <v>B</v>
          </cell>
          <cell r="G25">
            <v>0</v>
          </cell>
          <cell r="H25" t="str">
            <v>Drum S/A, Brake (Front &amp; Rear)</v>
          </cell>
          <cell r="J25" t="str">
            <v>C/O</v>
          </cell>
          <cell r="K25" t="str">
            <v>BAK</v>
          </cell>
          <cell r="L25">
            <v>4</v>
          </cell>
          <cell r="M25">
            <v>4</v>
          </cell>
          <cell r="N25">
            <v>0</v>
          </cell>
          <cell r="O25">
            <v>0</v>
          </cell>
          <cell r="P25">
            <v>0</v>
          </cell>
          <cell r="Q25">
            <v>1</v>
          </cell>
          <cell r="R25">
            <v>62200</v>
          </cell>
          <cell r="S25">
            <v>63800</v>
          </cell>
          <cell r="T25">
            <v>70700</v>
          </cell>
          <cell r="U25">
            <v>70700</v>
          </cell>
          <cell r="V25">
            <v>79890</v>
          </cell>
          <cell r="W25">
            <v>79890</v>
          </cell>
          <cell r="X25">
            <v>79890</v>
          </cell>
          <cell r="Y25">
            <v>79890</v>
          </cell>
          <cell r="Z25">
            <v>79890</v>
          </cell>
          <cell r="AA25">
            <v>114980</v>
          </cell>
          <cell r="AB25">
            <v>114980</v>
          </cell>
          <cell r="AC25">
            <v>114980</v>
          </cell>
          <cell r="AD25">
            <v>114980</v>
          </cell>
          <cell r="AE25">
            <v>114980</v>
          </cell>
          <cell r="AF25">
            <v>114980</v>
          </cell>
          <cell r="AG25">
            <v>114980</v>
          </cell>
          <cell r="AH25">
            <v>112500</v>
          </cell>
        </row>
        <row r="26">
          <cell r="C26">
            <v>3</v>
          </cell>
          <cell r="D26">
            <v>0</v>
          </cell>
          <cell r="E26" t="str">
            <v>43512-36101</v>
          </cell>
          <cell r="F26">
            <v>0</v>
          </cell>
          <cell r="G26">
            <v>0</v>
          </cell>
          <cell r="H26" t="str">
            <v>Drum S/A, Front Brake</v>
          </cell>
          <cell r="J26" t="str">
            <v>C/O</v>
          </cell>
          <cell r="K26" t="str">
            <v>BAK</v>
          </cell>
          <cell r="L26">
            <v>0</v>
          </cell>
          <cell r="M26">
            <v>0</v>
          </cell>
          <cell r="N26">
            <v>2</v>
          </cell>
          <cell r="O26">
            <v>2</v>
          </cell>
          <cell r="P26">
            <v>2</v>
          </cell>
          <cell r="Q26">
            <v>1</v>
          </cell>
          <cell r="R26">
            <v>78600</v>
          </cell>
          <cell r="S26">
            <v>80700</v>
          </cell>
          <cell r="T26">
            <v>89420</v>
          </cell>
          <cell r="U26">
            <v>89420</v>
          </cell>
          <cell r="V26">
            <v>101050</v>
          </cell>
          <cell r="W26">
            <v>101050</v>
          </cell>
          <cell r="X26">
            <v>101050</v>
          </cell>
          <cell r="Y26">
            <v>101050</v>
          </cell>
          <cell r="Z26">
            <v>101050</v>
          </cell>
          <cell r="AA26">
            <v>151890</v>
          </cell>
          <cell r="AB26">
            <v>151890</v>
          </cell>
          <cell r="AC26">
            <v>151890</v>
          </cell>
          <cell r="AD26">
            <v>151890</v>
          </cell>
          <cell r="AE26">
            <v>151890</v>
          </cell>
          <cell r="AF26">
            <v>151890</v>
          </cell>
          <cell r="AG26">
            <v>151890</v>
          </cell>
          <cell r="AH26">
            <v>148710</v>
          </cell>
        </row>
        <row r="27">
          <cell r="D27" t="str">
            <v>Bando Indonesia</v>
          </cell>
        </row>
        <row r="28">
          <cell r="C28">
            <v>1</v>
          </cell>
          <cell r="D28">
            <v>0</v>
          </cell>
          <cell r="E28" t="str">
            <v>99343-01225</v>
          </cell>
          <cell r="F28">
            <v>0</v>
          </cell>
          <cell r="G28">
            <v>0</v>
          </cell>
          <cell r="H28" t="str">
            <v>V-Belt</v>
          </cell>
          <cell r="J28" t="str">
            <v>C/O</v>
          </cell>
          <cell r="K28" t="str">
            <v>BDI</v>
          </cell>
          <cell r="L28">
            <v>1</v>
          </cell>
          <cell r="M28">
            <v>1</v>
          </cell>
          <cell r="N28">
            <v>1</v>
          </cell>
          <cell r="O28">
            <v>1</v>
          </cell>
          <cell r="P28">
            <v>1</v>
          </cell>
          <cell r="Q28">
            <v>1</v>
          </cell>
          <cell r="R28">
            <v>4950</v>
          </cell>
          <cell r="S28">
            <v>5395</v>
          </cell>
          <cell r="T28">
            <v>6475</v>
          </cell>
          <cell r="U28">
            <v>7770</v>
          </cell>
          <cell r="V28">
            <v>7770</v>
          </cell>
          <cell r="W28">
            <v>7770</v>
          </cell>
          <cell r="X28">
            <v>7770</v>
          </cell>
          <cell r="Y28">
            <v>7770</v>
          </cell>
          <cell r="Z28">
            <v>10490</v>
          </cell>
          <cell r="AA28">
            <v>10490</v>
          </cell>
          <cell r="AB28">
            <v>10490</v>
          </cell>
          <cell r="AC28">
            <v>10490</v>
          </cell>
          <cell r="AD28">
            <v>10490</v>
          </cell>
          <cell r="AE28">
            <v>10490</v>
          </cell>
          <cell r="AF28">
            <v>10490</v>
          </cell>
          <cell r="AG28">
            <v>10490</v>
          </cell>
          <cell r="AH28">
            <v>10240</v>
          </cell>
        </row>
        <row r="29">
          <cell r="D29" t="str">
            <v>Bridgestone Indonesia</v>
          </cell>
        </row>
        <row r="30">
          <cell r="C30">
            <v>1</v>
          </cell>
          <cell r="D30">
            <v>0</v>
          </cell>
          <cell r="E30" t="str">
            <v>42605-36290</v>
          </cell>
          <cell r="F30" t="str">
            <v>BS</v>
          </cell>
          <cell r="G30">
            <v>0</v>
          </cell>
          <cell r="H30" t="str">
            <v>Tire 750-16 12PR</v>
          </cell>
          <cell r="J30" t="str">
            <v>C/O</v>
          </cell>
          <cell r="K30" t="str">
            <v>BSI</v>
          </cell>
          <cell r="L30">
            <v>5</v>
          </cell>
          <cell r="M30">
            <v>5</v>
          </cell>
          <cell r="N30">
            <v>0</v>
          </cell>
          <cell r="O30">
            <v>0</v>
          </cell>
          <cell r="P30">
            <v>0</v>
          </cell>
          <cell r="Q30">
            <v>1</v>
          </cell>
          <cell r="R30">
            <v>111400</v>
          </cell>
          <cell r="S30">
            <v>120870</v>
          </cell>
          <cell r="T30">
            <v>120870</v>
          </cell>
          <cell r="U30">
            <v>157130</v>
          </cell>
          <cell r="V30">
            <v>188560</v>
          </cell>
          <cell r="W30">
            <v>188560</v>
          </cell>
          <cell r="X30">
            <v>188560</v>
          </cell>
          <cell r="Y30">
            <v>216840</v>
          </cell>
          <cell r="Z30">
            <v>260210</v>
          </cell>
          <cell r="AA30">
            <v>260210</v>
          </cell>
          <cell r="AB30">
            <v>260210</v>
          </cell>
          <cell r="AC30">
            <v>260210</v>
          </cell>
          <cell r="AD30">
            <v>260210</v>
          </cell>
          <cell r="AE30">
            <v>260210</v>
          </cell>
          <cell r="AF30">
            <v>260210</v>
          </cell>
          <cell r="AG30">
            <v>260210</v>
          </cell>
          <cell r="AH30">
            <v>240600</v>
          </cell>
        </row>
        <row r="31">
          <cell r="D31" t="str">
            <v>Cipta Piranti Tehnik</v>
          </cell>
        </row>
        <row r="32">
          <cell r="C32">
            <v>1</v>
          </cell>
          <cell r="D32">
            <v>0</v>
          </cell>
          <cell r="E32" t="str">
            <v>82021-95062</v>
          </cell>
          <cell r="F32" t="str">
            <v>A</v>
          </cell>
          <cell r="G32">
            <v>0</v>
          </cell>
          <cell r="H32" t="str">
            <v>Wire S/A to Starter</v>
          </cell>
          <cell r="J32" t="str">
            <v>C/O</v>
          </cell>
          <cell r="K32" t="str">
            <v>CIP</v>
          </cell>
          <cell r="L32">
            <v>1</v>
          </cell>
          <cell r="M32">
            <v>1</v>
          </cell>
          <cell r="N32">
            <v>0</v>
          </cell>
          <cell r="O32">
            <v>0</v>
          </cell>
          <cell r="P32">
            <v>0</v>
          </cell>
          <cell r="Q32">
            <v>1</v>
          </cell>
          <cell r="R32">
            <v>18530</v>
          </cell>
          <cell r="S32">
            <v>20380</v>
          </cell>
          <cell r="T32">
            <v>26290</v>
          </cell>
          <cell r="U32">
            <v>30630</v>
          </cell>
          <cell r="V32">
            <v>34090</v>
          </cell>
          <cell r="W32">
            <v>34090</v>
          </cell>
          <cell r="X32">
            <v>34090</v>
          </cell>
          <cell r="Y32">
            <v>34960</v>
          </cell>
          <cell r="Z32">
            <v>39170</v>
          </cell>
          <cell r="AA32">
            <v>39170</v>
          </cell>
          <cell r="AB32">
            <v>39170</v>
          </cell>
          <cell r="AC32">
            <v>39170</v>
          </cell>
          <cell r="AD32">
            <v>39170</v>
          </cell>
          <cell r="AE32">
            <v>39170</v>
          </cell>
          <cell r="AF32">
            <v>39170</v>
          </cell>
          <cell r="AG32">
            <v>39170</v>
          </cell>
          <cell r="AH32">
            <v>38790</v>
          </cell>
        </row>
        <row r="33">
          <cell r="C33">
            <v>2</v>
          </cell>
          <cell r="D33">
            <v>0</v>
          </cell>
          <cell r="E33" t="str">
            <v>82021-95063</v>
          </cell>
          <cell r="F33" t="str">
            <v>A</v>
          </cell>
          <cell r="G33">
            <v>0</v>
          </cell>
          <cell r="H33" t="str">
            <v>Wire S/A to Starter</v>
          </cell>
          <cell r="J33" t="str">
            <v>C/O</v>
          </cell>
          <cell r="K33" t="str">
            <v>CIP</v>
          </cell>
          <cell r="L33">
            <v>0</v>
          </cell>
          <cell r="M33">
            <v>0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R33">
            <v>17760</v>
          </cell>
          <cell r="S33">
            <v>19540</v>
          </cell>
          <cell r="T33">
            <v>25210</v>
          </cell>
          <cell r="U33">
            <v>29380</v>
          </cell>
          <cell r="V33">
            <v>32750</v>
          </cell>
          <cell r="W33">
            <v>32750</v>
          </cell>
          <cell r="X33">
            <v>32750</v>
          </cell>
          <cell r="Y33">
            <v>33610</v>
          </cell>
          <cell r="Z33">
            <v>37710</v>
          </cell>
          <cell r="AA33">
            <v>37710</v>
          </cell>
          <cell r="AB33">
            <v>37710</v>
          </cell>
          <cell r="AC33">
            <v>37710</v>
          </cell>
          <cell r="AD33">
            <v>37710</v>
          </cell>
          <cell r="AE33">
            <v>37710</v>
          </cell>
          <cell r="AF33">
            <v>37710</v>
          </cell>
          <cell r="AG33">
            <v>37710</v>
          </cell>
          <cell r="AH33">
            <v>37380</v>
          </cell>
        </row>
        <row r="34">
          <cell r="C34">
            <v>3</v>
          </cell>
          <cell r="D34">
            <v>0</v>
          </cell>
          <cell r="E34" t="str">
            <v>82131-YZC06</v>
          </cell>
          <cell r="F34">
            <v>0</v>
          </cell>
          <cell r="G34">
            <v>0</v>
          </cell>
          <cell r="H34" t="str">
            <v>Wire Cowl</v>
          </cell>
          <cell r="J34" t="str">
            <v>M</v>
          </cell>
          <cell r="K34" t="str">
            <v>CIP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92870</v>
          </cell>
          <cell r="S34">
            <v>102160</v>
          </cell>
          <cell r="T34">
            <v>131790</v>
          </cell>
          <cell r="U34">
            <v>174870</v>
          </cell>
          <cell r="V34">
            <v>203460</v>
          </cell>
          <cell r="W34">
            <v>203460</v>
          </cell>
          <cell r="X34">
            <v>203460</v>
          </cell>
          <cell r="Y34">
            <v>206970</v>
          </cell>
          <cell r="Z34">
            <v>241830</v>
          </cell>
          <cell r="AA34">
            <v>241830</v>
          </cell>
          <cell r="AB34">
            <v>241830</v>
          </cell>
          <cell r="AC34">
            <v>241830</v>
          </cell>
          <cell r="AD34">
            <v>241830</v>
          </cell>
          <cell r="AE34">
            <v>241830</v>
          </cell>
          <cell r="AF34">
            <v>241830</v>
          </cell>
          <cell r="AG34">
            <v>241830</v>
          </cell>
          <cell r="AH34">
            <v>238280</v>
          </cell>
        </row>
        <row r="35">
          <cell r="C35">
            <v>4</v>
          </cell>
          <cell r="D35">
            <v>0</v>
          </cell>
          <cell r="E35" t="str">
            <v>82151-YZC06</v>
          </cell>
          <cell r="F35">
            <v>0</v>
          </cell>
          <cell r="G35">
            <v>0</v>
          </cell>
          <cell r="H35" t="str">
            <v>Wire Front Door</v>
          </cell>
          <cell r="J35" t="str">
            <v>N</v>
          </cell>
          <cell r="K35" t="str">
            <v>CIP</v>
          </cell>
          <cell r="L35">
            <v>2</v>
          </cell>
          <cell r="M35">
            <v>2</v>
          </cell>
          <cell r="N35">
            <v>2</v>
          </cell>
          <cell r="O35">
            <v>2</v>
          </cell>
          <cell r="P35">
            <v>2</v>
          </cell>
          <cell r="Q35">
            <v>1</v>
          </cell>
          <cell r="R35">
            <v>3630</v>
          </cell>
          <cell r="S35">
            <v>3990</v>
          </cell>
          <cell r="T35">
            <v>5150</v>
          </cell>
          <cell r="U35">
            <v>4910</v>
          </cell>
          <cell r="V35">
            <v>5310</v>
          </cell>
          <cell r="W35">
            <v>5310</v>
          </cell>
          <cell r="X35">
            <v>5310</v>
          </cell>
          <cell r="Y35">
            <v>5680</v>
          </cell>
          <cell r="Z35">
            <v>6160</v>
          </cell>
          <cell r="AA35">
            <v>6160</v>
          </cell>
          <cell r="AB35">
            <v>6160</v>
          </cell>
          <cell r="AC35">
            <v>6160</v>
          </cell>
          <cell r="AD35">
            <v>6160</v>
          </cell>
          <cell r="AE35">
            <v>6160</v>
          </cell>
          <cell r="AF35">
            <v>6160</v>
          </cell>
          <cell r="AG35">
            <v>6160</v>
          </cell>
          <cell r="AH35">
            <v>6100</v>
          </cell>
        </row>
        <row r="36">
          <cell r="C36">
            <v>5</v>
          </cell>
          <cell r="D36">
            <v>0</v>
          </cell>
          <cell r="E36" t="str">
            <v>82161-95065</v>
          </cell>
          <cell r="F36" t="str">
            <v>A</v>
          </cell>
          <cell r="G36">
            <v>0</v>
          </cell>
          <cell r="H36" t="str">
            <v>Wire Floor</v>
          </cell>
          <cell r="J36" t="str">
            <v>C/O</v>
          </cell>
          <cell r="K36" t="str">
            <v>CIP</v>
          </cell>
          <cell r="L36">
            <v>1</v>
          </cell>
          <cell r="M36">
            <v>1</v>
          </cell>
          <cell r="N36">
            <v>0</v>
          </cell>
          <cell r="O36">
            <v>0</v>
          </cell>
          <cell r="P36">
            <v>0</v>
          </cell>
          <cell r="Q36">
            <v>1</v>
          </cell>
          <cell r="R36">
            <v>82260</v>
          </cell>
          <cell r="S36">
            <v>90490</v>
          </cell>
          <cell r="T36">
            <v>116730</v>
          </cell>
          <cell r="U36">
            <v>137860</v>
          </cell>
          <cell r="V36">
            <v>156420</v>
          </cell>
          <cell r="W36">
            <v>156420</v>
          </cell>
          <cell r="X36">
            <v>156420</v>
          </cell>
          <cell r="Y36">
            <v>161810</v>
          </cell>
          <cell r="Z36">
            <v>184450</v>
          </cell>
          <cell r="AA36">
            <v>184450</v>
          </cell>
          <cell r="AB36">
            <v>184450</v>
          </cell>
          <cell r="AC36">
            <v>184450</v>
          </cell>
          <cell r="AD36">
            <v>184450</v>
          </cell>
          <cell r="AE36">
            <v>184450</v>
          </cell>
          <cell r="AF36">
            <v>184450</v>
          </cell>
          <cell r="AG36">
            <v>184450</v>
          </cell>
          <cell r="AH36">
            <v>181960</v>
          </cell>
        </row>
        <row r="37">
          <cell r="C37">
            <v>6</v>
          </cell>
          <cell r="D37">
            <v>0</v>
          </cell>
          <cell r="E37" t="str">
            <v>82161-95066</v>
          </cell>
          <cell r="F37" t="str">
            <v>A</v>
          </cell>
          <cell r="G37">
            <v>0</v>
          </cell>
          <cell r="H37" t="str">
            <v>Wire Floor</v>
          </cell>
          <cell r="J37" t="str">
            <v>C/O</v>
          </cell>
          <cell r="K37" t="str">
            <v>CIP</v>
          </cell>
          <cell r="L37">
            <v>0</v>
          </cell>
          <cell r="M37">
            <v>0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85560</v>
          </cell>
          <cell r="S37">
            <v>94120</v>
          </cell>
          <cell r="T37">
            <v>121410</v>
          </cell>
          <cell r="U37">
            <v>141970</v>
          </cell>
          <cell r="V37">
            <v>160630</v>
          </cell>
          <cell r="W37">
            <v>160630</v>
          </cell>
          <cell r="X37">
            <v>160630</v>
          </cell>
          <cell r="Y37">
            <v>166330</v>
          </cell>
          <cell r="Z37">
            <v>189090</v>
          </cell>
          <cell r="AA37">
            <v>189090</v>
          </cell>
          <cell r="AB37">
            <v>189090</v>
          </cell>
          <cell r="AC37">
            <v>189090</v>
          </cell>
          <cell r="AD37">
            <v>189090</v>
          </cell>
          <cell r="AE37">
            <v>189090</v>
          </cell>
          <cell r="AF37">
            <v>189090</v>
          </cell>
          <cell r="AG37">
            <v>189090</v>
          </cell>
          <cell r="AH37">
            <v>186620</v>
          </cell>
        </row>
        <row r="38">
          <cell r="C38">
            <v>7</v>
          </cell>
          <cell r="D38">
            <v>0</v>
          </cell>
          <cell r="E38" t="str">
            <v>82510-95403</v>
          </cell>
          <cell r="F38" t="str">
            <v>C</v>
          </cell>
          <cell r="G38">
            <v>0</v>
          </cell>
          <cell r="H38" t="str">
            <v>Wire A/S, Room Lamp</v>
          </cell>
          <cell r="J38" t="str">
            <v>C/O</v>
          </cell>
          <cell r="K38" t="str">
            <v>CIP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1970</v>
          </cell>
          <cell r="S38">
            <v>2170</v>
          </cell>
          <cell r="T38">
            <v>2800</v>
          </cell>
          <cell r="U38">
            <v>2690</v>
          </cell>
          <cell r="V38">
            <v>2820</v>
          </cell>
          <cell r="W38">
            <v>2820</v>
          </cell>
          <cell r="X38">
            <v>2820</v>
          </cell>
          <cell r="Y38">
            <v>3000</v>
          </cell>
          <cell r="Z38">
            <v>3170</v>
          </cell>
          <cell r="AA38">
            <v>3170</v>
          </cell>
          <cell r="AB38">
            <v>3170</v>
          </cell>
          <cell r="AC38">
            <v>3170</v>
          </cell>
          <cell r="AD38">
            <v>3170</v>
          </cell>
          <cell r="AE38">
            <v>3170</v>
          </cell>
          <cell r="AF38">
            <v>3170</v>
          </cell>
          <cell r="AG38">
            <v>3170</v>
          </cell>
          <cell r="AH38">
            <v>3150</v>
          </cell>
        </row>
        <row r="39">
          <cell r="C39">
            <v>8</v>
          </cell>
          <cell r="D39">
            <v>0</v>
          </cell>
          <cell r="E39" t="str">
            <v>90982-02139</v>
          </cell>
          <cell r="F39">
            <v>0</v>
          </cell>
          <cell r="G39">
            <v>0</v>
          </cell>
          <cell r="H39" t="str">
            <v>Cable Battery to Ground</v>
          </cell>
          <cell r="J39" t="str">
            <v>C/O</v>
          </cell>
          <cell r="K39" t="str">
            <v>CIP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P39">
            <v>1</v>
          </cell>
          <cell r="Q39">
            <v>1</v>
          </cell>
          <cell r="R39">
            <v>4940</v>
          </cell>
          <cell r="S39">
            <v>5430</v>
          </cell>
          <cell r="T39">
            <v>7000</v>
          </cell>
          <cell r="U39">
            <v>7060</v>
          </cell>
          <cell r="V39">
            <v>7550</v>
          </cell>
          <cell r="W39">
            <v>7550</v>
          </cell>
          <cell r="X39">
            <v>7550</v>
          </cell>
          <cell r="Y39">
            <v>7920</v>
          </cell>
          <cell r="Z39">
            <v>8510</v>
          </cell>
          <cell r="AA39">
            <v>8510</v>
          </cell>
          <cell r="AB39">
            <v>8510</v>
          </cell>
          <cell r="AC39">
            <v>8510</v>
          </cell>
          <cell r="AD39">
            <v>8510</v>
          </cell>
          <cell r="AE39">
            <v>8510</v>
          </cell>
          <cell r="AF39">
            <v>8510</v>
          </cell>
          <cell r="AG39">
            <v>8510</v>
          </cell>
          <cell r="AH39">
            <v>8470</v>
          </cell>
        </row>
        <row r="40">
          <cell r="D40" t="str">
            <v>Cipta Kusuma Indah</v>
          </cell>
        </row>
        <row r="41">
          <cell r="C41">
            <v>1</v>
          </cell>
          <cell r="D41">
            <v>0</v>
          </cell>
          <cell r="E41" t="str">
            <v>52112-95010</v>
          </cell>
          <cell r="F41" t="str">
            <v>B</v>
          </cell>
          <cell r="G41">
            <v>0</v>
          </cell>
          <cell r="H41" t="str">
            <v>Ext. Front Bumper, RH</v>
          </cell>
          <cell r="J41" t="str">
            <v>C/O</v>
          </cell>
          <cell r="K41" t="str">
            <v>CKI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2600</v>
          </cell>
          <cell r="S41">
            <v>2780</v>
          </cell>
          <cell r="T41">
            <v>3280</v>
          </cell>
          <cell r="U41">
            <v>3280</v>
          </cell>
          <cell r="V41">
            <v>3870</v>
          </cell>
          <cell r="W41">
            <v>3870</v>
          </cell>
          <cell r="X41">
            <v>3870</v>
          </cell>
          <cell r="Y41">
            <v>3870</v>
          </cell>
          <cell r="Z41">
            <v>3870</v>
          </cell>
          <cell r="AA41">
            <v>6000</v>
          </cell>
          <cell r="AB41">
            <v>6000</v>
          </cell>
          <cell r="AC41">
            <v>6000</v>
          </cell>
          <cell r="AD41">
            <v>6000</v>
          </cell>
          <cell r="AE41">
            <v>6000</v>
          </cell>
          <cell r="AF41">
            <v>6000</v>
          </cell>
          <cell r="AG41">
            <v>6000</v>
          </cell>
          <cell r="AH41">
            <v>5430</v>
          </cell>
        </row>
        <row r="42">
          <cell r="C42">
            <v>2</v>
          </cell>
          <cell r="D42">
            <v>0</v>
          </cell>
          <cell r="E42" t="str">
            <v>53113-95010</v>
          </cell>
          <cell r="F42" t="str">
            <v>B</v>
          </cell>
          <cell r="G42">
            <v>0</v>
          </cell>
          <cell r="H42" t="str">
            <v>Ext. Front Bumper, LH</v>
          </cell>
          <cell r="J42" t="str">
            <v>C/O</v>
          </cell>
          <cell r="K42" t="str">
            <v>CKI</v>
          </cell>
          <cell r="L42">
            <v>1</v>
          </cell>
          <cell r="M42">
            <v>1</v>
          </cell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2600</v>
          </cell>
          <cell r="S42">
            <v>2780</v>
          </cell>
          <cell r="T42">
            <v>3280</v>
          </cell>
          <cell r="U42">
            <v>3280</v>
          </cell>
          <cell r="V42">
            <v>3870</v>
          </cell>
          <cell r="W42">
            <v>3870</v>
          </cell>
          <cell r="X42">
            <v>3870</v>
          </cell>
          <cell r="Y42">
            <v>3870</v>
          </cell>
          <cell r="Z42">
            <v>3870</v>
          </cell>
          <cell r="AA42">
            <v>6000</v>
          </cell>
          <cell r="AB42">
            <v>6000</v>
          </cell>
          <cell r="AC42">
            <v>6000</v>
          </cell>
          <cell r="AD42">
            <v>6000</v>
          </cell>
          <cell r="AE42">
            <v>6000</v>
          </cell>
          <cell r="AF42">
            <v>6000</v>
          </cell>
          <cell r="AG42">
            <v>6000</v>
          </cell>
          <cell r="AH42">
            <v>5430</v>
          </cell>
        </row>
        <row r="43">
          <cell r="D43" t="str">
            <v>Astra Daihatsu Motor</v>
          </cell>
        </row>
        <row r="44">
          <cell r="C44">
            <v>1</v>
          </cell>
          <cell r="E44" t="str">
            <v>17766-95011</v>
          </cell>
          <cell r="F44">
            <v>0</v>
          </cell>
          <cell r="G44">
            <v>0</v>
          </cell>
          <cell r="H44" t="str">
            <v>Bracket A/S, Cleaner Inlet</v>
          </cell>
          <cell r="J44" t="str">
            <v>C/O</v>
          </cell>
          <cell r="K44" t="str">
            <v>DHI</v>
          </cell>
          <cell r="L44">
            <v>1</v>
          </cell>
          <cell r="M44">
            <v>1</v>
          </cell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660</v>
          </cell>
          <cell r="S44">
            <v>660</v>
          </cell>
          <cell r="T44">
            <v>660</v>
          </cell>
          <cell r="U44">
            <v>660</v>
          </cell>
          <cell r="V44">
            <v>660</v>
          </cell>
          <cell r="W44">
            <v>770</v>
          </cell>
          <cell r="X44">
            <v>770</v>
          </cell>
          <cell r="Y44">
            <v>770</v>
          </cell>
          <cell r="Z44">
            <v>770</v>
          </cell>
          <cell r="AA44">
            <v>770</v>
          </cell>
          <cell r="AB44">
            <v>770</v>
          </cell>
          <cell r="AC44">
            <v>770</v>
          </cell>
          <cell r="AD44">
            <v>770</v>
          </cell>
          <cell r="AE44">
            <v>770</v>
          </cell>
          <cell r="AF44">
            <v>770</v>
          </cell>
          <cell r="AG44">
            <v>770</v>
          </cell>
          <cell r="AH44">
            <v>770</v>
          </cell>
        </row>
        <row r="45">
          <cell r="C45">
            <v>2</v>
          </cell>
          <cell r="E45" t="str">
            <v>55422-95012</v>
          </cell>
          <cell r="F45">
            <v>0</v>
          </cell>
          <cell r="G45">
            <v>0</v>
          </cell>
          <cell r="H45" t="str">
            <v>Hood Meter Rear</v>
          </cell>
          <cell r="J45" t="str">
            <v>C/O</v>
          </cell>
          <cell r="K45" t="str">
            <v>DHI</v>
          </cell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1090</v>
          </cell>
          <cell r="S45">
            <v>1090</v>
          </cell>
          <cell r="T45">
            <v>1090</v>
          </cell>
          <cell r="U45">
            <v>1090</v>
          </cell>
          <cell r="V45">
            <v>1090</v>
          </cell>
          <cell r="W45">
            <v>1260</v>
          </cell>
          <cell r="X45">
            <v>1260</v>
          </cell>
          <cell r="Y45">
            <v>1260</v>
          </cell>
          <cell r="Z45">
            <v>1260</v>
          </cell>
          <cell r="AA45">
            <v>1260</v>
          </cell>
          <cell r="AB45">
            <v>1260</v>
          </cell>
          <cell r="AC45">
            <v>1260</v>
          </cell>
          <cell r="AD45">
            <v>1260</v>
          </cell>
          <cell r="AE45">
            <v>1260</v>
          </cell>
          <cell r="AF45">
            <v>1260</v>
          </cell>
          <cell r="AG45">
            <v>1260</v>
          </cell>
          <cell r="AH45">
            <v>1260</v>
          </cell>
        </row>
        <row r="46">
          <cell r="C46">
            <v>3</v>
          </cell>
          <cell r="E46" t="str">
            <v>58113-95010</v>
          </cell>
          <cell r="F46">
            <v>0</v>
          </cell>
          <cell r="G46">
            <v>0</v>
          </cell>
          <cell r="H46" t="str">
            <v>Retainer Rail Rear, RH</v>
          </cell>
          <cell r="J46" t="str">
            <v>C/O</v>
          </cell>
          <cell r="K46" t="str">
            <v>DHI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670</v>
          </cell>
          <cell r="S46">
            <v>670</v>
          </cell>
          <cell r="T46">
            <v>670</v>
          </cell>
          <cell r="U46">
            <v>670</v>
          </cell>
          <cell r="V46">
            <v>670</v>
          </cell>
          <cell r="W46">
            <v>780</v>
          </cell>
          <cell r="X46">
            <v>780</v>
          </cell>
          <cell r="Y46">
            <v>780</v>
          </cell>
          <cell r="Z46">
            <v>780</v>
          </cell>
          <cell r="AA46">
            <v>780</v>
          </cell>
          <cell r="AB46">
            <v>780</v>
          </cell>
          <cell r="AC46">
            <v>780</v>
          </cell>
          <cell r="AD46">
            <v>780</v>
          </cell>
          <cell r="AE46">
            <v>780</v>
          </cell>
          <cell r="AF46">
            <v>780</v>
          </cell>
          <cell r="AG46">
            <v>780</v>
          </cell>
          <cell r="AH46">
            <v>780</v>
          </cell>
        </row>
        <row r="47">
          <cell r="C47">
            <v>4</v>
          </cell>
          <cell r="E47" t="str">
            <v>58276-95010</v>
          </cell>
          <cell r="F47" t="str">
            <v>B</v>
          </cell>
          <cell r="G47">
            <v>0</v>
          </cell>
          <cell r="H47" t="str">
            <v>Bracket Seat B/Anchor, Ctr</v>
          </cell>
          <cell r="J47" t="str">
            <v>C/O</v>
          </cell>
          <cell r="K47" t="str">
            <v>DHI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910</v>
          </cell>
          <cell r="S47">
            <v>910</v>
          </cell>
          <cell r="T47">
            <v>910</v>
          </cell>
          <cell r="U47">
            <v>910</v>
          </cell>
          <cell r="V47">
            <v>910</v>
          </cell>
          <cell r="W47">
            <v>1060</v>
          </cell>
          <cell r="X47">
            <v>1060</v>
          </cell>
          <cell r="Y47">
            <v>1060</v>
          </cell>
          <cell r="Z47">
            <v>1060</v>
          </cell>
          <cell r="AA47">
            <v>1060</v>
          </cell>
          <cell r="AB47">
            <v>1060</v>
          </cell>
          <cell r="AC47">
            <v>1060</v>
          </cell>
          <cell r="AD47">
            <v>1060</v>
          </cell>
          <cell r="AE47">
            <v>1060</v>
          </cell>
          <cell r="AF47">
            <v>1060</v>
          </cell>
          <cell r="AG47">
            <v>1060</v>
          </cell>
          <cell r="AH47">
            <v>1060</v>
          </cell>
        </row>
        <row r="48">
          <cell r="C48">
            <v>5</v>
          </cell>
          <cell r="E48" t="str">
            <v>61168-95011</v>
          </cell>
          <cell r="F48">
            <v>0</v>
          </cell>
          <cell r="G48">
            <v>0</v>
          </cell>
          <cell r="H48" t="str">
            <v>Brace Front Pillar Inner, RH</v>
          </cell>
          <cell r="J48" t="str">
            <v>C/O</v>
          </cell>
          <cell r="K48" t="str">
            <v>DHI</v>
          </cell>
          <cell r="L48">
            <v>1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540</v>
          </cell>
          <cell r="S48">
            <v>540</v>
          </cell>
          <cell r="T48">
            <v>540</v>
          </cell>
          <cell r="U48">
            <v>540</v>
          </cell>
          <cell r="V48">
            <v>540</v>
          </cell>
          <cell r="W48">
            <v>630</v>
          </cell>
          <cell r="X48">
            <v>630</v>
          </cell>
          <cell r="Y48">
            <v>630</v>
          </cell>
          <cell r="Z48">
            <v>630</v>
          </cell>
          <cell r="AA48">
            <v>630</v>
          </cell>
          <cell r="AB48">
            <v>630</v>
          </cell>
          <cell r="AC48">
            <v>630</v>
          </cell>
          <cell r="AD48">
            <v>630</v>
          </cell>
          <cell r="AE48">
            <v>630</v>
          </cell>
          <cell r="AF48">
            <v>630</v>
          </cell>
          <cell r="AG48">
            <v>630</v>
          </cell>
          <cell r="AH48">
            <v>630</v>
          </cell>
        </row>
        <row r="49">
          <cell r="C49">
            <v>6</v>
          </cell>
          <cell r="E49" t="str">
            <v>61169-95010</v>
          </cell>
          <cell r="F49" t="str">
            <v>B</v>
          </cell>
          <cell r="G49">
            <v>0</v>
          </cell>
          <cell r="H49" t="str">
            <v>Brace Front Pillar Inner, LH</v>
          </cell>
          <cell r="J49" t="str">
            <v>C/O</v>
          </cell>
          <cell r="K49" t="str">
            <v>DHI</v>
          </cell>
          <cell r="L49">
            <v>1</v>
          </cell>
          <cell r="M49">
            <v>1</v>
          </cell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540</v>
          </cell>
          <cell r="S49">
            <v>540</v>
          </cell>
          <cell r="T49">
            <v>540</v>
          </cell>
          <cell r="U49">
            <v>540</v>
          </cell>
          <cell r="V49">
            <v>540</v>
          </cell>
          <cell r="W49">
            <v>630</v>
          </cell>
          <cell r="X49">
            <v>630</v>
          </cell>
          <cell r="Y49">
            <v>630</v>
          </cell>
          <cell r="Z49">
            <v>630</v>
          </cell>
          <cell r="AA49">
            <v>630</v>
          </cell>
          <cell r="AB49">
            <v>630</v>
          </cell>
          <cell r="AC49">
            <v>630</v>
          </cell>
          <cell r="AD49">
            <v>630</v>
          </cell>
          <cell r="AE49">
            <v>630</v>
          </cell>
          <cell r="AF49">
            <v>630</v>
          </cell>
          <cell r="AG49">
            <v>630</v>
          </cell>
          <cell r="AH49">
            <v>630</v>
          </cell>
        </row>
        <row r="50">
          <cell r="C50">
            <v>7</v>
          </cell>
          <cell r="E50" t="str">
            <v>81981-95010</v>
          </cell>
          <cell r="F50">
            <v>0</v>
          </cell>
          <cell r="G50">
            <v>0</v>
          </cell>
          <cell r="H50" t="str">
            <v>Bracket Relay Set</v>
          </cell>
          <cell r="J50" t="str">
            <v>C/O</v>
          </cell>
          <cell r="K50" t="str">
            <v>DHI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250</v>
          </cell>
          <cell r="S50">
            <v>250</v>
          </cell>
          <cell r="T50">
            <v>250</v>
          </cell>
          <cell r="U50">
            <v>250</v>
          </cell>
          <cell r="V50">
            <v>250</v>
          </cell>
          <cell r="W50">
            <v>290</v>
          </cell>
          <cell r="X50">
            <v>290</v>
          </cell>
          <cell r="Y50">
            <v>290</v>
          </cell>
          <cell r="Z50">
            <v>290</v>
          </cell>
          <cell r="AA50">
            <v>290</v>
          </cell>
          <cell r="AB50">
            <v>290</v>
          </cell>
          <cell r="AC50">
            <v>290</v>
          </cell>
          <cell r="AD50">
            <v>290</v>
          </cell>
          <cell r="AE50">
            <v>290</v>
          </cell>
          <cell r="AF50">
            <v>290</v>
          </cell>
          <cell r="AG50">
            <v>290</v>
          </cell>
          <cell r="AH50">
            <v>290</v>
          </cell>
        </row>
        <row r="51">
          <cell r="D51" t="str">
            <v>Denso Indonesia Corp.</v>
          </cell>
        </row>
        <row r="52">
          <cell r="C52">
            <v>1</v>
          </cell>
          <cell r="D52">
            <v>0</v>
          </cell>
          <cell r="E52" t="str">
            <v>15600-41010</v>
          </cell>
          <cell r="F52">
            <v>0</v>
          </cell>
          <cell r="G52">
            <v>0</v>
          </cell>
          <cell r="H52" t="str">
            <v>Oil Filter Assy</v>
          </cell>
          <cell r="J52" t="str">
            <v>C/O</v>
          </cell>
          <cell r="K52" t="str">
            <v>NDI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8200</v>
          </cell>
          <cell r="S52">
            <v>8820</v>
          </cell>
          <cell r="T52">
            <v>11500</v>
          </cell>
          <cell r="U52">
            <v>11500</v>
          </cell>
          <cell r="V52">
            <v>15000</v>
          </cell>
          <cell r="W52">
            <v>15000</v>
          </cell>
          <cell r="X52">
            <v>15000</v>
          </cell>
          <cell r="Y52">
            <v>18600</v>
          </cell>
          <cell r="Z52">
            <v>21800</v>
          </cell>
          <cell r="AA52">
            <v>23600</v>
          </cell>
          <cell r="AB52">
            <v>23600</v>
          </cell>
          <cell r="AC52">
            <v>23600</v>
          </cell>
          <cell r="AD52">
            <v>23600</v>
          </cell>
          <cell r="AE52">
            <v>23600</v>
          </cell>
          <cell r="AF52">
            <v>23600</v>
          </cell>
          <cell r="AG52">
            <v>23600</v>
          </cell>
          <cell r="AH52">
            <v>22830</v>
          </cell>
        </row>
        <row r="53">
          <cell r="C53">
            <v>2</v>
          </cell>
          <cell r="D53">
            <v>0</v>
          </cell>
          <cell r="E53" t="str">
            <v>16400-58320</v>
          </cell>
          <cell r="F53" t="str">
            <v>A</v>
          </cell>
          <cell r="G53">
            <v>0</v>
          </cell>
          <cell r="H53" t="str">
            <v>Radiator Assy</v>
          </cell>
          <cell r="J53" t="str">
            <v>C/O</v>
          </cell>
          <cell r="K53" t="str">
            <v>NDI</v>
          </cell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114000</v>
          </cell>
          <cell r="S53">
            <v>122600</v>
          </cell>
          <cell r="T53">
            <v>159500</v>
          </cell>
          <cell r="U53">
            <v>159500</v>
          </cell>
          <cell r="V53">
            <v>207400</v>
          </cell>
          <cell r="W53">
            <v>207400</v>
          </cell>
          <cell r="X53">
            <v>207400</v>
          </cell>
          <cell r="Y53">
            <v>257200</v>
          </cell>
          <cell r="Z53">
            <v>302000</v>
          </cell>
          <cell r="AA53">
            <v>326300</v>
          </cell>
          <cell r="AB53">
            <v>326300</v>
          </cell>
          <cell r="AC53">
            <v>326300</v>
          </cell>
          <cell r="AD53">
            <v>326300</v>
          </cell>
          <cell r="AE53">
            <v>326300</v>
          </cell>
          <cell r="AF53">
            <v>326300</v>
          </cell>
          <cell r="AG53">
            <v>326300</v>
          </cell>
          <cell r="AH53">
            <v>317400</v>
          </cell>
        </row>
        <row r="54">
          <cell r="C54">
            <v>3</v>
          </cell>
          <cell r="D54">
            <v>0</v>
          </cell>
          <cell r="E54" t="str">
            <v>17801-48011</v>
          </cell>
          <cell r="F54" t="str">
            <v>B</v>
          </cell>
          <cell r="G54">
            <v>0</v>
          </cell>
          <cell r="H54" t="str">
            <v>Air Filter A/S Element</v>
          </cell>
          <cell r="J54" t="str">
            <v>C/O</v>
          </cell>
          <cell r="K54" t="str">
            <v>NDI</v>
          </cell>
          <cell r="L54">
            <v>1</v>
          </cell>
          <cell r="M54">
            <v>1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10300</v>
          </cell>
          <cell r="S54">
            <v>11100</v>
          </cell>
          <cell r="T54">
            <v>14400</v>
          </cell>
          <cell r="U54">
            <v>14400</v>
          </cell>
          <cell r="V54">
            <v>18700</v>
          </cell>
          <cell r="W54">
            <v>18700</v>
          </cell>
          <cell r="X54">
            <v>18700</v>
          </cell>
          <cell r="Y54">
            <v>23200</v>
          </cell>
          <cell r="Z54">
            <v>27200</v>
          </cell>
          <cell r="AA54">
            <v>29400</v>
          </cell>
          <cell r="AB54">
            <v>29400</v>
          </cell>
          <cell r="AC54">
            <v>29400</v>
          </cell>
          <cell r="AD54">
            <v>29400</v>
          </cell>
          <cell r="AE54">
            <v>29400</v>
          </cell>
          <cell r="AF54">
            <v>29400</v>
          </cell>
          <cell r="AG54">
            <v>29400</v>
          </cell>
          <cell r="AH54">
            <v>28700</v>
          </cell>
        </row>
        <row r="55">
          <cell r="C55">
            <v>4</v>
          </cell>
          <cell r="D55">
            <v>0</v>
          </cell>
          <cell r="E55" t="str">
            <v>23300-56140</v>
          </cell>
          <cell r="F55" t="str">
            <v>F</v>
          </cell>
          <cell r="G55">
            <v>0</v>
          </cell>
          <cell r="H55" t="str">
            <v>Fuel Filter Assy</v>
          </cell>
          <cell r="J55" t="str">
            <v>C/O</v>
          </cell>
          <cell r="K55" t="str">
            <v>NDI</v>
          </cell>
          <cell r="L55">
            <v>1</v>
          </cell>
          <cell r="M55">
            <v>1</v>
          </cell>
          <cell r="N55">
            <v>1</v>
          </cell>
          <cell r="O55">
            <v>1</v>
          </cell>
          <cell r="P55">
            <v>1</v>
          </cell>
          <cell r="Q55">
            <v>1</v>
          </cell>
          <cell r="R55">
            <v>42000</v>
          </cell>
          <cell r="S55">
            <v>45200</v>
          </cell>
          <cell r="T55">
            <v>58800</v>
          </cell>
          <cell r="U55">
            <v>58800</v>
          </cell>
          <cell r="V55">
            <v>76400</v>
          </cell>
          <cell r="W55">
            <v>76400</v>
          </cell>
          <cell r="X55">
            <v>76400</v>
          </cell>
          <cell r="Y55">
            <v>94700</v>
          </cell>
          <cell r="Z55">
            <v>111200</v>
          </cell>
          <cell r="AA55">
            <v>120100</v>
          </cell>
          <cell r="AB55">
            <v>120100</v>
          </cell>
          <cell r="AC55">
            <v>120100</v>
          </cell>
          <cell r="AD55">
            <v>120100</v>
          </cell>
          <cell r="AE55">
            <v>120100</v>
          </cell>
          <cell r="AF55">
            <v>120100</v>
          </cell>
          <cell r="AG55">
            <v>120100</v>
          </cell>
          <cell r="AH55">
            <v>116900</v>
          </cell>
        </row>
        <row r="56">
          <cell r="C56">
            <v>5</v>
          </cell>
          <cell r="D56">
            <v>0</v>
          </cell>
          <cell r="E56" t="str">
            <v>27060-58010</v>
          </cell>
          <cell r="F56">
            <v>0</v>
          </cell>
          <cell r="G56">
            <v>0</v>
          </cell>
          <cell r="H56" t="str">
            <v>Alternator Assy</v>
          </cell>
          <cell r="J56" t="str">
            <v>C/O</v>
          </cell>
          <cell r="K56" t="str">
            <v>NDI</v>
          </cell>
          <cell r="L56">
            <v>1</v>
          </cell>
          <cell r="M56">
            <v>1</v>
          </cell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142400</v>
          </cell>
          <cell r="S56">
            <v>153200</v>
          </cell>
          <cell r="T56">
            <v>199300</v>
          </cell>
          <cell r="U56">
            <v>199300</v>
          </cell>
          <cell r="V56">
            <v>259100</v>
          </cell>
          <cell r="W56">
            <v>259100</v>
          </cell>
          <cell r="X56">
            <v>259100</v>
          </cell>
          <cell r="Y56">
            <v>321300</v>
          </cell>
          <cell r="Z56">
            <v>377300</v>
          </cell>
          <cell r="AA56">
            <v>407600</v>
          </cell>
          <cell r="AB56">
            <v>407600</v>
          </cell>
          <cell r="AC56">
            <v>407600</v>
          </cell>
          <cell r="AD56">
            <v>407600</v>
          </cell>
          <cell r="AE56">
            <v>407600</v>
          </cell>
          <cell r="AF56">
            <v>407600</v>
          </cell>
          <cell r="AG56">
            <v>407600</v>
          </cell>
          <cell r="AH56">
            <v>396500</v>
          </cell>
        </row>
        <row r="57">
          <cell r="C57">
            <v>6</v>
          </cell>
          <cell r="D57">
            <v>0</v>
          </cell>
          <cell r="E57" t="str">
            <v>28100-56231</v>
          </cell>
          <cell r="F57" t="str">
            <v>L</v>
          </cell>
          <cell r="G57">
            <v>0</v>
          </cell>
          <cell r="H57" t="str">
            <v>Starter Assy</v>
          </cell>
          <cell r="J57" t="str">
            <v>C/O</v>
          </cell>
          <cell r="K57" t="str">
            <v>NDI</v>
          </cell>
          <cell r="L57">
            <v>1</v>
          </cell>
          <cell r="M57">
            <v>1</v>
          </cell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255400</v>
          </cell>
          <cell r="S57">
            <v>274700</v>
          </cell>
          <cell r="T57">
            <v>357400</v>
          </cell>
          <cell r="U57">
            <v>357400</v>
          </cell>
          <cell r="V57">
            <v>464600</v>
          </cell>
          <cell r="W57">
            <v>464600</v>
          </cell>
          <cell r="X57">
            <v>464600</v>
          </cell>
          <cell r="Y57">
            <v>576100</v>
          </cell>
          <cell r="Z57">
            <v>676500</v>
          </cell>
          <cell r="AA57">
            <v>730800</v>
          </cell>
          <cell r="AB57">
            <v>730800</v>
          </cell>
          <cell r="AC57">
            <v>730800</v>
          </cell>
          <cell r="AD57">
            <v>730800</v>
          </cell>
          <cell r="AE57">
            <v>730800</v>
          </cell>
          <cell r="AF57">
            <v>730800</v>
          </cell>
          <cell r="AG57">
            <v>730800</v>
          </cell>
          <cell r="AH57">
            <v>711100</v>
          </cell>
        </row>
        <row r="58">
          <cell r="C58">
            <v>7</v>
          </cell>
          <cell r="E58" t="str">
            <v>88300-YZC02</v>
          </cell>
          <cell r="F58">
            <v>0</v>
          </cell>
          <cell r="G58">
            <v>0</v>
          </cell>
          <cell r="H58" t="str">
            <v>Air Conditioner (Brunei)</v>
          </cell>
          <cell r="J58" t="str">
            <v>C/O</v>
          </cell>
          <cell r="K58" t="str">
            <v>NDI</v>
          </cell>
          <cell r="L58">
            <v>0</v>
          </cell>
          <cell r="M58">
            <v>1</v>
          </cell>
          <cell r="N58">
            <v>0</v>
          </cell>
          <cell r="O58">
            <v>1</v>
          </cell>
          <cell r="P58">
            <v>0</v>
          </cell>
          <cell r="Q58">
            <v>1</v>
          </cell>
          <cell r="R58">
            <v>1237000</v>
          </cell>
          <cell r="S58">
            <v>1331000</v>
          </cell>
          <cell r="T58">
            <v>1731600</v>
          </cell>
          <cell r="U58">
            <v>1731600</v>
          </cell>
          <cell r="V58">
            <v>2251100</v>
          </cell>
          <cell r="W58">
            <v>2251100</v>
          </cell>
          <cell r="X58">
            <v>2251100</v>
          </cell>
          <cell r="Y58">
            <v>2791400</v>
          </cell>
          <cell r="Z58">
            <v>3277700</v>
          </cell>
          <cell r="AA58">
            <v>3540900</v>
          </cell>
          <cell r="AB58">
            <v>3540900</v>
          </cell>
          <cell r="AC58">
            <v>3540900</v>
          </cell>
          <cell r="AD58">
            <v>3540900</v>
          </cell>
          <cell r="AE58">
            <v>3540900</v>
          </cell>
          <cell r="AF58">
            <v>3540900</v>
          </cell>
          <cell r="AG58">
            <v>3540900</v>
          </cell>
          <cell r="AH58">
            <v>3445000</v>
          </cell>
        </row>
        <row r="59">
          <cell r="D59" t="str">
            <v>Dasa Windu Agung</v>
          </cell>
        </row>
        <row r="60">
          <cell r="C60">
            <v>1</v>
          </cell>
          <cell r="D60">
            <v>0</v>
          </cell>
          <cell r="E60" t="str">
            <v>75321-95PD0</v>
          </cell>
          <cell r="F60">
            <v>0</v>
          </cell>
          <cell r="G60">
            <v>0</v>
          </cell>
          <cell r="H60" t="str">
            <v>Direct Injection 115</v>
          </cell>
          <cell r="J60" t="str">
            <v>C/O</v>
          </cell>
          <cell r="K60" t="str">
            <v>DWA</v>
          </cell>
          <cell r="L60">
            <v>1</v>
          </cell>
          <cell r="M60">
            <v>1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3000</v>
          </cell>
          <cell r="S60">
            <v>3210</v>
          </cell>
          <cell r="T60">
            <v>4325</v>
          </cell>
          <cell r="U60">
            <v>4325</v>
          </cell>
          <cell r="V60">
            <v>4750</v>
          </cell>
          <cell r="W60">
            <v>4750</v>
          </cell>
          <cell r="X60">
            <v>4750</v>
          </cell>
          <cell r="Y60">
            <v>5580</v>
          </cell>
          <cell r="Z60">
            <v>5580</v>
          </cell>
          <cell r="AA60">
            <v>7050</v>
          </cell>
          <cell r="AB60">
            <v>7050</v>
          </cell>
          <cell r="AC60">
            <v>7050</v>
          </cell>
          <cell r="AD60">
            <v>7050</v>
          </cell>
          <cell r="AE60">
            <v>7050</v>
          </cell>
          <cell r="AF60">
            <v>7050</v>
          </cell>
          <cell r="AG60">
            <v>7050</v>
          </cell>
          <cell r="AH60">
            <v>7000</v>
          </cell>
        </row>
        <row r="61">
          <cell r="C61">
            <v>2</v>
          </cell>
          <cell r="D61">
            <v>0</v>
          </cell>
          <cell r="E61" t="str">
            <v>75321-95P12</v>
          </cell>
          <cell r="F61">
            <v>0</v>
          </cell>
          <cell r="G61">
            <v>0</v>
          </cell>
          <cell r="H61" t="str">
            <v>Dyna Rino</v>
          </cell>
          <cell r="J61" t="str">
            <v>C/O</v>
          </cell>
          <cell r="K61" t="str">
            <v>DWA</v>
          </cell>
          <cell r="L61">
            <v>1</v>
          </cell>
          <cell r="M61">
            <v>1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3500</v>
          </cell>
          <cell r="S61">
            <v>3745</v>
          </cell>
          <cell r="T61">
            <v>5050</v>
          </cell>
          <cell r="U61">
            <v>5050</v>
          </cell>
          <cell r="V61">
            <v>5550</v>
          </cell>
          <cell r="W61">
            <v>5550</v>
          </cell>
          <cell r="X61">
            <v>5550</v>
          </cell>
          <cell r="Y61">
            <v>6570</v>
          </cell>
          <cell r="Z61">
            <v>6570</v>
          </cell>
          <cell r="AA61">
            <v>8350</v>
          </cell>
          <cell r="AB61">
            <v>8350</v>
          </cell>
          <cell r="AC61">
            <v>8350</v>
          </cell>
          <cell r="AD61">
            <v>8350</v>
          </cell>
          <cell r="AE61">
            <v>8350</v>
          </cell>
          <cell r="AF61">
            <v>8350</v>
          </cell>
          <cell r="AG61">
            <v>8350</v>
          </cell>
          <cell r="AH61">
            <v>8125</v>
          </cell>
        </row>
        <row r="70">
          <cell r="D70" t="str">
            <v>Goodyear Indonesia</v>
          </cell>
        </row>
        <row r="71">
          <cell r="C71">
            <v>1</v>
          </cell>
          <cell r="D71">
            <v>0</v>
          </cell>
          <cell r="E71" t="str">
            <v>42605-YZC06</v>
          </cell>
          <cell r="F71">
            <v>0</v>
          </cell>
          <cell r="G71">
            <v>0</v>
          </cell>
          <cell r="H71" t="str">
            <v>Tire, Tube Set (700-16 12PR)</v>
          </cell>
          <cell r="J71" t="str">
            <v>N</v>
          </cell>
          <cell r="K71" t="str">
            <v>GYI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7</v>
          </cell>
          <cell r="Q71">
            <v>0.85</v>
          </cell>
          <cell r="R71">
            <v>133000</v>
          </cell>
          <cell r="S71">
            <v>133000</v>
          </cell>
          <cell r="T71">
            <v>133000</v>
          </cell>
          <cell r="U71">
            <v>187600</v>
          </cell>
          <cell r="V71">
            <v>225120</v>
          </cell>
          <cell r="W71">
            <v>225120</v>
          </cell>
          <cell r="X71">
            <v>225120</v>
          </cell>
          <cell r="Y71">
            <v>258890</v>
          </cell>
          <cell r="Z71">
            <v>310670</v>
          </cell>
          <cell r="AA71">
            <v>310670</v>
          </cell>
          <cell r="AB71">
            <v>310670</v>
          </cell>
          <cell r="AC71">
            <v>310670</v>
          </cell>
          <cell r="AD71">
            <v>310670</v>
          </cell>
          <cell r="AE71">
            <v>310670</v>
          </cell>
          <cell r="AF71">
            <v>310670</v>
          </cell>
          <cell r="AG71">
            <v>310670</v>
          </cell>
          <cell r="AH71">
            <v>287250</v>
          </cell>
        </row>
        <row r="72">
          <cell r="C72">
            <v>2</v>
          </cell>
          <cell r="D72">
            <v>0</v>
          </cell>
          <cell r="E72" t="str">
            <v>42605-YZC16</v>
          </cell>
          <cell r="F72">
            <v>0</v>
          </cell>
          <cell r="G72">
            <v>0</v>
          </cell>
          <cell r="H72" t="str">
            <v>Tire, Tube Set (700-16 14PR)</v>
          </cell>
          <cell r="J72" t="str">
            <v>N</v>
          </cell>
          <cell r="K72" t="str">
            <v>GYI</v>
          </cell>
          <cell r="L72">
            <v>0</v>
          </cell>
          <cell r="M72">
            <v>0</v>
          </cell>
          <cell r="N72">
            <v>7</v>
          </cell>
          <cell r="O72">
            <v>7</v>
          </cell>
          <cell r="P72">
            <v>0</v>
          </cell>
          <cell r="Q72">
            <v>0.85</v>
          </cell>
          <cell r="R72">
            <v>143000</v>
          </cell>
          <cell r="S72">
            <v>143000</v>
          </cell>
          <cell r="T72">
            <v>143000</v>
          </cell>
          <cell r="U72">
            <v>201710</v>
          </cell>
          <cell r="V72">
            <v>242050</v>
          </cell>
          <cell r="W72">
            <v>242050</v>
          </cell>
          <cell r="X72">
            <v>242050</v>
          </cell>
          <cell r="Y72">
            <v>278360</v>
          </cell>
          <cell r="Z72">
            <v>334030</v>
          </cell>
          <cell r="AA72">
            <v>334030</v>
          </cell>
          <cell r="AB72">
            <v>334030</v>
          </cell>
          <cell r="AC72">
            <v>334030</v>
          </cell>
          <cell r="AD72">
            <v>334030</v>
          </cell>
          <cell r="AE72">
            <v>334030</v>
          </cell>
          <cell r="AF72">
            <v>334030</v>
          </cell>
          <cell r="AG72">
            <v>334030</v>
          </cell>
          <cell r="AH72">
            <v>308000</v>
          </cell>
        </row>
        <row r="73">
          <cell r="D73" t="str">
            <v>Inti Ganda Perdana</v>
          </cell>
        </row>
        <row r="74">
          <cell r="C74">
            <v>1</v>
          </cell>
          <cell r="D74">
            <v>0</v>
          </cell>
          <cell r="E74" t="str">
            <v>37110-25020</v>
          </cell>
          <cell r="F74">
            <v>0</v>
          </cell>
          <cell r="G74">
            <v>0</v>
          </cell>
          <cell r="H74" t="str">
            <v>Shaft A/S, Propeller w/Center Bearing</v>
          </cell>
          <cell r="J74" t="str">
            <v>C/O</v>
          </cell>
          <cell r="K74" t="str">
            <v>IGP</v>
          </cell>
          <cell r="L74">
            <v>0</v>
          </cell>
          <cell r="M74">
            <v>0</v>
          </cell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30800</v>
          </cell>
          <cell r="S74">
            <v>30800</v>
          </cell>
          <cell r="T74">
            <v>30800</v>
          </cell>
          <cell r="U74">
            <v>32710</v>
          </cell>
          <cell r="V74">
            <v>45600</v>
          </cell>
          <cell r="W74">
            <v>45600</v>
          </cell>
          <cell r="X74">
            <v>45600</v>
          </cell>
          <cell r="Y74">
            <v>45600</v>
          </cell>
          <cell r="Z74">
            <v>45600</v>
          </cell>
          <cell r="AA74">
            <v>45600</v>
          </cell>
          <cell r="AB74">
            <v>45600</v>
          </cell>
          <cell r="AC74">
            <v>55560</v>
          </cell>
          <cell r="AD74">
            <v>55560</v>
          </cell>
          <cell r="AE74">
            <v>55560</v>
          </cell>
          <cell r="AF74">
            <v>55560</v>
          </cell>
          <cell r="AG74">
            <v>55560</v>
          </cell>
          <cell r="AH74">
            <v>62720</v>
          </cell>
        </row>
        <row r="75">
          <cell r="C75">
            <v>2</v>
          </cell>
          <cell r="D75">
            <v>0</v>
          </cell>
          <cell r="E75" t="str">
            <v>37110-36540</v>
          </cell>
          <cell r="F75">
            <v>0</v>
          </cell>
          <cell r="G75">
            <v>0</v>
          </cell>
          <cell r="H75" t="str">
            <v>Shaft A/S, Propeller w/Center Bearing</v>
          </cell>
          <cell r="J75" t="str">
            <v>C/O</v>
          </cell>
          <cell r="K75" t="str">
            <v>IGP</v>
          </cell>
          <cell r="L75">
            <v>1</v>
          </cell>
          <cell r="M75">
            <v>1</v>
          </cell>
          <cell r="N75">
            <v>0</v>
          </cell>
          <cell r="O75">
            <v>0</v>
          </cell>
          <cell r="P75">
            <v>0</v>
          </cell>
          <cell r="Q75">
            <v>1</v>
          </cell>
          <cell r="R75">
            <v>30800</v>
          </cell>
          <cell r="S75">
            <v>30800</v>
          </cell>
          <cell r="T75">
            <v>30800</v>
          </cell>
          <cell r="U75">
            <v>32710</v>
          </cell>
          <cell r="V75">
            <v>47200</v>
          </cell>
          <cell r="W75">
            <v>47200</v>
          </cell>
          <cell r="X75">
            <v>47200</v>
          </cell>
          <cell r="Y75">
            <v>47200</v>
          </cell>
          <cell r="Z75">
            <v>47200</v>
          </cell>
          <cell r="AA75">
            <v>47200</v>
          </cell>
          <cell r="AB75">
            <v>47200</v>
          </cell>
          <cell r="AC75">
            <v>57640</v>
          </cell>
          <cell r="AD75">
            <v>57640</v>
          </cell>
          <cell r="AE75">
            <v>57640</v>
          </cell>
          <cell r="AF75">
            <v>57640</v>
          </cell>
          <cell r="AG75">
            <v>57640</v>
          </cell>
          <cell r="AH75">
            <v>65420</v>
          </cell>
        </row>
        <row r="76">
          <cell r="C76">
            <v>3</v>
          </cell>
          <cell r="D76">
            <v>0</v>
          </cell>
          <cell r="E76" t="str">
            <v>42100-25611</v>
          </cell>
          <cell r="F76" t="str">
            <v>J</v>
          </cell>
          <cell r="G76">
            <v>0</v>
          </cell>
          <cell r="H76" t="str">
            <v>Axle Assy Rear</v>
          </cell>
          <cell r="J76" t="str">
            <v>C/O</v>
          </cell>
          <cell r="K76" t="str">
            <v>IGP</v>
          </cell>
          <cell r="L76">
            <v>1</v>
          </cell>
          <cell r="M76">
            <v>1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64000</v>
          </cell>
          <cell r="S76">
            <v>64000</v>
          </cell>
          <cell r="T76">
            <v>64000</v>
          </cell>
          <cell r="U76">
            <v>67920</v>
          </cell>
          <cell r="V76">
            <v>106200</v>
          </cell>
          <cell r="W76">
            <v>106200</v>
          </cell>
          <cell r="X76">
            <v>106200</v>
          </cell>
          <cell r="Y76">
            <v>106200</v>
          </cell>
          <cell r="Z76">
            <v>106200</v>
          </cell>
          <cell r="AA76">
            <v>106200</v>
          </cell>
          <cell r="AB76">
            <v>106200</v>
          </cell>
          <cell r="AC76">
            <v>130030</v>
          </cell>
          <cell r="AD76">
            <v>130030</v>
          </cell>
          <cell r="AE76">
            <v>130030</v>
          </cell>
          <cell r="AF76">
            <v>130030</v>
          </cell>
          <cell r="AG76">
            <v>130030</v>
          </cell>
          <cell r="AH76">
            <v>134190</v>
          </cell>
        </row>
        <row r="77">
          <cell r="C77">
            <v>4</v>
          </cell>
          <cell r="D77">
            <v>0</v>
          </cell>
          <cell r="E77" t="str">
            <v>42100-25624</v>
          </cell>
          <cell r="F77" t="str">
            <v>G</v>
          </cell>
          <cell r="G77">
            <v>0</v>
          </cell>
          <cell r="H77" t="str">
            <v>Axle Assy Rear</v>
          </cell>
          <cell r="J77" t="str">
            <v>C/O</v>
          </cell>
          <cell r="K77" t="str">
            <v>IGP</v>
          </cell>
          <cell r="L77">
            <v>0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1</v>
          </cell>
          <cell r="R77">
            <v>64000</v>
          </cell>
          <cell r="S77">
            <v>64000</v>
          </cell>
          <cell r="T77">
            <v>64000</v>
          </cell>
          <cell r="U77">
            <v>67920</v>
          </cell>
          <cell r="V77">
            <v>106200</v>
          </cell>
          <cell r="W77">
            <v>106200</v>
          </cell>
          <cell r="X77">
            <v>106200</v>
          </cell>
          <cell r="Y77">
            <v>106200</v>
          </cell>
          <cell r="Z77">
            <v>106200</v>
          </cell>
          <cell r="AA77">
            <v>106200</v>
          </cell>
          <cell r="AB77">
            <v>106200</v>
          </cell>
          <cell r="AC77">
            <v>130030</v>
          </cell>
          <cell r="AD77">
            <v>130030</v>
          </cell>
          <cell r="AE77">
            <v>130030</v>
          </cell>
          <cell r="AF77">
            <v>130030</v>
          </cell>
          <cell r="AG77">
            <v>130030</v>
          </cell>
          <cell r="AH77">
            <v>134190</v>
          </cell>
        </row>
        <row r="78">
          <cell r="C78">
            <v>5</v>
          </cell>
          <cell r="D78">
            <v>0</v>
          </cell>
          <cell r="E78" t="str">
            <v>42100-YZC06</v>
          </cell>
          <cell r="F78">
            <v>0</v>
          </cell>
          <cell r="G78">
            <v>0</v>
          </cell>
          <cell r="H78" t="str">
            <v>Axle Assy Rear</v>
          </cell>
          <cell r="J78" t="str">
            <v>C/O</v>
          </cell>
          <cell r="K78" t="str">
            <v>IGP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1</v>
          </cell>
          <cell r="Q78">
            <v>1</v>
          </cell>
          <cell r="R78">
            <v>64000</v>
          </cell>
          <cell r="S78">
            <v>64000</v>
          </cell>
          <cell r="T78">
            <v>64000</v>
          </cell>
          <cell r="U78">
            <v>67920</v>
          </cell>
          <cell r="V78">
            <v>106200</v>
          </cell>
          <cell r="W78">
            <v>106200</v>
          </cell>
          <cell r="X78">
            <v>106200</v>
          </cell>
          <cell r="Y78">
            <v>106200</v>
          </cell>
          <cell r="Z78">
            <v>106200</v>
          </cell>
          <cell r="AA78">
            <v>106200</v>
          </cell>
          <cell r="AB78">
            <v>106200</v>
          </cell>
          <cell r="AC78">
            <v>130030</v>
          </cell>
          <cell r="AD78">
            <v>130030</v>
          </cell>
          <cell r="AE78">
            <v>130030</v>
          </cell>
          <cell r="AF78">
            <v>130030</v>
          </cell>
          <cell r="AG78">
            <v>130030</v>
          </cell>
          <cell r="AH78">
            <v>134190</v>
          </cell>
        </row>
        <row r="119">
          <cell r="D119" t="str">
            <v>Indoparts Utama</v>
          </cell>
        </row>
        <row r="120">
          <cell r="C120">
            <v>1</v>
          </cell>
          <cell r="D120">
            <v>0</v>
          </cell>
          <cell r="E120" t="str">
            <v>-----</v>
          </cell>
          <cell r="F120">
            <v>0</v>
          </cell>
          <cell r="G120">
            <v>0</v>
          </cell>
          <cell r="H120" t="str">
            <v>A/C Gas Charging</v>
          </cell>
          <cell r="J120" t="str">
            <v>N</v>
          </cell>
          <cell r="K120" t="str">
            <v>IUP</v>
          </cell>
          <cell r="L120">
            <v>0</v>
          </cell>
          <cell r="M120">
            <v>1</v>
          </cell>
          <cell r="N120">
            <v>0</v>
          </cell>
          <cell r="O120">
            <v>1</v>
          </cell>
          <cell r="P120">
            <v>0</v>
          </cell>
          <cell r="Q120">
            <v>1</v>
          </cell>
          <cell r="R120">
            <v>71490</v>
          </cell>
          <cell r="S120">
            <v>74990</v>
          </cell>
          <cell r="T120">
            <v>101590</v>
          </cell>
          <cell r="U120">
            <v>101590</v>
          </cell>
          <cell r="V120">
            <v>101590</v>
          </cell>
          <cell r="W120">
            <v>101590</v>
          </cell>
          <cell r="X120">
            <v>101590</v>
          </cell>
          <cell r="Y120">
            <v>101590</v>
          </cell>
          <cell r="Z120">
            <v>101590</v>
          </cell>
          <cell r="AA120">
            <v>111750</v>
          </cell>
          <cell r="AB120">
            <v>111750</v>
          </cell>
          <cell r="AC120">
            <v>111750</v>
          </cell>
          <cell r="AD120">
            <v>111750</v>
          </cell>
          <cell r="AE120">
            <v>111750</v>
          </cell>
          <cell r="AF120">
            <v>111750</v>
          </cell>
          <cell r="AG120">
            <v>111750</v>
          </cell>
          <cell r="AH120">
            <v>111750</v>
          </cell>
        </row>
        <row r="128">
          <cell r="D128" t="str">
            <v>Komponen Logam Nusapersada</v>
          </cell>
        </row>
        <row r="129">
          <cell r="C129">
            <v>1</v>
          </cell>
          <cell r="D129">
            <v>0</v>
          </cell>
          <cell r="E129" t="str">
            <v>17410-58180</v>
          </cell>
          <cell r="F129">
            <v>0</v>
          </cell>
          <cell r="G129">
            <v>0</v>
          </cell>
          <cell r="H129" t="str">
            <v>Pipe A/S, Exhaust Front</v>
          </cell>
          <cell r="J129" t="str">
            <v>N</v>
          </cell>
          <cell r="K129" t="str">
            <v>KLN</v>
          </cell>
          <cell r="L129">
            <v>1</v>
          </cell>
          <cell r="M129">
            <v>1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0</v>
          </cell>
          <cell r="S129">
            <v>0</v>
          </cell>
          <cell r="T129">
            <v>31940</v>
          </cell>
          <cell r="U129">
            <v>31940</v>
          </cell>
          <cell r="V129">
            <v>31940</v>
          </cell>
          <cell r="W129">
            <v>31940</v>
          </cell>
          <cell r="X129">
            <v>31940</v>
          </cell>
          <cell r="Y129">
            <v>31940</v>
          </cell>
          <cell r="Z129">
            <v>31940</v>
          </cell>
          <cell r="AA129">
            <v>31940</v>
          </cell>
          <cell r="AB129">
            <v>31940</v>
          </cell>
          <cell r="AC129">
            <v>31940</v>
          </cell>
          <cell r="AD129">
            <v>31940</v>
          </cell>
          <cell r="AE129">
            <v>31940</v>
          </cell>
          <cell r="AF129">
            <v>31940</v>
          </cell>
          <cell r="AG129">
            <v>31940</v>
          </cell>
          <cell r="AH129">
            <v>30850</v>
          </cell>
        </row>
        <row r="130">
          <cell r="C130">
            <v>2</v>
          </cell>
          <cell r="D130">
            <v>0</v>
          </cell>
          <cell r="E130" t="str">
            <v>17420-YZC06</v>
          </cell>
          <cell r="F130">
            <v>0</v>
          </cell>
          <cell r="G130">
            <v>0</v>
          </cell>
          <cell r="H130" t="str">
            <v>Pipe A/S, Exhaust Center</v>
          </cell>
          <cell r="J130" t="str">
            <v>N</v>
          </cell>
          <cell r="K130" t="str">
            <v>KLN</v>
          </cell>
          <cell r="L130">
            <v>0</v>
          </cell>
          <cell r="M130">
            <v>0</v>
          </cell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0</v>
          </cell>
          <cell r="S130">
            <v>0</v>
          </cell>
          <cell r="T130">
            <v>75700</v>
          </cell>
          <cell r="U130">
            <v>100900</v>
          </cell>
          <cell r="V130">
            <v>100900</v>
          </cell>
          <cell r="W130">
            <v>100900</v>
          </cell>
          <cell r="X130">
            <v>100900</v>
          </cell>
          <cell r="Y130">
            <v>111700</v>
          </cell>
          <cell r="Z130">
            <v>111700</v>
          </cell>
          <cell r="AA130">
            <v>111700</v>
          </cell>
          <cell r="AB130">
            <v>111700</v>
          </cell>
          <cell r="AC130">
            <v>111700</v>
          </cell>
          <cell r="AD130">
            <v>111700</v>
          </cell>
          <cell r="AE130">
            <v>111700</v>
          </cell>
          <cell r="AF130">
            <v>111700</v>
          </cell>
          <cell r="AG130">
            <v>111700</v>
          </cell>
          <cell r="AH130">
            <v>111000</v>
          </cell>
        </row>
        <row r="131">
          <cell r="C131">
            <v>3</v>
          </cell>
          <cell r="D131">
            <v>0</v>
          </cell>
          <cell r="E131" t="str">
            <v>17430-YZC06</v>
          </cell>
          <cell r="F131">
            <v>0</v>
          </cell>
          <cell r="G131">
            <v>0</v>
          </cell>
          <cell r="H131" t="str">
            <v>Pipe A/S, Exhaust Tail</v>
          </cell>
          <cell r="J131" t="str">
            <v>N</v>
          </cell>
          <cell r="K131" t="str">
            <v>KLN</v>
          </cell>
          <cell r="L131">
            <v>1</v>
          </cell>
          <cell r="M131">
            <v>1</v>
          </cell>
          <cell r="N131">
            <v>0</v>
          </cell>
          <cell r="O131">
            <v>0</v>
          </cell>
          <cell r="P131">
            <v>0</v>
          </cell>
          <cell r="Q131">
            <v>1</v>
          </cell>
          <cell r="R131">
            <v>0</v>
          </cell>
          <cell r="S131">
            <v>0</v>
          </cell>
          <cell r="T131">
            <v>88230</v>
          </cell>
          <cell r="U131">
            <v>113430</v>
          </cell>
          <cell r="V131">
            <v>113430</v>
          </cell>
          <cell r="W131">
            <v>113430</v>
          </cell>
          <cell r="X131">
            <v>113430</v>
          </cell>
          <cell r="Y131">
            <v>124230</v>
          </cell>
          <cell r="Z131">
            <v>124230</v>
          </cell>
          <cell r="AA131">
            <v>124230</v>
          </cell>
          <cell r="AB131">
            <v>124230</v>
          </cell>
          <cell r="AC131">
            <v>124230</v>
          </cell>
          <cell r="AD131">
            <v>124230</v>
          </cell>
          <cell r="AE131">
            <v>124230</v>
          </cell>
          <cell r="AF131">
            <v>124230</v>
          </cell>
          <cell r="AG131">
            <v>124230</v>
          </cell>
          <cell r="AH131">
            <v>122940</v>
          </cell>
        </row>
        <row r="132">
          <cell r="C132">
            <v>4</v>
          </cell>
          <cell r="D132">
            <v>0</v>
          </cell>
          <cell r="E132" t="str">
            <v>17430-58340</v>
          </cell>
          <cell r="F132">
            <v>0</v>
          </cell>
          <cell r="G132">
            <v>0</v>
          </cell>
          <cell r="H132" t="str">
            <v>Pipe A/S, Exhaust Tail</v>
          </cell>
          <cell r="J132" t="str">
            <v>N</v>
          </cell>
          <cell r="K132" t="str">
            <v>KLN</v>
          </cell>
          <cell r="L132">
            <v>0</v>
          </cell>
          <cell r="M132">
            <v>0</v>
          </cell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0</v>
          </cell>
          <cell r="S132">
            <v>0</v>
          </cell>
          <cell r="T132">
            <v>48270</v>
          </cell>
          <cell r="U132">
            <v>48270</v>
          </cell>
          <cell r="V132">
            <v>48270</v>
          </cell>
          <cell r="W132">
            <v>48270</v>
          </cell>
          <cell r="X132">
            <v>48270</v>
          </cell>
          <cell r="Y132">
            <v>48270</v>
          </cell>
          <cell r="Z132">
            <v>48270</v>
          </cell>
          <cell r="AA132">
            <v>48270</v>
          </cell>
          <cell r="AB132">
            <v>48270</v>
          </cell>
          <cell r="AC132">
            <v>48270</v>
          </cell>
          <cell r="AD132">
            <v>48270</v>
          </cell>
          <cell r="AE132">
            <v>48270</v>
          </cell>
          <cell r="AF132">
            <v>48270</v>
          </cell>
          <cell r="AG132">
            <v>48270</v>
          </cell>
          <cell r="AH132">
            <v>46420</v>
          </cell>
        </row>
        <row r="133">
          <cell r="D133" t="str">
            <v>Lippo Tsk</v>
          </cell>
        </row>
        <row r="134">
          <cell r="C134">
            <v>1</v>
          </cell>
          <cell r="D134">
            <v>0</v>
          </cell>
          <cell r="E134" t="str">
            <v>78150-95062</v>
          </cell>
          <cell r="F134" t="str">
            <v>B</v>
          </cell>
          <cell r="G134">
            <v>0</v>
          </cell>
          <cell r="H134" t="str">
            <v>Wire A/S, Acc. Flexible</v>
          </cell>
          <cell r="J134" t="str">
            <v>C/O</v>
          </cell>
          <cell r="K134" t="str">
            <v>LIP</v>
          </cell>
          <cell r="L134">
            <v>1</v>
          </cell>
          <cell r="M134">
            <v>1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6520</v>
          </cell>
          <cell r="S134">
            <v>7870</v>
          </cell>
          <cell r="T134">
            <v>11530</v>
          </cell>
          <cell r="U134">
            <v>11530</v>
          </cell>
          <cell r="V134">
            <v>14610</v>
          </cell>
          <cell r="W134">
            <v>14610</v>
          </cell>
          <cell r="X134">
            <v>14610</v>
          </cell>
          <cell r="Y134">
            <v>16720</v>
          </cell>
          <cell r="Z134">
            <v>19860</v>
          </cell>
          <cell r="AA134">
            <v>19860</v>
          </cell>
          <cell r="AB134">
            <v>21860</v>
          </cell>
          <cell r="AC134">
            <v>21860</v>
          </cell>
          <cell r="AD134">
            <v>21860</v>
          </cell>
          <cell r="AE134">
            <v>21860</v>
          </cell>
          <cell r="AF134">
            <v>21860</v>
          </cell>
          <cell r="AG134">
            <v>21860</v>
          </cell>
          <cell r="AH134">
            <v>21260</v>
          </cell>
        </row>
        <row r="135">
          <cell r="C135">
            <v>2</v>
          </cell>
          <cell r="D135">
            <v>0</v>
          </cell>
          <cell r="E135" t="str">
            <v>78401-95010</v>
          </cell>
          <cell r="F135">
            <v>0</v>
          </cell>
          <cell r="G135">
            <v>0</v>
          </cell>
          <cell r="H135" t="str">
            <v>Hand Throttle</v>
          </cell>
          <cell r="J135" t="str">
            <v>C/O</v>
          </cell>
          <cell r="K135" t="str">
            <v>LIP</v>
          </cell>
          <cell r="L135">
            <v>1</v>
          </cell>
          <cell r="M135">
            <v>1</v>
          </cell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1900</v>
          </cell>
          <cell r="S135">
            <v>2830</v>
          </cell>
          <cell r="T135">
            <v>8580</v>
          </cell>
          <cell r="U135">
            <v>8580</v>
          </cell>
          <cell r="V135">
            <v>10670</v>
          </cell>
          <cell r="W135">
            <v>10670</v>
          </cell>
          <cell r="X135">
            <v>10670</v>
          </cell>
          <cell r="Y135">
            <v>12090</v>
          </cell>
          <cell r="Z135">
            <v>14170</v>
          </cell>
          <cell r="AA135">
            <v>14170</v>
          </cell>
          <cell r="AB135">
            <v>15570</v>
          </cell>
          <cell r="AC135">
            <v>15570</v>
          </cell>
          <cell r="AD135">
            <v>15570</v>
          </cell>
          <cell r="AE135">
            <v>15570</v>
          </cell>
          <cell r="AF135">
            <v>15570</v>
          </cell>
          <cell r="AG135">
            <v>15570</v>
          </cell>
          <cell r="AH135">
            <v>15150</v>
          </cell>
        </row>
        <row r="136">
          <cell r="C136">
            <v>3</v>
          </cell>
          <cell r="D136">
            <v>0</v>
          </cell>
          <cell r="E136" t="str">
            <v>83710-TA611</v>
          </cell>
          <cell r="F136">
            <v>0</v>
          </cell>
          <cell r="G136">
            <v>0</v>
          </cell>
          <cell r="H136" t="str">
            <v>Cable A/S, Speedometer Drive</v>
          </cell>
          <cell r="J136" t="str">
            <v>C/O</v>
          </cell>
          <cell r="K136" t="str">
            <v>LIP</v>
          </cell>
          <cell r="L136">
            <v>1</v>
          </cell>
          <cell r="M136">
            <v>1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10200</v>
          </cell>
          <cell r="S136">
            <v>11600</v>
          </cell>
          <cell r="T136">
            <v>16390</v>
          </cell>
          <cell r="U136">
            <v>16390</v>
          </cell>
          <cell r="V136">
            <v>20170</v>
          </cell>
          <cell r="W136">
            <v>20170</v>
          </cell>
          <cell r="X136">
            <v>20170</v>
          </cell>
          <cell r="Y136">
            <v>23040</v>
          </cell>
          <cell r="Z136">
            <v>27810</v>
          </cell>
          <cell r="AA136">
            <v>27810</v>
          </cell>
          <cell r="AB136">
            <v>29420</v>
          </cell>
          <cell r="AC136">
            <v>29420</v>
          </cell>
          <cell r="AD136">
            <v>29420</v>
          </cell>
          <cell r="AE136">
            <v>29420</v>
          </cell>
          <cell r="AF136">
            <v>29420</v>
          </cell>
          <cell r="AG136">
            <v>29420</v>
          </cell>
          <cell r="AH136">
            <v>28940</v>
          </cell>
        </row>
        <row r="137">
          <cell r="D137" t="str">
            <v>Meiwa Indonesia</v>
          </cell>
        </row>
        <row r="138">
          <cell r="C138">
            <v>1</v>
          </cell>
          <cell r="D138">
            <v>0</v>
          </cell>
          <cell r="E138" t="str">
            <v>53881-95010</v>
          </cell>
          <cell r="F138" t="str">
            <v>D</v>
          </cell>
          <cell r="G138">
            <v>0</v>
          </cell>
          <cell r="H138" t="str">
            <v>Mudguard Front</v>
          </cell>
          <cell r="J138" t="str">
            <v>C/O</v>
          </cell>
          <cell r="K138" t="str">
            <v>MEI</v>
          </cell>
          <cell r="L138">
            <v>2</v>
          </cell>
          <cell r="M138">
            <v>2</v>
          </cell>
          <cell r="N138">
            <v>2</v>
          </cell>
          <cell r="O138">
            <v>2</v>
          </cell>
          <cell r="P138">
            <v>2</v>
          </cell>
          <cell r="Q138">
            <v>1</v>
          </cell>
          <cell r="R138">
            <v>2660</v>
          </cell>
          <cell r="S138">
            <v>2890</v>
          </cell>
          <cell r="T138">
            <v>3760</v>
          </cell>
          <cell r="U138">
            <v>3760</v>
          </cell>
          <cell r="V138">
            <v>4440</v>
          </cell>
          <cell r="W138">
            <v>4440</v>
          </cell>
          <cell r="X138">
            <v>4440</v>
          </cell>
          <cell r="Y138">
            <v>4440</v>
          </cell>
          <cell r="Z138">
            <v>5990</v>
          </cell>
          <cell r="AA138">
            <v>5990</v>
          </cell>
          <cell r="AB138">
            <v>5990</v>
          </cell>
          <cell r="AC138">
            <v>5990</v>
          </cell>
          <cell r="AD138">
            <v>5990</v>
          </cell>
          <cell r="AE138">
            <v>5990</v>
          </cell>
          <cell r="AF138">
            <v>5990</v>
          </cell>
          <cell r="AG138">
            <v>5990</v>
          </cell>
          <cell r="AH138">
            <v>5460</v>
          </cell>
        </row>
        <row r="139">
          <cell r="C139">
            <v>2</v>
          </cell>
          <cell r="D139">
            <v>0</v>
          </cell>
          <cell r="E139" t="str">
            <v>55211-95015</v>
          </cell>
          <cell r="F139">
            <v>0</v>
          </cell>
          <cell r="G139">
            <v>0</v>
          </cell>
          <cell r="H139" t="str">
            <v>Silencer Front Panel</v>
          </cell>
          <cell r="J139" t="str">
            <v>C/O</v>
          </cell>
          <cell r="K139" t="str">
            <v>MEI</v>
          </cell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5530</v>
          </cell>
          <cell r="S139">
            <v>6000</v>
          </cell>
          <cell r="T139">
            <v>7800</v>
          </cell>
          <cell r="U139">
            <v>7800</v>
          </cell>
          <cell r="V139">
            <v>9200</v>
          </cell>
          <cell r="W139">
            <v>9200</v>
          </cell>
          <cell r="X139">
            <v>9200</v>
          </cell>
          <cell r="Y139">
            <v>9200</v>
          </cell>
          <cell r="Z139">
            <v>12420</v>
          </cell>
          <cell r="AA139">
            <v>12420</v>
          </cell>
          <cell r="AB139">
            <v>12420</v>
          </cell>
          <cell r="AC139">
            <v>12420</v>
          </cell>
          <cell r="AD139">
            <v>12420</v>
          </cell>
          <cell r="AE139">
            <v>12420</v>
          </cell>
          <cell r="AF139">
            <v>12420</v>
          </cell>
          <cell r="AG139">
            <v>12420</v>
          </cell>
          <cell r="AH139">
            <v>11310</v>
          </cell>
        </row>
        <row r="140">
          <cell r="C140">
            <v>3</v>
          </cell>
          <cell r="D140">
            <v>0</v>
          </cell>
          <cell r="E140" t="str">
            <v>58501-25010</v>
          </cell>
          <cell r="F140">
            <v>0</v>
          </cell>
          <cell r="G140">
            <v>0</v>
          </cell>
          <cell r="H140" t="str">
            <v>Mat S/A, Floor</v>
          </cell>
          <cell r="J140" t="str">
            <v>C/O</v>
          </cell>
          <cell r="K140" t="str">
            <v>MEI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16200</v>
          </cell>
          <cell r="S140">
            <v>17580</v>
          </cell>
          <cell r="T140">
            <v>22850</v>
          </cell>
          <cell r="U140">
            <v>22850</v>
          </cell>
          <cell r="V140">
            <v>26960</v>
          </cell>
          <cell r="W140">
            <v>26960</v>
          </cell>
          <cell r="X140">
            <v>26960</v>
          </cell>
          <cell r="Y140">
            <v>26960</v>
          </cell>
          <cell r="Z140">
            <v>36400</v>
          </cell>
          <cell r="AA140">
            <v>36400</v>
          </cell>
          <cell r="AB140">
            <v>36400</v>
          </cell>
          <cell r="AC140">
            <v>36400</v>
          </cell>
          <cell r="AD140">
            <v>36400</v>
          </cell>
          <cell r="AE140">
            <v>36400</v>
          </cell>
          <cell r="AF140">
            <v>36400</v>
          </cell>
          <cell r="AG140">
            <v>36400</v>
          </cell>
          <cell r="AH140">
            <v>33160</v>
          </cell>
        </row>
        <row r="141">
          <cell r="C141">
            <v>4</v>
          </cell>
          <cell r="D141">
            <v>0</v>
          </cell>
          <cell r="E141" t="str">
            <v>58504-25140</v>
          </cell>
          <cell r="F141">
            <v>0</v>
          </cell>
          <cell r="G141">
            <v>0</v>
          </cell>
          <cell r="H141" t="str">
            <v>Mat Engine Service Hole Cover</v>
          </cell>
          <cell r="J141" t="str">
            <v>C/O</v>
          </cell>
          <cell r="K141" t="str">
            <v>MEI</v>
          </cell>
          <cell r="L141">
            <v>1</v>
          </cell>
          <cell r="M141">
            <v>1</v>
          </cell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1920</v>
          </cell>
          <cell r="S141">
            <v>2080</v>
          </cell>
          <cell r="T141">
            <v>2700</v>
          </cell>
          <cell r="U141">
            <v>2700</v>
          </cell>
          <cell r="V141">
            <v>3190</v>
          </cell>
          <cell r="W141">
            <v>3190</v>
          </cell>
          <cell r="X141">
            <v>3190</v>
          </cell>
          <cell r="Y141">
            <v>3190</v>
          </cell>
          <cell r="Z141">
            <v>4310</v>
          </cell>
          <cell r="AA141">
            <v>4310</v>
          </cell>
          <cell r="AB141">
            <v>4310</v>
          </cell>
          <cell r="AC141">
            <v>4310</v>
          </cell>
          <cell r="AD141">
            <v>4310</v>
          </cell>
          <cell r="AE141">
            <v>4310</v>
          </cell>
          <cell r="AF141">
            <v>4310</v>
          </cell>
          <cell r="AG141">
            <v>4310</v>
          </cell>
          <cell r="AH141">
            <v>3930</v>
          </cell>
        </row>
        <row r="142">
          <cell r="C142">
            <v>5</v>
          </cell>
          <cell r="D142">
            <v>0</v>
          </cell>
          <cell r="E142" t="str">
            <v>63341-25010</v>
          </cell>
          <cell r="F142">
            <v>0</v>
          </cell>
          <cell r="G142">
            <v>0</v>
          </cell>
          <cell r="H142" t="str">
            <v>Silencer Roof Front</v>
          </cell>
          <cell r="J142" t="str">
            <v>C/O</v>
          </cell>
          <cell r="K142" t="str">
            <v>MEI</v>
          </cell>
          <cell r="L142">
            <v>1</v>
          </cell>
          <cell r="M142">
            <v>1</v>
          </cell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4870</v>
          </cell>
          <cell r="S142">
            <v>5280</v>
          </cell>
          <cell r="T142">
            <v>6860</v>
          </cell>
          <cell r="U142">
            <v>6860</v>
          </cell>
          <cell r="V142">
            <v>8090</v>
          </cell>
          <cell r="W142">
            <v>8090</v>
          </cell>
          <cell r="X142">
            <v>8090</v>
          </cell>
          <cell r="Y142">
            <v>8090</v>
          </cell>
          <cell r="Z142">
            <v>10920</v>
          </cell>
          <cell r="AA142">
            <v>10920</v>
          </cell>
          <cell r="AB142">
            <v>10920</v>
          </cell>
          <cell r="AC142">
            <v>10920</v>
          </cell>
          <cell r="AD142">
            <v>10920</v>
          </cell>
          <cell r="AE142">
            <v>10920</v>
          </cell>
          <cell r="AF142">
            <v>10920</v>
          </cell>
          <cell r="AG142">
            <v>10920</v>
          </cell>
          <cell r="AH142">
            <v>9950</v>
          </cell>
        </row>
        <row r="143">
          <cell r="C143">
            <v>6</v>
          </cell>
          <cell r="D143">
            <v>0</v>
          </cell>
          <cell r="E143" t="str">
            <v>67610-YZC06</v>
          </cell>
          <cell r="F143" t="str">
            <v>A</v>
          </cell>
          <cell r="G143">
            <v>0</v>
          </cell>
          <cell r="H143" t="str">
            <v>Board Door Trim, RH</v>
          </cell>
          <cell r="J143" t="str">
            <v>C/O</v>
          </cell>
          <cell r="K143" t="str">
            <v>MEI</v>
          </cell>
          <cell r="L143">
            <v>1</v>
          </cell>
          <cell r="M143">
            <v>1</v>
          </cell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10560</v>
          </cell>
          <cell r="S143">
            <v>11460</v>
          </cell>
          <cell r="T143">
            <v>14900</v>
          </cell>
          <cell r="U143">
            <v>14900</v>
          </cell>
          <cell r="V143">
            <v>17580</v>
          </cell>
          <cell r="W143">
            <v>17580</v>
          </cell>
          <cell r="X143">
            <v>17580</v>
          </cell>
          <cell r="Y143">
            <v>17580</v>
          </cell>
          <cell r="Z143">
            <v>23730</v>
          </cell>
          <cell r="AA143">
            <v>23730</v>
          </cell>
          <cell r="AB143">
            <v>23730</v>
          </cell>
          <cell r="AC143">
            <v>23730</v>
          </cell>
          <cell r="AD143">
            <v>23730</v>
          </cell>
          <cell r="AE143">
            <v>23730</v>
          </cell>
          <cell r="AF143">
            <v>23730</v>
          </cell>
          <cell r="AG143">
            <v>23730</v>
          </cell>
          <cell r="AH143">
            <v>21620</v>
          </cell>
        </row>
        <row r="144">
          <cell r="C144">
            <v>7</v>
          </cell>
          <cell r="D144">
            <v>0</v>
          </cell>
          <cell r="E144" t="str">
            <v>67620-YZC06</v>
          </cell>
          <cell r="F144" t="str">
            <v>A</v>
          </cell>
          <cell r="G144">
            <v>0</v>
          </cell>
          <cell r="H144" t="str">
            <v>Board Door Trim, LH</v>
          </cell>
          <cell r="J144" t="str">
            <v>C/O</v>
          </cell>
          <cell r="K144" t="str">
            <v>MEI</v>
          </cell>
          <cell r="L144">
            <v>1</v>
          </cell>
          <cell r="M144">
            <v>1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10560</v>
          </cell>
          <cell r="S144">
            <v>11460</v>
          </cell>
          <cell r="T144">
            <v>14900</v>
          </cell>
          <cell r="U144">
            <v>14900</v>
          </cell>
          <cell r="V144">
            <v>17580</v>
          </cell>
          <cell r="W144">
            <v>17580</v>
          </cell>
          <cell r="X144">
            <v>17580</v>
          </cell>
          <cell r="Y144">
            <v>17580</v>
          </cell>
          <cell r="Z144">
            <v>23730</v>
          </cell>
          <cell r="AA144">
            <v>23730</v>
          </cell>
          <cell r="AB144">
            <v>23730</v>
          </cell>
          <cell r="AC144">
            <v>23730</v>
          </cell>
          <cell r="AD144">
            <v>23730</v>
          </cell>
          <cell r="AE144">
            <v>23730</v>
          </cell>
          <cell r="AF144">
            <v>23730</v>
          </cell>
          <cell r="AG144">
            <v>23730</v>
          </cell>
          <cell r="AH144">
            <v>21620</v>
          </cell>
        </row>
        <row r="145">
          <cell r="C145">
            <v>8</v>
          </cell>
          <cell r="D145">
            <v>0</v>
          </cell>
          <cell r="E145" t="str">
            <v>67831-YZC06</v>
          </cell>
          <cell r="F145">
            <v>0</v>
          </cell>
          <cell r="G145">
            <v>0</v>
          </cell>
          <cell r="H145" t="str">
            <v>Cover Front Door Service Hole</v>
          </cell>
          <cell r="J145" t="str">
            <v>C/O</v>
          </cell>
          <cell r="K145" t="str">
            <v>MEI</v>
          </cell>
          <cell r="L145">
            <v>2</v>
          </cell>
          <cell r="M145">
            <v>2</v>
          </cell>
          <cell r="N145">
            <v>2</v>
          </cell>
          <cell r="O145">
            <v>2</v>
          </cell>
          <cell r="P145">
            <v>2</v>
          </cell>
          <cell r="Q145">
            <v>1</v>
          </cell>
          <cell r="R145">
            <v>450</v>
          </cell>
          <cell r="S145">
            <v>490</v>
          </cell>
          <cell r="T145">
            <v>640</v>
          </cell>
          <cell r="U145">
            <v>640</v>
          </cell>
          <cell r="V145">
            <v>760</v>
          </cell>
          <cell r="W145">
            <v>760</v>
          </cell>
          <cell r="X145">
            <v>760</v>
          </cell>
          <cell r="Y145">
            <v>760</v>
          </cell>
          <cell r="Z145">
            <v>1030</v>
          </cell>
          <cell r="AA145">
            <v>1030</v>
          </cell>
          <cell r="AB145">
            <v>1030</v>
          </cell>
          <cell r="AC145">
            <v>1030</v>
          </cell>
          <cell r="AD145">
            <v>1030</v>
          </cell>
          <cell r="AE145">
            <v>1030</v>
          </cell>
          <cell r="AF145">
            <v>1030</v>
          </cell>
          <cell r="AG145">
            <v>1030</v>
          </cell>
          <cell r="AH145">
            <v>940</v>
          </cell>
        </row>
        <row r="146">
          <cell r="C146">
            <v>9</v>
          </cell>
          <cell r="D146">
            <v>0</v>
          </cell>
          <cell r="E146" t="str">
            <v>67831-YZC06</v>
          </cell>
          <cell r="F146">
            <v>0</v>
          </cell>
          <cell r="G146">
            <v>0</v>
          </cell>
          <cell r="H146" t="str">
            <v>Cover Front Door Serv. Hole, RH</v>
          </cell>
          <cell r="J146" t="str">
            <v>C/O</v>
          </cell>
          <cell r="K146" t="str">
            <v>MEI</v>
          </cell>
          <cell r="L146">
            <v>1</v>
          </cell>
          <cell r="M146">
            <v>1</v>
          </cell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440</v>
          </cell>
          <cell r="S146">
            <v>480</v>
          </cell>
          <cell r="T146">
            <v>620</v>
          </cell>
          <cell r="U146">
            <v>620</v>
          </cell>
          <cell r="V146">
            <v>730</v>
          </cell>
          <cell r="W146">
            <v>730</v>
          </cell>
          <cell r="X146">
            <v>730</v>
          </cell>
          <cell r="Y146">
            <v>730</v>
          </cell>
          <cell r="Z146">
            <v>990</v>
          </cell>
          <cell r="AA146">
            <v>990</v>
          </cell>
          <cell r="AB146">
            <v>990</v>
          </cell>
          <cell r="AC146">
            <v>990</v>
          </cell>
          <cell r="AD146">
            <v>990</v>
          </cell>
          <cell r="AE146">
            <v>990</v>
          </cell>
          <cell r="AF146">
            <v>990</v>
          </cell>
          <cell r="AG146">
            <v>990</v>
          </cell>
          <cell r="AH146">
            <v>900</v>
          </cell>
        </row>
        <row r="147">
          <cell r="C147">
            <v>10</v>
          </cell>
          <cell r="D147">
            <v>0</v>
          </cell>
          <cell r="E147" t="str">
            <v>67832-YZC06</v>
          </cell>
          <cell r="F147">
            <v>0</v>
          </cell>
          <cell r="G147">
            <v>0</v>
          </cell>
          <cell r="H147" t="str">
            <v>Cover Front Door Serv. Hole, LH</v>
          </cell>
          <cell r="J147" t="str">
            <v>C/O</v>
          </cell>
          <cell r="K147" t="str">
            <v>MEI</v>
          </cell>
          <cell r="L147">
            <v>1</v>
          </cell>
          <cell r="M147">
            <v>1</v>
          </cell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440</v>
          </cell>
          <cell r="S147">
            <v>480</v>
          </cell>
          <cell r="T147">
            <v>620</v>
          </cell>
          <cell r="U147">
            <v>620</v>
          </cell>
          <cell r="V147">
            <v>730</v>
          </cell>
          <cell r="W147">
            <v>730</v>
          </cell>
          <cell r="X147">
            <v>730</v>
          </cell>
          <cell r="Y147">
            <v>730</v>
          </cell>
          <cell r="Z147">
            <v>990</v>
          </cell>
          <cell r="AA147">
            <v>990</v>
          </cell>
          <cell r="AB147">
            <v>990</v>
          </cell>
          <cell r="AC147">
            <v>990</v>
          </cell>
          <cell r="AD147">
            <v>990</v>
          </cell>
          <cell r="AE147">
            <v>990</v>
          </cell>
          <cell r="AF147">
            <v>990</v>
          </cell>
          <cell r="AG147">
            <v>990</v>
          </cell>
          <cell r="AH147">
            <v>900</v>
          </cell>
        </row>
        <row r="148">
          <cell r="C148">
            <v>11</v>
          </cell>
          <cell r="D148">
            <v>0</v>
          </cell>
          <cell r="E148" t="str">
            <v>74310-YZC06</v>
          </cell>
          <cell r="F148">
            <v>0</v>
          </cell>
          <cell r="G148">
            <v>0</v>
          </cell>
          <cell r="H148" t="str">
            <v>Visor Assy, RH</v>
          </cell>
          <cell r="J148" t="str">
            <v>C/O</v>
          </cell>
          <cell r="K148" t="str">
            <v>MEI</v>
          </cell>
          <cell r="L148">
            <v>1</v>
          </cell>
          <cell r="M148">
            <v>1</v>
          </cell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3270</v>
          </cell>
          <cell r="S148">
            <v>3550</v>
          </cell>
          <cell r="T148">
            <v>4620</v>
          </cell>
          <cell r="U148">
            <v>4620</v>
          </cell>
          <cell r="V148">
            <v>5450</v>
          </cell>
          <cell r="W148">
            <v>5450</v>
          </cell>
          <cell r="X148">
            <v>5450</v>
          </cell>
          <cell r="Y148">
            <v>5450</v>
          </cell>
          <cell r="Z148">
            <v>7360</v>
          </cell>
          <cell r="AA148">
            <v>7360</v>
          </cell>
          <cell r="AB148">
            <v>7360</v>
          </cell>
          <cell r="AC148">
            <v>7360</v>
          </cell>
          <cell r="AD148">
            <v>7360</v>
          </cell>
          <cell r="AE148">
            <v>7360</v>
          </cell>
          <cell r="AF148">
            <v>7360</v>
          </cell>
          <cell r="AG148">
            <v>7360</v>
          </cell>
          <cell r="AH148">
            <v>6700</v>
          </cell>
        </row>
        <row r="149">
          <cell r="C149">
            <v>12</v>
          </cell>
          <cell r="D149">
            <v>0</v>
          </cell>
          <cell r="E149" t="str">
            <v>74320-YZC06</v>
          </cell>
          <cell r="F149">
            <v>0</v>
          </cell>
          <cell r="G149">
            <v>0</v>
          </cell>
          <cell r="H149" t="str">
            <v>Visor Assy, LH</v>
          </cell>
          <cell r="J149" t="str">
            <v>C/O</v>
          </cell>
          <cell r="K149" t="str">
            <v>MEI</v>
          </cell>
          <cell r="L149">
            <v>1</v>
          </cell>
          <cell r="M149">
            <v>1</v>
          </cell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3270</v>
          </cell>
          <cell r="S149">
            <v>3550</v>
          </cell>
          <cell r="T149">
            <v>4620</v>
          </cell>
          <cell r="U149">
            <v>4620</v>
          </cell>
          <cell r="V149">
            <v>5450</v>
          </cell>
          <cell r="W149">
            <v>5450</v>
          </cell>
          <cell r="X149">
            <v>5450</v>
          </cell>
          <cell r="Y149">
            <v>5450</v>
          </cell>
          <cell r="Z149">
            <v>7360</v>
          </cell>
          <cell r="AA149">
            <v>7360</v>
          </cell>
          <cell r="AB149">
            <v>7360</v>
          </cell>
          <cell r="AC149">
            <v>7360</v>
          </cell>
          <cell r="AD149">
            <v>7360</v>
          </cell>
          <cell r="AE149">
            <v>7360</v>
          </cell>
          <cell r="AF149">
            <v>7360</v>
          </cell>
          <cell r="AG149">
            <v>7360</v>
          </cell>
          <cell r="AH149">
            <v>6700</v>
          </cell>
        </row>
        <row r="150">
          <cell r="C150">
            <v>13</v>
          </cell>
          <cell r="D150">
            <v>0</v>
          </cell>
          <cell r="E150" t="str">
            <v>75369-95400</v>
          </cell>
          <cell r="F150">
            <v>0</v>
          </cell>
          <cell r="G150">
            <v>0</v>
          </cell>
          <cell r="H150" t="str">
            <v>Pad Plate Name</v>
          </cell>
          <cell r="J150" t="str">
            <v>C/O</v>
          </cell>
          <cell r="K150" t="str">
            <v>MEI</v>
          </cell>
          <cell r="L150">
            <v>2</v>
          </cell>
          <cell r="M150">
            <v>2</v>
          </cell>
          <cell r="N150">
            <v>2</v>
          </cell>
          <cell r="O150">
            <v>2</v>
          </cell>
          <cell r="P150">
            <v>2</v>
          </cell>
          <cell r="Q150">
            <v>1</v>
          </cell>
          <cell r="R150">
            <v>65</v>
          </cell>
          <cell r="S150">
            <v>70</v>
          </cell>
          <cell r="T150">
            <v>90</v>
          </cell>
          <cell r="U150">
            <v>90</v>
          </cell>
          <cell r="V150">
            <v>110</v>
          </cell>
          <cell r="W150">
            <v>110</v>
          </cell>
          <cell r="X150">
            <v>110</v>
          </cell>
          <cell r="Y150">
            <v>110</v>
          </cell>
          <cell r="Z150">
            <v>150</v>
          </cell>
          <cell r="AA150">
            <v>150</v>
          </cell>
          <cell r="AB150">
            <v>150</v>
          </cell>
          <cell r="AC150">
            <v>150</v>
          </cell>
          <cell r="AD150">
            <v>150</v>
          </cell>
          <cell r="AE150">
            <v>150</v>
          </cell>
          <cell r="AF150">
            <v>150</v>
          </cell>
          <cell r="AG150">
            <v>150</v>
          </cell>
          <cell r="AH150">
            <v>140</v>
          </cell>
        </row>
        <row r="151">
          <cell r="D151" t="str">
            <v>Metindo Era Sakti</v>
          </cell>
        </row>
        <row r="152">
          <cell r="C152">
            <v>1</v>
          </cell>
          <cell r="D152">
            <v>0</v>
          </cell>
          <cell r="E152" t="str">
            <v>48443-25031</v>
          </cell>
          <cell r="F152" t="str">
            <v>A</v>
          </cell>
          <cell r="G152">
            <v>0</v>
          </cell>
          <cell r="H152" t="str">
            <v>Plate, Spring Shackle Outer</v>
          </cell>
          <cell r="J152" t="str">
            <v>N</v>
          </cell>
          <cell r="K152" t="str">
            <v>MES</v>
          </cell>
          <cell r="L152">
            <v>2</v>
          </cell>
          <cell r="M152">
            <v>2</v>
          </cell>
          <cell r="N152">
            <v>2</v>
          </cell>
          <cell r="O152">
            <v>2</v>
          </cell>
          <cell r="P152">
            <v>2</v>
          </cell>
          <cell r="Q152">
            <v>1</v>
          </cell>
          <cell r="R152">
            <v>2380</v>
          </cell>
          <cell r="S152">
            <v>2800</v>
          </cell>
          <cell r="T152">
            <v>2800</v>
          </cell>
          <cell r="U152">
            <v>3725</v>
          </cell>
          <cell r="V152">
            <v>3725</v>
          </cell>
          <cell r="W152">
            <v>3725</v>
          </cell>
          <cell r="X152">
            <v>3725</v>
          </cell>
          <cell r="Y152">
            <v>3725</v>
          </cell>
          <cell r="Z152">
            <v>4800</v>
          </cell>
          <cell r="AA152">
            <v>4800</v>
          </cell>
          <cell r="AB152">
            <v>4800</v>
          </cell>
          <cell r="AC152">
            <v>4800</v>
          </cell>
          <cell r="AD152">
            <v>4800</v>
          </cell>
          <cell r="AE152">
            <v>4800</v>
          </cell>
          <cell r="AF152">
            <v>4800</v>
          </cell>
          <cell r="AG152">
            <v>4800</v>
          </cell>
          <cell r="AH152">
            <v>4680</v>
          </cell>
        </row>
        <row r="153">
          <cell r="C153">
            <v>2</v>
          </cell>
          <cell r="D153">
            <v>0</v>
          </cell>
          <cell r="E153" t="str">
            <v>48444-25031</v>
          </cell>
          <cell r="F153" t="str">
            <v>A</v>
          </cell>
          <cell r="G153">
            <v>0</v>
          </cell>
          <cell r="H153" t="str">
            <v>Plate, Spring Shackle Inner</v>
          </cell>
          <cell r="J153" t="str">
            <v>N</v>
          </cell>
          <cell r="K153" t="str">
            <v>MES</v>
          </cell>
          <cell r="L153">
            <v>2</v>
          </cell>
          <cell r="M153">
            <v>2</v>
          </cell>
          <cell r="N153">
            <v>2</v>
          </cell>
          <cell r="O153">
            <v>2</v>
          </cell>
          <cell r="P153">
            <v>2</v>
          </cell>
          <cell r="Q153">
            <v>1</v>
          </cell>
          <cell r="R153">
            <v>2380</v>
          </cell>
          <cell r="S153">
            <v>2800</v>
          </cell>
          <cell r="T153">
            <v>2800</v>
          </cell>
          <cell r="U153">
            <v>3725</v>
          </cell>
          <cell r="V153">
            <v>3725</v>
          </cell>
          <cell r="W153">
            <v>3725</v>
          </cell>
          <cell r="X153">
            <v>3725</v>
          </cell>
          <cell r="Y153">
            <v>3725</v>
          </cell>
          <cell r="Z153">
            <v>4800</v>
          </cell>
          <cell r="AA153">
            <v>4800</v>
          </cell>
          <cell r="AB153">
            <v>4800</v>
          </cell>
          <cell r="AC153">
            <v>4800</v>
          </cell>
          <cell r="AD153">
            <v>4800</v>
          </cell>
          <cell r="AE153">
            <v>4800</v>
          </cell>
          <cell r="AF153">
            <v>4800</v>
          </cell>
          <cell r="AG153">
            <v>4800</v>
          </cell>
          <cell r="AH153">
            <v>4680</v>
          </cell>
        </row>
        <row r="154">
          <cell r="C154">
            <v>3</v>
          </cell>
          <cell r="D154">
            <v>0</v>
          </cell>
          <cell r="E154" t="str">
            <v>48411-25071</v>
          </cell>
          <cell r="F154" t="str">
            <v>A</v>
          </cell>
          <cell r="G154">
            <v>0</v>
          </cell>
          <cell r="H154" t="str">
            <v>Bracket Spring No.1, RH</v>
          </cell>
          <cell r="J154" t="str">
            <v>N</v>
          </cell>
          <cell r="K154" t="str">
            <v>MES</v>
          </cell>
          <cell r="L154">
            <v>1</v>
          </cell>
          <cell r="M154">
            <v>1</v>
          </cell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920</v>
          </cell>
          <cell r="S154">
            <v>920</v>
          </cell>
          <cell r="T154">
            <v>920</v>
          </cell>
          <cell r="U154">
            <v>920</v>
          </cell>
          <cell r="V154">
            <v>920</v>
          </cell>
          <cell r="W154">
            <v>920</v>
          </cell>
          <cell r="X154">
            <v>920</v>
          </cell>
          <cell r="Y154">
            <v>920</v>
          </cell>
          <cell r="Z154">
            <v>1190</v>
          </cell>
          <cell r="AA154">
            <v>1190</v>
          </cell>
          <cell r="AB154">
            <v>1190</v>
          </cell>
          <cell r="AC154">
            <v>1190</v>
          </cell>
          <cell r="AD154">
            <v>1190</v>
          </cell>
          <cell r="AE154">
            <v>1190</v>
          </cell>
          <cell r="AF154">
            <v>1190</v>
          </cell>
          <cell r="AG154">
            <v>1190</v>
          </cell>
          <cell r="AH154">
            <v>1100</v>
          </cell>
        </row>
        <row r="155">
          <cell r="C155">
            <v>4</v>
          </cell>
          <cell r="D155">
            <v>0</v>
          </cell>
          <cell r="E155" t="str">
            <v>48412-25051</v>
          </cell>
          <cell r="F155" t="str">
            <v>A</v>
          </cell>
          <cell r="G155">
            <v>0</v>
          </cell>
          <cell r="H155" t="str">
            <v>Bracket Spring No.1, LH</v>
          </cell>
          <cell r="J155" t="str">
            <v>N</v>
          </cell>
          <cell r="K155" t="str">
            <v>MES</v>
          </cell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920</v>
          </cell>
          <cell r="S155">
            <v>920</v>
          </cell>
          <cell r="T155">
            <v>920</v>
          </cell>
          <cell r="U155">
            <v>920</v>
          </cell>
          <cell r="V155">
            <v>920</v>
          </cell>
          <cell r="W155">
            <v>920</v>
          </cell>
          <cell r="X155">
            <v>920</v>
          </cell>
          <cell r="Y155">
            <v>920</v>
          </cell>
          <cell r="Z155">
            <v>1190</v>
          </cell>
          <cell r="AA155">
            <v>1190</v>
          </cell>
          <cell r="AB155">
            <v>1190</v>
          </cell>
          <cell r="AC155">
            <v>1190</v>
          </cell>
          <cell r="AD155">
            <v>1190</v>
          </cell>
          <cell r="AE155">
            <v>1190</v>
          </cell>
          <cell r="AF155">
            <v>1190</v>
          </cell>
          <cell r="AG155">
            <v>1190</v>
          </cell>
          <cell r="AH155">
            <v>1100</v>
          </cell>
        </row>
        <row r="156">
          <cell r="C156">
            <v>5</v>
          </cell>
          <cell r="D156">
            <v>0</v>
          </cell>
          <cell r="E156" t="str">
            <v>90561-YZC06</v>
          </cell>
          <cell r="F156">
            <v>0</v>
          </cell>
          <cell r="G156">
            <v>0</v>
          </cell>
          <cell r="H156" t="str">
            <v>Spacer</v>
          </cell>
          <cell r="J156" t="str">
            <v>N</v>
          </cell>
          <cell r="K156" t="str">
            <v>MES</v>
          </cell>
          <cell r="L156">
            <v>2</v>
          </cell>
          <cell r="M156">
            <v>2</v>
          </cell>
          <cell r="N156">
            <v>2</v>
          </cell>
          <cell r="O156">
            <v>2</v>
          </cell>
          <cell r="P156">
            <v>2</v>
          </cell>
          <cell r="Q156">
            <v>1</v>
          </cell>
          <cell r="R156">
            <v>280</v>
          </cell>
          <cell r="S156">
            <v>320</v>
          </cell>
          <cell r="T156">
            <v>320</v>
          </cell>
          <cell r="U156">
            <v>425</v>
          </cell>
          <cell r="V156">
            <v>425</v>
          </cell>
          <cell r="W156">
            <v>425</v>
          </cell>
          <cell r="X156">
            <v>425</v>
          </cell>
          <cell r="Y156">
            <v>425</v>
          </cell>
          <cell r="Z156">
            <v>550</v>
          </cell>
          <cell r="AA156">
            <v>550</v>
          </cell>
          <cell r="AB156">
            <v>550</v>
          </cell>
          <cell r="AC156">
            <v>550</v>
          </cell>
          <cell r="AD156">
            <v>550</v>
          </cell>
          <cell r="AE156">
            <v>550</v>
          </cell>
          <cell r="AF156">
            <v>550</v>
          </cell>
          <cell r="AG156">
            <v>550</v>
          </cell>
          <cell r="AH156">
            <v>510</v>
          </cell>
        </row>
        <row r="157">
          <cell r="C157">
            <v>6</v>
          </cell>
          <cell r="D157">
            <v>0</v>
          </cell>
          <cell r="E157" t="str">
            <v>90562-YZC06</v>
          </cell>
          <cell r="F157">
            <v>0</v>
          </cell>
          <cell r="G157">
            <v>0</v>
          </cell>
          <cell r="H157" t="str">
            <v>Spacer</v>
          </cell>
          <cell r="J157" t="str">
            <v>N</v>
          </cell>
          <cell r="K157" t="str">
            <v>MES</v>
          </cell>
          <cell r="L157">
            <v>2</v>
          </cell>
          <cell r="M157">
            <v>2</v>
          </cell>
          <cell r="N157">
            <v>2</v>
          </cell>
          <cell r="O157">
            <v>2</v>
          </cell>
          <cell r="P157">
            <v>2</v>
          </cell>
          <cell r="Q157">
            <v>1</v>
          </cell>
          <cell r="R157">
            <v>280</v>
          </cell>
          <cell r="S157">
            <v>320</v>
          </cell>
          <cell r="T157">
            <v>320</v>
          </cell>
          <cell r="U157">
            <v>425</v>
          </cell>
          <cell r="V157">
            <v>425</v>
          </cell>
          <cell r="W157">
            <v>425</v>
          </cell>
          <cell r="X157">
            <v>425</v>
          </cell>
          <cell r="Y157">
            <v>425</v>
          </cell>
          <cell r="Z157">
            <v>550</v>
          </cell>
          <cell r="AA157">
            <v>550</v>
          </cell>
          <cell r="AB157">
            <v>550</v>
          </cell>
          <cell r="AC157">
            <v>550</v>
          </cell>
          <cell r="AD157">
            <v>550</v>
          </cell>
          <cell r="AE157">
            <v>550</v>
          </cell>
          <cell r="AF157">
            <v>550</v>
          </cell>
          <cell r="AG157">
            <v>550</v>
          </cell>
          <cell r="AH157">
            <v>510</v>
          </cell>
        </row>
        <row r="158">
          <cell r="D158" t="str">
            <v>Meta Presindo Utama</v>
          </cell>
        </row>
        <row r="159">
          <cell r="C159">
            <v>1</v>
          </cell>
          <cell r="D159">
            <v>0</v>
          </cell>
          <cell r="E159" t="str">
            <v>83791-95012</v>
          </cell>
          <cell r="F159">
            <v>0</v>
          </cell>
          <cell r="G159">
            <v>0</v>
          </cell>
          <cell r="H159" t="str">
            <v>Clamp</v>
          </cell>
          <cell r="J159" t="str">
            <v>C/O</v>
          </cell>
          <cell r="K159" t="str">
            <v>MPU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175</v>
          </cell>
          <cell r="S159">
            <v>190</v>
          </cell>
          <cell r="T159">
            <v>240</v>
          </cell>
          <cell r="U159">
            <v>240</v>
          </cell>
          <cell r="V159">
            <v>265</v>
          </cell>
          <cell r="W159">
            <v>265</v>
          </cell>
          <cell r="X159">
            <v>265</v>
          </cell>
          <cell r="Y159">
            <v>265</v>
          </cell>
          <cell r="Z159">
            <v>265</v>
          </cell>
          <cell r="AA159">
            <v>265</v>
          </cell>
          <cell r="AB159">
            <v>265</v>
          </cell>
          <cell r="AC159">
            <v>265</v>
          </cell>
          <cell r="AD159">
            <v>265</v>
          </cell>
          <cell r="AE159">
            <v>265</v>
          </cell>
          <cell r="AF159">
            <v>265</v>
          </cell>
          <cell r="AG159">
            <v>265</v>
          </cell>
          <cell r="AH159">
            <v>265</v>
          </cell>
        </row>
        <row r="160">
          <cell r="C160">
            <v>2</v>
          </cell>
          <cell r="D160">
            <v>0</v>
          </cell>
          <cell r="E160" t="str">
            <v>90461-06154</v>
          </cell>
          <cell r="F160" t="str">
            <v>B</v>
          </cell>
          <cell r="G160">
            <v>0</v>
          </cell>
          <cell r="H160" t="str">
            <v>Clamp</v>
          </cell>
          <cell r="J160" t="str">
            <v>C/O</v>
          </cell>
          <cell r="K160" t="str">
            <v>MPU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150</v>
          </cell>
          <cell r="S160">
            <v>165</v>
          </cell>
          <cell r="T160">
            <v>210</v>
          </cell>
          <cell r="U160">
            <v>210</v>
          </cell>
          <cell r="V160">
            <v>235</v>
          </cell>
          <cell r="W160">
            <v>235</v>
          </cell>
          <cell r="X160">
            <v>235</v>
          </cell>
          <cell r="Y160">
            <v>235</v>
          </cell>
          <cell r="Z160">
            <v>235</v>
          </cell>
          <cell r="AA160">
            <v>235</v>
          </cell>
          <cell r="AB160">
            <v>235</v>
          </cell>
          <cell r="AC160">
            <v>235</v>
          </cell>
          <cell r="AD160">
            <v>235</v>
          </cell>
          <cell r="AE160">
            <v>235</v>
          </cell>
          <cell r="AF160">
            <v>235</v>
          </cell>
          <cell r="AG160">
            <v>235</v>
          </cell>
          <cell r="AH160">
            <v>235</v>
          </cell>
        </row>
        <row r="161">
          <cell r="C161">
            <v>3</v>
          </cell>
          <cell r="D161">
            <v>0</v>
          </cell>
          <cell r="E161" t="str">
            <v>90461-08334</v>
          </cell>
          <cell r="F161" t="str">
            <v>C</v>
          </cell>
          <cell r="G161">
            <v>0</v>
          </cell>
          <cell r="H161" t="str">
            <v>Clamp</v>
          </cell>
          <cell r="J161" t="str">
            <v>C/O</v>
          </cell>
          <cell r="K161" t="str">
            <v>MPU</v>
          </cell>
          <cell r="L161">
            <v>2</v>
          </cell>
          <cell r="M161">
            <v>2</v>
          </cell>
          <cell r="N161">
            <v>2</v>
          </cell>
          <cell r="O161">
            <v>2</v>
          </cell>
          <cell r="P161">
            <v>2</v>
          </cell>
          <cell r="Q161">
            <v>1</v>
          </cell>
          <cell r="R161">
            <v>155</v>
          </cell>
          <cell r="S161">
            <v>170</v>
          </cell>
          <cell r="T161">
            <v>215</v>
          </cell>
          <cell r="U161">
            <v>215</v>
          </cell>
          <cell r="V161">
            <v>240</v>
          </cell>
          <cell r="W161">
            <v>240</v>
          </cell>
          <cell r="X161">
            <v>240</v>
          </cell>
          <cell r="Y161">
            <v>240</v>
          </cell>
          <cell r="Z161">
            <v>240</v>
          </cell>
          <cell r="AA161">
            <v>240</v>
          </cell>
          <cell r="AB161">
            <v>240</v>
          </cell>
          <cell r="AC161">
            <v>240</v>
          </cell>
          <cell r="AD161">
            <v>240</v>
          </cell>
          <cell r="AE161">
            <v>240</v>
          </cell>
          <cell r="AF161">
            <v>240</v>
          </cell>
          <cell r="AG161">
            <v>240</v>
          </cell>
          <cell r="AH161">
            <v>240</v>
          </cell>
        </row>
        <row r="162">
          <cell r="C162">
            <v>4</v>
          </cell>
          <cell r="D162">
            <v>0</v>
          </cell>
          <cell r="E162" t="str">
            <v>90462-12013</v>
          </cell>
          <cell r="F162">
            <v>0</v>
          </cell>
          <cell r="G162">
            <v>0</v>
          </cell>
          <cell r="H162" t="str">
            <v>Clamp</v>
          </cell>
          <cell r="J162" t="str">
            <v>C/O</v>
          </cell>
          <cell r="K162" t="str">
            <v>MPU</v>
          </cell>
          <cell r="L162">
            <v>1</v>
          </cell>
          <cell r="M162">
            <v>1</v>
          </cell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150</v>
          </cell>
          <cell r="S162">
            <v>165</v>
          </cell>
          <cell r="T162">
            <v>210</v>
          </cell>
          <cell r="U162">
            <v>210</v>
          </cell>
          <cell r="V162">
            <v>235</v>
          </cell>
          <cell r="W162">
            <v>235</v>
          </cell>
          <cell r="X162">
            <v>235</v>
          </cell>
          <cell r="Y162">
            <v>235</v>
          </cell>
          <cell r="Z162">
            <v>235</v>
          </cell>
          <cell r="AA162">
            <v>235</v>
          </cell>
          <cell r="AB162">
            <v>235</v>
          </cell>
          <cell r="AC162">
            <v>235</v>
          </cell>
          <cell r="AD162">
            <v>235</v>
          </cell>
          <cell r="AE162">
            <v>235</v>
          </cell>
          <cell r="AF162">
            <v>235</v>
          </cell>
          <cell r="AG162">
            <v>235</v>
          </cell>
          <cell r="AH162">
            <v>235</v>
          </cell>
        </row>
        <row r="163">
          <cell r="C163">
            <v>5</v>
          </cell>
          <cell r="D163">
            <v>0</v>
          </cell>
          <cell r="E163" t="str">
            <v>90463-08121</v>
          </cell>
          <cell r="F163">
            <v>0</v>
          </cell>
          <cell r="G163">
            <v>0</v>
          </cell>
          <cell r="H163" t="str">
            <v>Clamp</v>
          </cell>
          <cell r="J163" t="str">
            <v>C/O</v>
          </cell>
          <cell r="K163" t="str">
            <v>MPU</v>
          </cell>
          <cell r="L163">
            <v>5</v>
          </cell>
          <cell r="M163">
            <v>5</v>
          </cell>
          <cell r="N163">
            <v>5</v>
          </cell>
          <cell r="O163">
            <v>5</v>
          </cell>
          <cell r="P163">
            <v>5</v>
          </cell>
          <cell r="Q163">
            <v>1</v>
          </cell>
          <cell r="R163">
            <v>150</v>
          </cell>
          <cell r="S163">
            <v>165</v>
          </cell>
          <cell r="T163">
            <v>210</v>
          </cell>
          <cell r="U163">
            <v>210</v>
          </cell>
          <cell r="V163">
            <v>235</v>
          </cell>
          <cell r="W163">
            <v>235</v>
          </cell>
          <cell r="X163">
            <v>235</v>
          </cell>
          <cell r="Y163">
            <v>235</v>
          </cell>
          <cell r="Z163">
            <v>235</v>
          </cell>
          <cell r="AA163">
            <v>235</v>
          </cell>
          <cell r="AB163">
            <v>235</v>
          </cell>
          <cell r="AC163">
            <v>235</v>
          </cell>
          <cell r="AD163">
            <v>235</v>
          </cell>
          <cell r="AE163">
            <v>235</v>
          </cell>
          <cell r="AF163">
            <v>235</v>
          </cell>
          <cell r="AG163">
            <v>235</v>
          </cell>
          <cell r="AH163">
            <v>235</v>
          </cell>
        </row>
        <row r="164">
          <cell r="C164">
            <v>6</v>
          </cell>
          <cell r="D164">
            <v>0</v>
          </cell>
          <cell r="E164" t="str">
            <v>90463-08124</v>
          </cell>
          <cell r="F164">
            <v>0</v>
          </cell>
          <cell r="G164">
            <v>0</v>
          </cell>
          <cell r="H164" t="str">
            <v>Clamp</v>
          </cell>
          <cell r="J164" t="str">
            <v>C/O</v>
          </cell>
          <cell r="K164" t="str">
            <v>MPU</v>
          </cell>
          <cell r="L164">
            <v>9</v>
          </cell>
          <cell r="M164">
            <v>9</v>
          </cell>
          <cell r="N164">
            <v>11</v>
          </cell>
          <cell r="O164">
            <v>11</v>
          </cell>
          <cell r="P164">
            <v>11</v>
          </cell>
          <cell r="Q164">
            <v>1</v>
          </cell>
          <cell r="R164">
            <v>120</v>
          </cell>
          <cell r="S164">
            <v>135</v>
          </cell>
          <cell r="T164">
            <v>165</v>
          </cell>
          <cell r="U164">
            <v>165</v>
          </cell>
          <cell r="V164">
            <v>180</v>
          </cell>
          <cell r="W164">
            <v>180</v>
          </cell>
          <cell r="X164">
            <v>180</v>
          </cell>
          <cell r="Y164">
            <v>180</v>
          </cell>
          <cell r="Z164">
            <v>180</v>
          </cell>
          <cell r="AA164">
            <v>180</v>
          </cell>
          <cell r="AB164">
            <v>180</v>
          </cell>
          <cell r="AC164">
            <v>180</v>
          </cell>
          <cell r="AD164">
            <v>180</v>
          </cell>
          <cell r="AE164">
            <v>180</v>
          </cell>
          <cell r="AF164">
            <v>180</v>
          </cell>
          <cell r="AG164">
            <v>180</v>
          </cell>
          <cell r="AH164">
            <v>180</v>
          </cell>
        </row>
        <row r="165">
          <cell r="C165">
            <v>7</v>
          </cell>
          <cell r="D165">
            <v>0</v>
          </cell>
          <cell r="E165" t="str">
            <v>90463-08375</v>
          </cell>
          <cell r="F165" t="str">
            <v>A</v>
          </cell>
          <cell r="G165">
            <v>0</v>
          </cell>
          <cell r="H165" t="str">
            <v>Clamp</v>
          </cell>
          <cell r="J165" t="str">
            <v>C/O</v>
          </cell>
          <cell r="K165" t="str">
            <v>MPU</v>
          </cell>
          <cell r="L165">
            <v>1</v>
          </cell>
          <cell r="M165">
            <v>1</v>
          </cell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80</v>
          </cell>
          <cell r="S165">
            <v>90</v>
          </cell>
          <cell r="T165">
            <v>125</v>
          </cell>
          <cell r="U165">
            <v>125</v>
          </cell>
          <cell r="V165">
            <v>140</v>
          </cell>
          <cell r="W165">
            <v>140</v>
          </cell>
          <cell r="X165">
            <v>140</v>
          </cell>
          <cell r="Y165">
            <v>140</v>
          </cell>
          <cell r="Z165">
            <v>140</v>
          </cell>
          <cell r="AA165">
            <v>140</v>
          </cell>
          <cell r="AB165">
            <v>140</v>
          </cell>
          <cell r="AC165">
            <v>140</v>
          </cell>
          <cell r="AD165">
            <v>140</v>
          </cell>
          <cell r="AE165">
            <v>140</v>
          </cell>
          <cell r="AF165">
            <v>140</v>
          </cell>
          <cell r="AG165">
            <v>140</v>
          </cell>
          <cell r="AH165">
            <v>140</v>
          </cell>
        </row>
        <row r="166">
          <cell r="D166" t="str">
            <v>Palingda Nasional</v>
          </cell>
        </row>
        <row r="167">
          <cell r="C167">
            <v>1</v>
          </cell>
          <cell r="D167">
            <v>0</v>
          </cell>
          <cell r="E167" t="str">
            <v>42610-36180</v>
          </cell>
          <cell r="F167">
            <v>0</v>
          </cell>
          <cell r="G167">
            <v>0</v>
          </cell>
          <cell r="H167" t="str">
            <v>Wheel Disc Assy</v>
          </cell>
          <cell r="J167" t="str">
            <v>C/O</v>
          </cell>
          <cell r="K167" t="str">
            <v>PLD</v>
          </cell>
          <cell r="L167">
            <v>5</v>
          </cell>
          <cell r="M167">
            <v>5</v>
          </cell>
          <cell r="N167">
            <v>0</v>
          </cell>
          <cell r="O167">
            <v>0</v>
          </cell>
          <cell r="P167">
            <v>0</v>
          </cell>
          <cell r="Q167">
            <v>1</v>
          </cell>
          <cell r="R167">
            <v>90000</v>
          </cell>
          <cell r="S167">
            <v>144500</v>
          </cell>
          <cell r="T167">
            <v>144500</v>
          </cell>
          <cell r="U167">
            <v>205100</v>
          </cell>
          <cell r="V167">
            <v>210250</v>
          </cell>
          <cell r="W167">
            <v>183250</v>
          </cell>
          <cell r="X167">
            <v>183250</v>
          </cell>
          <cell r="Y167">
            <v>276600</v>
          </cell>
          <cell r="Z167">
            <v>281000</v>
          </cell>
          <cell r="AA167">
            <v>247950</v>
          </cell>
          <cell r="AB167">
            <v>231250</v>
          </cell>
          <cell r="AC167">
            <v>191850</v>
          </cell>
          <cell r="AD167">
            <v>179100</v>
          </cell>
          <cell r="AE167">
            <v>173850</v>
          </cell>
          <cell r="AF167">
            <v>186250</v>
          </cell>
          <cell r="AG167">
            <v>191850</v>
          </cell>
          <cell r="AH167">
            <v>208700</v>
          </cell>
        </row>
        <row r="168">
          <cell r="C168">
            <v>2</v>
          </cell>
          <cell r="D168">
            <v>0</v>
          </cell>
          <cell r="E168" t="str">
            <v>42610-36230</v>
          </cell>
          <cell r="F168">
            <v>0</v>
          </cell>
          <cell r="G168">
            <v>0</v>
          </cell>
          <cell r="H168" t="str">
            <v>Wheel Disc Assy</v>
          </cell>
          <cell r="J168" t="str">
            <v>C/O</v>
          </cell>
          <cell r="K168" t="str">
            <v>PLD</v>
          </cell>
          <cell r="L168">
            <v>0</v>
          </cell>
          <cell r="M168">
            <v>0</v>
          </cell>
          <cell r="N168">
            <v>7</v>
          </cell>
          <cell r="O168">
            <v>7</v>
          </cell>
          <cell r="P168">
            <v>7</v>
          </cell>
          <cell r="Q168">
            <v>1</v>
          </cell>
          <cell r="R168">
            <v>93000</v>
          </cell>
          <cell r="S168">
            <v>148950</v>
          </cell>
          <cell r="T168">
            <v>148950</v>
          </cell>
          <cell r="U168">
            <v>213400</v>
          </cell>
          <cell r="V168">
            <v>218850</v>
          </cell>
          <cell r="W168">
            <v>190400</v>
          </cell>
          <cell r="X168">
            <v>190400</v>
          </cell>
          <cell r="Y168">
            <v>288850</v>
          </cell>
          <cell r="Z168">
            <v>293450</v>
          </cell>
          <cell r="AA168">
            <v>258600</v>
          </cell>
          <cell r="AB168">
            <v>241050</v>
          </cell>
          <cell r="AC168">
            <v>199500</v>
          </cell>
          <cell r="AD168">
            <v>186050</v>
          </cell>
          <cell r="AE168">
            <v>180500</v>
          </cell>
          <cell r="AF168">
            <v>193600</v>
          </cell>
          <cell r="AG168">
            <v>199450</v>
          </cell>
          <cell r="AH168">
            <v>216900</v>
          </cell>
        </row>
        <row r="169">
          <cell r="D169" t="str">
            <v>Putra Indonesia</v>
          </cell>
        </row>
        <row r="170">
          <cell r="C170">
            <v>1</v>
          </cell>
          <cell r="D170">
            <v>0</v>
          </cell>
          <cell r="E170" t="str">
            <v>23923-950BD</v>
          </cell>
          <cell r="F170">
            <v>0</v>
          </cell>
          <cell r="G170">
            <v>0</v>
          </cell>
          <cell r="H170" t="str">
            <v>Plate Fuel Sedimenter Notice</v>
          </cell>
          <cell r="J170" t="str">
            <v>C/O</v>
          </cell>
          <cell r="K170" t="str">
            <v>PTI</v>
          </cell>
          <cell r="L170">
            <v>1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120</v>
          </cell>
          <cell r="S170">
            <v>140</v>
          </cell>
          <cell r="T170">
            <v>215</v>
          </cell>
          <cell r="U170">
            <v>215</v>
          </cell>
          <cell r="V170">
            <v>260</v>
          </cell>
          <cell r="W170">
            <v>260</v>
          </cell>
          <cell r="X170">
            <v>260</v>
          </cell>
          <cell r="Y170">
            <v>260</v>
          </cell>
          <cell r="Z170">
            <v>260</v>
          </cell>
          <cell r="AA170">
            <v>310</v>
          </cell>
          <cell r="AB170">
            <v>310</v>
          </cell>
          <cell r="AC170">
            <v>310</v>
          </cell>
          <cell r="AD170">
            <v>310</v>
          </cell>
          <cell r="AE170">
            <v>310</v>
          </cell>
          <cell r="AF170">
            <v>310</v>
          </cell>
          <cell r="AG170">
            <v>310</v>
          </cell>
          <cell r="AH170">
            <v>310</v>
          </cell>
        </row>
        <row r="171">
          <cell r="C171">
            <v>2</v>
          </cell>
          <cell r="D171">
            <v>0</v>
          </cell>
          <cell r="E171" t="str">
            <v>42661-YZC06</v>
          </cell>
          <cell r="F171">
            <v>0</v>
          </cell>
          <cell r="G171">
            <v>0</v>
          </cell>
          <cell r="H171" t="str">
            <v>Label, Tire Pressure Information</v>
          </cell>
          <cell r="J171" t="str">
            <v>C/O</v>
          </cell>
          <cell r="K171" t="str">
            <v>PTI</v>
          </cell>
          <cell r="L171">
            <v>1</v>
          </cell>
          <cell r="M171">
            <v>0</v>
          </cell>
          <cell r="N171">
            <v>1</v>
          </cell>
          <cell r="O171">
            <v>0</v>
          </cell>
          <cell r="P171">
            <v>0</v>
          </cell>
          <cell r="Q171">
            <v>1</v>
          </cell>
          <cell r="R171">
            <v>200</v>
          </cell>
          <cell r="S171">
            <v>220</v>
          </cell>
          <cell r="T171">
            <v>335</v>
          </cell>
          <cell r="U171">
            <v>335</v>
          </cell>
          <cell r="V171">
            <v>405</v>
          </cell>
          <cell r="W171">
            <v>405</v>
          </cell>
          <cell r="X171">
            <v>405</v>
          </cell>
          <cell r="Y171">
            <v>405</v>
          </cell>
          <cell r="Z171">
            <v>405</v>
          </cell>
          <cell r="AA171">
            <v>485</v>
          </cell>
          <cell r="AB171">
            <v>485</v>
          </cell>
          <cell r="AC171">
            <v>485</v>
          </cell>
          <cell r="AD171">
            <v>485</v>
          </cell>
          <cell r="AE171">
            <v>485</v>
          </cell>
          <cell r="AF171">
            <v>485</v>
          </cell>
          <cell r="AG171">
            <v>485</v>
          </cell>
          <cell r="AH171">
            <v>485</v>
          </cell>
        </row>
        <row r="172">
          <cell r="C172">
            <v>3</v>
          </cell>
          <cell r="D172">
            <v>0</v>
          </cell>
          <cell r="E172" t="str">
            <v>42661-YZC16</v>
          </cell>
          <cell r="F172">
            <v>0</v>
          </cell>
          <cell r="G172">
            <v>0</v>
          </cell>
          <cell r="H172" t="str">
            <v>Label, Tire Pressure Information</v>
          </cell>
          <cell r="J172" t="str">
            <v>C/O</v>
          </cell>
          <cell r="K172" t="str">
            <v>PTI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</v>
          </cell>
          <cell r="Q172">
            <v>1</v>
          </cell>
          <cell r="R172">
            <v>200</v>
          </cell>
          <cell r="S172">
            <v>220</v>
          </cell>
          <cell r="T172">
            <v>335</v>
          </cell>
          <cell r="U172">
            <v>335</v>
          </cell>
          <cell r="V172">
            <v>405</v>
          </cell>
          <cell r="W172">
            <v>405</v>
          </cell>
          <cell r="X172">
            <v>405</v>
          </cell>
          <cell r="Y172">
            <v>405</v>
          </cell>
          <cell r="Z172">
            <v>405</v>
          </cell>
          <cell r="AA172">
            <v>485</v>
          </cell>
          <cell r="AB172">
            <v>485</v>
          </cell>
          <cell r="AC172">
            <v>485</v>
          </cell>
          <cell r="AD172">
            <v>485</v>
          </cell>
          <cell r="AE172">
            <v>485</v>
          </cell>
          <cell r="AF172">
            <v>485</v>
          </cell>
          <cell r="AG172">
            <v>485</v>
          </cell>
          <cell r="AH172">
            <v>485</v>
          </cell>
        </row>
        <row r="173">
          <cell r="C173">
            <v>4</v>
          </cell>
          <cell r="D173">
            <v>0</v>
          </cell>
          <cell r="E173" t="str">
            <v>42661-YZC26</v>
          </cell>
          <cell r="F173">
            <v>0</v>
          </cell>
          <cell r="G173">
            <v>0</v>
          </cell>
          <cell r="H173" t="str">
            <v>Label, Tire Pressure Information</v>
          </cell>
          <cell r="J173" t="str">
            <v>N</v>
          </cell>
          <cell r="K173" t="str">
            <v>PTI</v>
          </cell>
          <cell r="L173">
            <v>0</v>
          </cell>
          <cell r="M173">
            <v>1</v>
          </cell>
          <cell r="N173">
            <v>0</v>
          </cell>
          <cell r="O173">
            <v>1</v>
          </cell>
          <cell r="P173">
            <v>0</v>
          </cell>
          <cell r="Q173">
            <v>1</v>
          </cell>
          <cell r="R173">
            <v>200</v>
          </cell>
          <cell r="S173">
            <v>220</v>
          </cell>
          <cell r="T173">
            <v>335</v>
          </cell>
          <cell r="U173">
            <v>335</v>
          </cell>
          <cell r="V173">
            <v>405</v>
          </cell>
          <cell r="W173">
            <v>405</v>
          </cell>
          <cell r="X173">
            <v>405</v>
          </cell>
          <cell r="Y173">
            <v>405</v>
          </cell>
          <cell r="Z173">
            <v>405</v>
          </cell>
          <cell r="AA173">
            <v>485</v>
          </cell>
          <cell r="AB173">
            <v>485</v>
          </cell>
          <cell r="AC173">
            <v>485</v>
          </cell>
          <cell r="AD173">
            <v>485</v>
          </cell>
          <cell r="AE173">
            <v>485</v>
          </cell>
          <cell r="AF173">
            <v>485</v>
          </cell>
          <cell r="AG173">
            <v>485</v>
          </cell>
          <cell r="AH173">
            <v>485</v>
          </cell>
        </row>
        <row r="174">
          <cell r="C174">
            <v>5</v>
          </cell>
          <cell r="D174">
            <v>0</v>
          </cell>
          <cell r="E174" t="str">
            <v>45895-10010</v>
          </cell>
          <cell r="F174">
            <v>0</v>
          </cell>
          <cell r="G174">
            <v>0</v>
          </cell>
          <cell r="H174" t="str">
            <v>Plate Steering Lock Caution</v>
          </cell>
          <cell r="J174" t="str">
            <v>C/O</v>
          </cell>
          <cell r="K174" t="str">
            <v>PTI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1</v>
          </cell>
          <cell r="Q174">
            <v>1</v>
          </cell>
          <cell r="R174">
            <v>30</v>
          </cell>
          <cell r="S174">
            <v>35</v>
          </cell>
          <cell r="T174">
            <v>55</v>
          </cell>
          <cell r="U174">
            <v>55</v>
          </cell>
          <cell r="V174">
            <v>70</v>
          </cell>
          <cell r="W174">
            <v>70</v>
          </cell>
          <cell r="X174">
            <v>70</v>
          </cell>
          <cell r="Y174">
            <v>70</v>
          </cell>
          <cell r="Z174">
            <v>70</v>
          </cell>
          <cell r="AA174">
            <v>85</v>
          </cell>
          <cell r="AB174">
            <v>85</v>
          </cell>
          <cell r="AC174">
            <v>85</v>
          </cell>
          <cell r="AD174">
            <v>85</v>
          </cell>
          <cell r="AE174">
            <v>85</v>
          </cell>
          <cell r="AF174">
            <v>85</v>
          </cell>
          <cell r="AG174">
            <v>85</v>
          </cell>
          <cell r="AH174">
            <v>85</v>
          </cell>
        </row>
        <row r="175">
          <cell r="C175">
            <v>6</v>
          </cell>
          <cell r="D175">
            <v>0</v>
          </cell>
          <cell r="E175" t="str">
            <v>74551-30881</v>
          </cell>
          <cell r="F175" t="str">
            <v>A</v>
          </cell>
          <cell r="G175">
            <v>0</v>
          </cell>
          <cell r="H175" t="str">
            <v>Plate Name</v>
          </cell>
          <cell r="J175" t="str">
            <v>C/O</v>
          </cell>
          <cell r="K175" t="str">
            <v>PTI</v>
          </cell>
          <cell r="L175">
            <v>1</v>
          </cell>
          <cell r="M175">
            <v>1</v>
          </cell>
          <cell r="N175">
            <v>1</v>
          </cell>
          <cell r="O175">
            <v>1</v>
          </cell>
          <cell r="P175">
            <v>1</v>
          </cell>
          <cell r="Q175">
            <v>1</v>
          </cell>
          <cell r="R175">
            <v>280</v>
          </cell>
          <cell r="S175">
            <v>385</v>
          </cell>
          <cell r="T175">
            <v>605</v>
          </cell>
          <cell r="U175">
            <v>605</v>
          </cell>
          <cell r="V175">
            <v>730</v>
          </cell>
          <cell r="W175">
            <v>730</v>
          </cell>
          <cell r="X175">
            <v>730</v>
          </cell>
          <cell r="Y175">
            <v>730</v>
          </cell>
          <cell r="Z175">
            <v>730</v>
          </cell>
          <cell r="AA175">
            <v>875</v>
          </cell>
          <cell r="AB175">
            <v>875</v>
          </cell>
          <cell r="AC175">
            <v>875</v>
          </cell>
          <cell r="AD175">
            <v>875</v>
          </cell>
          <cell r="AE175">
            <v>875</v>
          </cell>
          <cell r="AF175">
            <v>875</v>
          </cell>
          <cell r="AG175">
            <v>875</v>
          </cell>
          <cell r="AH175">
            <v>875</v>
          </cell>
        </row>
        <row r="176">
          <cell r="C176">
            <v>7</v>
          </cell>
          <cell r="D176">
            <v>0</v>
          </cell>
          <cell r="E176" t="str">
            <v>74544-36020</v>
          </cell>
          <cell r="F176">
            <v>0</v>
          </cell>
          <cell r="G176">
            <v>0</v>
          </cell>
          <cell r="H176" t="str">
            <v>Label, Tire Carrier Notice</v>
          </cell>
          <cell r="J176" t="str">
            <v>C/O</v>
          </cell>
          <cell r="K176" t="str">
            <v>PTI</v>
          </cell>
          <cell r="L176">
            <v>1</v>
          </cell>
          <cell r="M176">
            <v>1</v>
          </cell>
          <cell r="N176">
            <v>1</v>
          </cell>
          <cell r="O176">
            <v>1</v>
          </cell>
          <cell r="P176">
            <v>1</v>
          </cell>
          <cell r="Q176">
            <v>1</v>
          </cell>
          <cell r="R176">
            <v>50</v>
          </cell>
          <cell r="S176">
            <v>55</v>
          </cell>
          <cell r="T176">
            <v>85</v>
          </cell>
          <cell r="U176">
            <v>85</v>
          </cell>
          <cell r="V176">
            <v>105</v>
          </cell>
          <cell r="W176">
            <v>105</v>
          </cell>
          <cell r="X176">
            <v>105</v>
          </cell>
          <cell r="Y176">
            <v>105</v>
          </cell>
          <cell r="Z176">
            <v>105</v>
          </cell>
          <cell r="AA176">
            <v>125</v>
          </cell>
          <cell r="AB176">
            <v>125</v>
          </cell>
          <cell r="AC176">
            <v>125</v>
          </cell>
          <cell r="AD176">
            <v>125</v>
          </cell>
          <cell r="AE176">
            <v>125</v>
          </cell>
          <cell r="AF176">
            <v>125</v>
          </cell>
          <cell r="AG176">
            <v>125</v>
          </cell>
          <cell r="AH176">
            <v>125</v>
          </cell>
        </row>
        <row r="177">
          <cell r="C177">
            <v>8</v>
          </cell>
          <cell r="D177">
            <v>0</v>
          </cell>
          <cell r="E177" t="str">
            <v>90917-07084</v>
          </cell>
          <cell r="F177">
            <v>0</v>
          </cell>
          <cell r="G177">
            <v>0</v>
          </cell>
          <cell r="H177" t="str">
            <v>Plate Air Cleaner Caution</v>
          </cell>
          <cell r="J177" t="str">
            <v>C/O</v>
          </cell>
          <cell r="K177" t="str">
            <v>PTI</v>
          </cell>
          <cell r="L177">
            <v>1</v>
          </cell>
          <cell r="M177">
            <v>1</v>
          </cell>
          <cell r="N177">
            <v>1</v>
          </cell>
          <cell r="O177">
            <v>1</v>
          </cell>
          <cell r="P177">
            <v>1</v>
          </cell>
          <cell r="Q177">
            <v>1</v>
          </cell>
          <cell r="R177">
            <v>70</v>
          </cell>
          <cell r="S177">
            <v>80</v>
          </cell>
          <cell r="T177">
            <v>120</v>
          </cell>
          <cell r="U177">
            <v>120</v>
          </cell>
          <cell r="V177">
            <v>145</v>
          </cell>
          <cell r="W177">
            <v>145</v>
          </cell>
          <cell r="X177">
            <v>145</v>
          </cell>
          <cell r="Y177">
            <v>145</v>
          </cell>
          <cell r="Z177">
            <v>145</v>
          </cell>
          <cell r="AA177">
            <v>175</v>
          </cell>
          <cell r="AB177">
            <v>175</v>
          </cell>
          <cell r="AC177">
            <v>175</v>
          </cell>
          <cell r="AD177">
            <v>175</v>
          </cell>
          <cell r="AE177">
            <v>175</v>
          </cell>
          <cell r="AF177">
            <v>175</v>
          </cell>
          <cell r="AG177">
            <v>175</v>
          </cell>
          <cell r="AH177">
            <v>175</v>
          </cell>
        </row>
        <row r="178">
          <cell r="D178" t="str">
            <v>Sugity Creatives</v>
          </cell>
        </row>
        <row r="179">
          <cell r="C179">
            <v>1</v>
          </cell>
          <cell r="D179">
            <v>0</v>
          </cell>
          <cell r="E179" t="str">
            <v>82805-25011</v>
          </cell>
          <cell r="F179">
            <v>0</v>
          </cell>
          <cell r="G179">
            <v>0</v>
          </cell>
          <cell r="H179" t="str">
            <v>Cover S/A, Relay</v>
          </cell>
          <cell r="J179" t="str">
            <v>M</v>
          </cell>
          <cell r="K179" t="str">
            <v>SGT</v>
          </cell>
          <cell r="L179">
            <v>1</v>
          </cell>
          <cell r="M179">
            <v>1</v>
          </cell>
          <cell r="N179">
            <v>1</v>
          </cell>
          <cell r="O179">
            <v>1</v>
          </cell>
          <cell r="P179">
            <v>1</v>
          </cell>
          <cell r="Q179">
            <v>1</v>
          </cell>
          <cell r="R179">
            <v>2100</v>
          </cell>
          <cell r="S179">
            <v>2331</v>
          </cell>
          <cell r="T179">
            <v>3140</v>
          </cell>
          <cell r="U179">
            <v>4250</v>
          </cell>
          <cell r="V179">
            <v>4250</v>
          </cell>
          <cell r="W179">
            <v>4250</v>
          </cell>
          <cell r="X179">
            <v>4250</v>
          </cell>
          <cell r="Y179">
            <v>4250</v>
          </cell>
          <cell r="Z179">
            <v>4790</v>
          </cell>
          <cell r="AA179">
            <v>4790</v>
          </cell>
          <cell r="AB179">
            <v>4790</v>
          </cell>
          <cell r="AC179">
            <v>4790</v>
          </cell>
          <cell r="AD179">
            <v>4790</v>
          </cell>
          <cell r="AE179">
            <v>4790</v>
          </cell>
          <cell r="AF179">
            <v>4790</v>
          </cell>
          <cell r="AG179">
            <v>4790</v>
          </cell>
          <cell r="AH179">
            <v>4420</v>
          </cell>
        </row>
        <row r="180">
          <cell r="C180">
            <v>2</v>
          </cell>
          <cell r="D180">
            <v>0</v>
          </cell>
          <cell r="E180" t="str">
            <v>53100-25010</v>
          </cell>
          <cell r="F180" t="str">
            <v>A</v>
          </cell>
          <cell r="G180">
            <v>0</v>
          </cell>
          <cell r="H180" t="str">
            <v>Grille Assy Radiator</v>
          </cell>
          <cell r="J180" t="str">
            <v>N</v>
          </cell>
          <cell r="K180" t="str">
            <v>SGT</v>
          </cell>
          <cell r="L180">
            <v>1</v>
          </cell>
          <cell r="M180">
            <v>1</v>
          </cell>
          <cell r="N180">
            <v>1</v>
          </cell>
          <cell r="O180">
            <v>1</v>
          </cell>
          <cell r="P180">
            <v>1</v>
          </cell>
          <cell r="Q180">
            <v>1</v>
          </cell>
          <cell r="R180">
            <v>69400</v>
          </cell>
          <cell r="S180">
            <v>77034</v>
          </cell>
          <cell r="T180">
            <v>103760</v>
          </cell>
          <cell r="U180">
            <v>140490</v>
          </cell>
          <cell r="V180">
            <v>140490</v>
          </cell>
          <cell r="W180">
            <v>140490</v>
          </cell>
          <cell r="X180">
            <v>140490</v>
          </cell>
          <cell r="Y180">
            <v>140490</v>
          </cell>
          <cell r="Z180">
            <v>197250</v>
          </cell>
          <cell r="AA180">
            <v>197250</v>
          </cell>
          <cell r="AB180">
            <v>197250</v>
          </cell>
          <cell r="AC180">
            <v>197250</v>
          </cell>
          <cell r="AD180">
            <v>197250</v>
          </cell>
          <cell r="AE180">
            <v>197250</v>
          </cell>
          <cell r="AF180">
            <v>197250</v>
          </cell>
          <cell r="AG180">
            <v>197250</v>
          </cell>
          <cell r="AH180">
            <v>175070</v>
          </cell>
        </row>
        <row r="181">
          <cell r="C181">
            <v>3</v>
          </cell>
          <cell r="D181">
            <v>0</v>
          </cell>
          <cell r="E181" t="str">
            <v>55405-25021</v>
          </cell>
          <cell r="F181">
            <v>0</v>
          </cell>
          <cell r="G181">
            <v>0</v>
          </cell>
          <cell r="H181" t="str">
            <v>Panel S/A, Inst.Claster Finish Ctr</v>
          </cell>
          <cell r="J181" t="str">
            <v>M</v>
          </cell>
          <cell r="K181" t="str">
            <v>SGT</v>
          </cell>
          <cell r="L181">
            <v>1</v>
          </cell>
          <cell r="M181">
            <v>1</v>
          </cell>
          <cell r="N181">
            <v>1</v>
          </cell>
          <cell r="O181">
            <v>1</v>
          </cell>
          <cell r="P181">
            <v>1</v>
          </cell>
          <cell r="Q181">
            <v>1</v>
          </cell>
          <cell r="R181">
            <v>5080</v>
          </cell>
          <cell r="S181">
            <v>5639</v>
          </cell>
          <cell r="T181">
            <v>7600</v>
          </cell>
          <cell r="U181">
            <v>10290</v>
          </cell>
          <cell r="V181">
            <v>10290</v>
          </cell>
          <cell r="W181">
            <v>10290</v>
          </cell>
          <cell r="X181">
            <v>10290</v>
          </cell>
          <cell r="Y181">
            <v>10290</v>
          </cell>
          <cell r="Z181">
            <v>17340</v>
          </cell>
          <cell r="AA181">
            <v>17340</v>
          </cell>
          <cell r="AB181">
            <v>17340</v>
          </cell>
          <cell r="AC181">
            <v>17340</v>
          </cell>
          <cell r="AD181">
            <v>17340</v>
          </cell>
          <cell r="AE181">
            <v>17340</v>
          </cell>
          <cell r="AF181">
            <v>17340</v>
          </cell>
          <cell r="AG181">
            <v>17340</v>
          </cell>
          <cell r="AH181">
            <v>16110</v>
          </cell>
        </row>
        <row r="182">
          <cell r="C182">
            <v>4</v>
          </cell>
          <cell r="D182">
            <v>0</v>
          </cell>
          <cell r="E182" t="str">
            <v>55421-25021</v>
          </cell>
          <cell r="F182">
            <v>0</v>
          </cell>
          <cell r="G182">
            <v>0</v>
          </cell>
          <cell r="H182" t="str">
            <v>Hood Meter</v>
          </cell>
          <cell r="J182" t="str">
            <v>M</v>
          </cell>
          <cell r="K182" t="str">
            <v>SGT</v>
          </cell>
          <cell r="L182">
            <v>1</v>
          </cell>
          <cell r="M182">
            <v>1</v>
          </cell>
          <cell r="N182">
            <v>1</v>
          </cell>
          <cell r="O182">
            <v>1</v>
          </cell>
          <cell r="P182">
            <v>1</v>
          </cell>
          <cell r="Q182">
            <v>1</v>
          </cell>
          <cell r="R182">
            <v>20500</v>
          </cell>
          <cell r="S182">
            <v>22755</v>
          </cell>
          <cell r="T182">
            <v>30650</v>
          </cell>
          <cell r="U182">
            <v>41500</v>
          </cell>
          <cell r="V182">
            <v>41500</v>
          </cell>
          <cell r="W182">
            <v>41500</v>
          </cell>
          <cell r="X182">
            <v>41500</v>
          </cell>
          <cell r="Y182">
            <v>41500</v>
          </cell>
          <cell r="Z182">
            <v>70660</v>
          </cell>
          <cell r="AA182">
            <v>70660</v>
          </cell>
          <cell r="AB182">
            <v>70660</v>
          </cell>
          <cell r="AC182">
            <v>70660</v>
          </cell>
          <cell r="AD182">
            <v>70660</v>
          </cell>
          <cell r="AE182">
            <v>70660</v>
          </cell>
          <cell r="AF182">
            <v>70660</v>
          </cell>
          <cell r="AG182">
            <v>70660</v>
          </cell>
          <cell r="AH182">
            <v>62770</v>
          </cell>
        </row>
        <row r="183">
          <cell r="C183">
            <v>5</v>
          </cell>
          <cell r="D183">
            <v>0</v>
          </cell>
          <cell r="E183" t="str">
            <v>67913-25010</v>
          </cell>
          <cell r="F183">
            <v>0</v>
          </cell>
          <cell r="G183">
            <v>0</v>
          </cell>
          <cell r="H183" t="str">
            <v>Plate Door Scuff, RH</v>
          </cell>
          <cell r="J183" t="str">
            <v>M</v>
          </cell>
          <cell r="K183" t="str">
            <v>SGT</v>
          </cell>
          <cell r="L183">
            <v>1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725</v>
          </cell>
          <cell r="S183">
            <v>805</v>
          </cell>
          <cell r="T183">
            <v>1080</v>
          </cell>
          <cell r="U183">
            <v>1460</v>
          </cell>
          <cell r="V183">
            <v>1460</v>
          </cell>
          <cell r="W183">
            <v>1460</v>
          </cell>
          <cell r="X183">
            <v>1460</v>
          </cell>
          <cell r="Y183">
            <v>1460</v>
          </cell>
          <cell r="Z183">
            <v>2050</v>
          </cell>
          <cell r="AA183">
            <v>2050</v>
          </cell>
          <cell r="AB183">
            <v>2050</v>
          </cell>
          <cell r="AC183">
            <v>2050</v>
          </cell>
          <cell r="AD183">
            <v>2050</v>
          </cell>
          <cell r="AE183">
            <v>2050</v>
          </cell>
          <cell r="AF183">
            <v>2050</v>
          </cell>
          <cell r="AG183">
            <v>2050</v>
          </cell>
          <cell r="AH183">
            <v>1860</v>
          </cell>
        </row>
        <row r="184">
          <cell r="C184">
            <v>6</v>
          </cell>
          <cell r="D184">
            <v>0</v>
          </cell>
          <cell r="E184" t="str">
            <v>67914-25010</v>
          </cell>
          <cell r="F184">
            <v>0</v>
          </cell>
          <cell r="G184">
            <v>0</v>
          </cell>
          <cell r="H184" t="str">
            <v>Plate Door Scuff, LH</v>
          </cell>
          <cell r="J184" t="str">
            <v>M</v>
          </cell>
          <cell r="K184" t="str">
            <v>SGT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1</v>
          </cell>
          <cell r="Q184">
            <v>1</v>
          </cell>
          <cell r="R184">
            <v>725</v>
          </cell>
          <cell r="S184">
            <v>805</v>
          </cell>
          <cell r="T184">
            <v>1080</v>
          </cell>
          <cell r="U184">
            <v>1460</v>
          </cell>
          <cell r="V184">
            <v>1460</v>
          </cell>
          <cell r="W184">
            <v>1460</v>
          </cell>
          <cell r="X184">
            <v>1460</v>
          </cell>
          <cell r="Y184">
            <v>1460</v>
          </cell>
          <cell r="Z184">
            <v>2050</v>
          </cell>
          <cell r="AA184">
            <v>2050</v>
          </cell>
          <cell r="AB184">
            <v>2050</v>
          </cell>
          <cell r="AC184">
            <v>2050</v>
          </cell>
          <cell r="AD184">
            <v>2050</v>
          </cell>
          <cell r="AE184">
            <v>2050</v>
          </cell>
          <cell r="AF184">
            <v>2050</v>
          </cell>
          <cell r="AG184">
            <v>2050</v>
          </cell>
          <cell r="AH184">
            <v>1860</v>
          </cell>
        </row>
        <row r="185">
          <cell r="C185">
            <v>7</v>
          </cell>
          <cell r="D185">
            <v>0</v>
          </cell>
          <cell r="E185" t="str">
            <v>69277-25010</v>
          </cell>
          <cell r="F185">
            <v>0</v>
          </cell>
          <cell r="G185">
            <v>0</v>
          </cell>
          <cell r="H185" t="str">
            <v>Bezel Door Inside Handle</v>
          </cell>
          <cell r="J185" t="str">
            <v>M</v>
          </cell>
          <cell r="K185" t="str">
            <v>SGT</v>
          </cell>
          <cell r="L185">
            <v>2</v>
          </cell>
          <cell r="M185">
            <v>2</v>
          </cell>
          <cell r="N185">
            <v>2</v>
          </cell>
          <cell r="O185">
            <v>2</v>
          </cell>
          <cell r="P185">
            <v>2</v>
          </cell>
          <cell r="Q185">
            <v>1</v>
          </cell>
          <cell r="R185">
            <v>265</v>
          </cell>
          <cell r="S185">
            <v>294</v>
          </cell>
          <cell r="T185">
            <v>400</v>
          </cell>
          <cell r="U185">
            <v>540</v>
          </cell>
          <cell r="V185">
            <v>540</v>
          </cell>
          <cell r="W185">
            <v>540</v>
          </cell>
          <cell r="X185">
            <v>540</v>
          </cell>
          <cell r="Y185">
            <v>540</v>
          </cell>
          <cell r="Z185">
            <v>920</v>
          </cell>
          <cell r="AA185">
            <v>920</v>
          </cell>
          <cell r="AB185">
            <v>920</v>
          </cell>
          <cell r="AC185">
            <v>920</v>
          </cell>
          <cell r="AD185">
            <v>920</v>
          </cell>
          <cell r="AE185">
            <v>920</v>
          </cell>
          <cell r="AF185">
            <v>920</v>
          </cell>
          <cell r="AG185">
            <v>920</v>
          </cell>
          <cell r="AH185">
            <v>840</v>
          </cell>
        </row>
        <row r="186">
          <cell r="C186">
            <v>8</v>
          </cell>
          <cell r="D186">
            <v>0</v>
          </cell>
          <cell r="E186" t="str">
            <v>69285-25010</v>
          </cell>
          <cell r="F186">
            <v>0</v>
          </cell>
          <cell r="G186">
            <v>0</v>
          </cell>
          <cell r="H186" t="str">
            <v>Handle Pull</v>
          </cell>
          <cell r="J186" t="str">
            <v>M</v>
          </cell>
          <cell r="K186" t="str">
            <v>SGT</v>
          </cell>
          <cell r="L186">
            <v>2</v>
          </cell>
          <cell r="M186">
            <v>2</v>
          </cell>
          <cell r="N186">
            <v>2</v>
          </cell>
          <cell r="O186">
            <v>2</v>
          </cell>
          <cell r="P186">
            <v>2</v>
          </cell>
          <cell r="Q186">
            <v>1</v>
          </cell>
          <cell r="R186">
            <v>323</v>
          </cell>
          <cell r="S186">
            <v>359</v>
          </cell>
          <cell r="T186">
            <v>480</v>
          </cell>
          <cell r="U186">
            <v>650</v>
          </cell>
          <cell r="V186">
            <v>650</v>
          </cell>
          <cell r="W186">
            <v>650</v>
          </cell>
          <cell r="X186">
            <v>650</v>
          </cell>
          <cell r="Y186">
            <v>650</v>
          </cell>
          <cell r="Z186">
            <v>1730</v>
          </cell>
          <cell r="AA186">
            <v>1730</v>
          </cell>
          <cell r="AB186">
            <v>1730</v>
          </cell>
          <cell r="AC186">
            <v>1730</v>
          </cell>
          <cell r="AD186">
            <v>1730</v>
          </cell>
          <cell r="AE186">
            <v>1730</v>
          </cell>
          <cell r="AF186">
            <v>1730</v>
          </cell>
          <cell r="AG186">
            <v>1730</v>
          </cell>
          <cell r="AH186">
            <v>1570</v>
          </cell>
        </row>
        <row r="187">
          <cell r="C187">
            <v>9</v>
          </cell>
          <cell r="D187">
            <v>0</v>
          </cell>
          <cell r="E187" t="str">
            <v>74610-25010</v>
          </cell>
          <cell r="F187">
            <v>0</v>
          </cell>
          <cell r="G187">
            <v>0</v>
          </cell>
          <cell r="H187" t="str">
            <v>Grip Assy Assist</v>
          </cell>
          <cell r="J187" t="str">
            <v>M</v>
          </cell>
          <cell r="K187" t="str">
            <v>SGT</v>
          </cell>
          <cell r="L187">
            <v>2</v>
          </cell>
          <cell r="M187">
            <v>2</v>
          </cell>
          <cell r="N187">
            <v>2</v>
          </cell>
          <cell r="O187">
            <v>2</v>
          </cell>
          <cell r="P187">
            <v>2</v>
          </cell>
          <cell r="Q187">
            <v>1</v>
          </cell>
          <cell r="R187">
            <v>757</v>
          </cell>
          <cell r="S187">
            <v>840</v>
          </cell>
          <cell r="T187">
            <v>1130</v>
          </cell>
          <cell r="U187">
            <v>1530</v>
          </cell>
          <cell r="V187">
            <v>1530</v>
          </cell>
          <cell r="W187">
            <v>1530</v>
          </cell>
          <cell r="X187">
            <v>1530</v>
          </cell>
          <cell r="Y187">
            <v>1530</v>
          </cell>
          <cell r="Z187">
            <v>2710</v>
          </cell>
          <cell r="AA187">
            <v>2710</v>
          </cell>
          <cell r="AB187">
            <v>2710</v>
          </cell>
          <cell r="AC187">
            <v>2710</v>
          </cell>
          <cell r="AD187">
            <v>2710</v>
          </cell>
          <cell r="AE187">
            <v>2710</v>
          </cell>
          <cell r="AF187">
            <v>2710</v>
          </cell>
          <cell r="AG187">
            <v>2710</v>
          </cell>
          <cell r="AH187">
            <v>2510</v>
          </cell>
        </row>
        <row r="188">
          <cell r="C188">
            <v>10</v>
          </cell>
          <cell r="D188">
            <v>0</v>
          </cell>
          <cell r="E188" t="str">
            <v>75303-95010</v>
          </cell>
          <cell r="F188">
            <v>0</v>
          </cell>
          <cell r="G188">
            <v>0</v>
          </cell>
          <cell r="H188" t="str">
            <v>Plate, Front Door Name</v>
          </cell>
          <cell r="J188" t="str">
            <v>C/O</v>
          </cell>
          <cell r="K188" t="str">
            <v>SGT</v>
          </cell>
          <cell r="L188">
            <v>2</v>
          </cell>
          <cell r="M188">
            <v>2</v>
          </cell>
          <cell r="N188">
            <v>2</v>
          </cell>
          <cell r="O188">
            <v>2</v>
          </cell>
          <cell r="P188">
            <v>2</v>
          </cell>
          <cell r="Q188">
            <v>1</v>
          </cell>
          <cell r="R188">
            <v>470</v>
          </cell>
          <cell r="S188">
            <v>522</v>
          </cell>
          <cell r="T188">
            <v>700</v>
          </cell>
          <cell r="U188">
            <v>950</v>
          </cell>
          <cell r="V188">
            <v>950</v>
          </cell>
          <cell r="W188">
            <v>950</v>
          </cell>
          <cell r="X188">
            <v>950</v>
          </cell>
          <cell r="Y188">
            <v>950</v>
          </cell>
          <cell r="Z188">
            <v>1770</v>
          </cell>
          <cell r="AA188">
            <v>1770</v>
          </cell>
          <cell r="AB188">
            <v>1770</v>
          </cell>
          <cell r="AC188">
            <v>1770</v>
          </cell>
          <cell r="AD188">
            <v>1770</v>
          </cell>
          <cell r="AE188">
            <v>1770</v>
          </cell>
          <cell r="AF188">
            <v>1770</v>
          </cell>
          <cell r="AG188">
            <v>1770</v>
          </cell>
          <cell r="AH188">
            <v>1670</v>
          </cell>
        </row>
        <row r="189">
          <cell r="C189">
            <v>11</v>
          </cell>
          <cell r="D189">
            <v>0</v>
          </cell>
          <cell r="E189" t="str">
            <v>90468-120K8</v>
          </cell>
          <cell r="F189">
            <v>0</v>
          </cell>
          <cell r="G189">
            <v>0</v>
          </cell>
          <cell r="H189" t="str">
            <v>Clamp Wiring Harness</v>
          </cell>
          <cell r="J189" t="str">
            <v>C/O</v>
          </cell>
          <cell r="K189" t="str">
            <v>SGT</v>
          </cell>
          <cell r="L189">
            <v>3</v>
          </cell>
          <cell r="M189">
            <v>3</v>
          </cell>
          <cell r="N189">
            <v>3</v>
          </cell>
          <cell r="O189">
            <v>3</v>
          </cell>
          <cell r="P189">
            <v>3</v>
          </cell>
          <cell r="Q189">
            <v>1</v>
          </cell>
          <cell r="R189">
            <v>64</v>
          </cell>
          <cell r="S189">
            <v>71</v>
          </cell>
          <cell r="T189">
            <v>100</v>
          </cell>
          <cell r="U189">
            <v>140</v>
          </cell>
          <cell r="V189">
            <v>140</v>
          </cell>
          <cell r="W189">
            <v>140</v>
          </cell>
          <cell r="X189">
            <v>140</v>
          </cell>
          <cell r="Y189">
            <v>140</v>
          </cell>
          <cell r="Z189">
            <v>350</v>
          </cell>
          <cell r="AA189">
            <v>350</v>
          </cell>
          <cell r="AB189">
            <v>350</v>
          </cell>
          <cell r="AC189">
            <v>350</v>
          </cell>
          <cell r="AD189">
            <v>350</v>
          </cell>
          <cell r="AE189">
            <v>350</v>
          </cell>
          <cell r="AF189">
            <v>350</v>
          </cell>
          <cell r="AG189">
            <v>350</v>
          </cell>
          <cell r="AH189">
            <v>340</v>
          </cell>
        </row>
        <row r="190">
          <cell r="C190">
            <v>12</v>
          </cell>
          <cell r="D190">
            <v>0</v>
          </cell>
          <cell r="E190" t="str">
            <v>90480-10102</v>
          </cell>
          <cell r="F190">
            <v>0</v>
          </cell>
          <cell r="G190">
            <v>0</v>
          </cell>
          <cell r="H190" t="str">
            <v>Grommet</v>
          </cell>
          <cell r="J190" t="str">
            <v>C/O</v>
          </cell>
          <cell r="K190" t="str">
            <v>SGT</v>
          </cell>
          <cell r="L190">
            <v>2</v>
          </cell>
          <cell r="M190">
            <v>2</v>
          </cell>
          <cell r="N190">
            <v>2</v>
          </cell>
          <cell r="O190">
            <v>2</v>
          </cell>
          <cell r="P190">
            <v>2</v>
          </cell>
          <cell r="Q190">
            <v>1</v>
          </cell>
          <cell r="R190">
            <v>21</v>
          </cell>
          <cell r="S190">
            <v>23</v>
          </cell>
          <cell r="T190">
            <v>31</v>
          </cell>
          <cell r="U190">
            <v>40</v>
          </cell>
          <cell r="V190">
            <v>40</v>
          </cell>
          <cell r="W190">
            <v>40</v>
          </cell>
          <cell r="X190">
            <v>40</v>
          </cell>
          <cell r="Y190">
            <v>40</v>
          </cell>
          <cell r="Z190">
            <v>60</v>
          </cell>
          <cell r="AA190">
            <v>60</v>
          </cell>
          <cell r="AB190">
            <v>60</v>
          </cell>
          <cell r="AC190">
            <v>60</v>
          </cell>
          <cell r="AD190">
            <v>60</v>
          </cell>
          <cell r="AE190">
            <v>60</v>
          </cell>
          <cell r="AF190">
            <v>60</v>
          </cell>
          <cell r="AG190">
            <v>60</v>
          </cell>
          <cell r="AH190">
            <v>57</v>
          </cell>
        </row>
        <row r="191">
          <cell r="D191" t="str">
            <v>Sanoh Indonesia</v>
          </cell>
        </row>
        <row r="192">
          <cell r="C192">
            <v>1</v>
          </cell>
          <cell r="D192">
            <v>0</v>
          </cell>
          <cell r="E192" t="str">
            <v>31481-25090</v>
          </cell>
          <cell r="F192" t="str">
            <v>A</v>
          </cell>
          <cell r="G192">
            <v>0</v>
          </cell>
          <cell r="H192" t="str">
            <v>Tube Clutch Master to 2Way</v>
          </cell>
          <cell r="J192" t="str">
            <v>C/O</v>
          </cell>
          <cell r="K192" t="str">
            <v>SNH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3380</v>
          </cell>
          <cell r="S192">
            <v>3760</v>
          </cell>
          <cell r="T192">
            <v>5210</v>
          </cell>
          <cell r="U192">
            <v>6070</v>
          </cell>
          <cell r="V192">
            <v>6370</v>
          </cell>
          <cell r="W192">
            <v>6370</v>
          </cell>
          <cell r="X192">
            <v>6370</v>
          </cell>
          <cell r="Y192">
            <v>6370</v>
          </cell>
          <cell r="Z192">
            <v>9230</v>
          </cell>
          <cell r="AA192">
            <v>9330</v>
          </cell>
          <cell r="AB192">
            <v>9330</v>
          </cell>
          <cell r="AC192">
            <v>9150</v>
          </cell>
          <cell r="AD192">
            <v>9150</v>
          </cell>
          <cell r="AE192">
            <v>9150</v>
          </cell>
          <cell r="AF192">
            <v>9150</v>
          </cell>
          <cell r="AG192">
            <v>9150</v>
          </cell>
          <cell r="AH192">
            <v>8940</v>
          </cell>
        </row>
        <row r="193">
          <cell r="C193">
            <v>2</v>
          </cell>
          <cell r="D193">
            <v>0</v>
          </cell>
          <cell r="E193" t="str">
            <v>31482-25101</v>
          </cell>
          <cell r="F193">
            <v>0</v>
          </cell>
          <cell r="G193">
            <v>0</v>
          </cell>
          <cell r="H193" t="str">
            <v>Tube Release Cyl.to Flex.Hose</v>
          </cell>
          <cell r="J193" t="str">
            <v>C/O</v>
          </cell>
          <cell r="K193" t="str">
            <v>SNH</v>
          </cell>
          <cell r="L193">
            <v>1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1830</v>
          </cell>
          <cell r="S193">
            <v>2100</v>
          </cell>
          <cell r="T193">
            <v>2980</v>
          </cell>
          <cell r="U193">
            <v>3700</v>
          </cell>
          <cell r="V193">
            <v>3950</v>
          </cell>
          <cell r="W193">
            <v>3950</v>
          </cell>
          <cell r="X193">
            <v>3950</v>
          </cell>
          <cell r="Y193">
            <v>3950</v>
          </cell>
          <cell r="Z193">
            <v>6060</v>
          </cell>
          <cell r="AA193">
            <v>6140</v>
          </cell>
          <cell r="AB193">
            <v>6140</v>
          </cell>
          <cell r="AC193">
            <v>5990</v>
          </cell>
          <cell r="AD193">
            <v>5990</v>
          </cell>
          <cell r="AE193">
            <v>5990</v>
          </cell>
          <cell r="AF193">
            <v>5990</v>
          </cell>
          <cell r="AG193">
            <v>5990</v>
          </cell>
          <cell r="AH193">
            <v>5810</v>
          </cell>
        </row>
        <row r="194">
          <cell r="C194">
            <v>3</v>
          </cell>
          <cell r="D194">
            <v>0</v>
          </cell>
          <cell r="E194" t="str">
            <v>31489-25070</v>
          </cell>
          <cell r="F194" t="str">
            <v>A</v>
          </cell>
          <cell r="G194">
            <v>0</v>
          </cell>
          <cell r="H194" t="str">
            <v>Tube 2 Way to Flex.Hose</v>
          </cell>
          <cell r="J194" t="str">
            <v>C/O</v>
          </cell>
          <cell r="K194" t="str">
            <v>SNH</v>
          </cell>
          <cell r="L194">
            <v>1</v>
          </cell>
          <cell r="M194">
            <v>1</v>
          </cell>
          <cell r="N194">
            <v>1</v>
          </cell>
          <cell r="O194">
            <v>1</v>
          </cell>
          <cell r="P194">
            <v>1</v>
          </cell>
          <cell r="Q194">
            <v>1</v>
          </cell>
          <cell r="R194">
            <v>6060</v>
          </cell>
          <cell r="S194">
            <v>6960</v>
          </cell>
          <cell r="T194">
            <v>9960</v>
          </cell>
          <cell r="U194">
            <v>14420</v>
          </cell>
          <cell r="V194">
            <v>13260</v>
          </cell>
          <cell r="W194">
            <v>13260</v>
          </cell>
          <cell r="X194">
            <v>13260</v>
          </cell>
          <cell r="Y194">
            <v>13260</v>
          </cell>
          <cell r="Z194">
            <v>20400</v>
          </cell>
          <cell r="AA194">
            <v>20680</v>
          </cell>
          <cell r="AB194">
            <v>20680</v>
          </cell>
          <cell r="AC194">
            <v>20130</v>
          </cell>
          <cell r="AD194">
            <v>20130</v>
          </cell>
          <cell r="AE194">
            <v>20130</v>
          </cell>
          <cell r="AF194">
            <v>20130</v>
          </cell>
          <cell r="AG194">
            <v>20130</v>
          </cell>
          <cell r="AH194">
            <v>19530</v>
          </cell>
        </row>
        <row r="195">
          <cell r="C195">
            <v>4</v>
          </cell>
          <cell r="D195">
            <v>0</v>
          </cell>
          <cell r="E195" t="str">
            <v>44762-25030</v>
          </cell>
          <cell r="F195" t="str">
            <v>D</v>
          </cell>
          <cell r="G195">
            <v>0</v>
          </cell>
          <cell r="H195" t="str">
            <v>Tube Con. to Brake Booster</v>
          </cell>
          <cell r="J195" t="str">
            <v>C/O</v>
          </cell>
          <cell r="K195" t="str">
            <v>SNH</v>
          </cell>
          <cell r="L195">
            <v>1</v>
          </cell>
          <cell r="M195">
            <v>1</v>
          </cell>
          <cell r="N195">
            <v>1</v>
          </cell>
          <cell r="O195">
            <v>1</v>
          </cell>
          <cell r="P195">
            <v>1</v>
          </cell>
          <cell r="Q195">
            <v>1</v>
          </cell>
          <cell r="R195">
            <v>2620</v>
          </cell>
          <cell r="S195">
            <v>2880</v>
          </cell>
          <cell r="T195">
            <v>3840</v>
          </cell>
          <cell r="U195">
            <v>4380</v>
          </cell>
          <cell r="V195">
            <v>4570</v>
          </cell>
          <cell r="W195">
            <v>4570</v>
          </cell>
          <cell r="X195">
            <v>4570</v>
          </cell>
          <cell r="Y195">
            <v>4570</v>
          </cell>
          <cell r="Z195">
            <v>6420</v>
          </cell>
          <cell r="AA195">
            <v>6490</v>
          </cell>
          <cell r="AB195">
            <v>6490</v>
          </cell>
          <cell r="AC195">
            <v>6490</v>
          </cell>
          <cell r="AD195">
            <v>6490</v>
          </cell>
          <cell r="AE195">
            <v>6490</v>
          </cell>
          <cell r="AF195">
            <v>6490</v>
          </cell>
          <cell r="AG195">
            <v>6490</v>
          </cell>
          <cell r="AH195">
            <v>6350</v>
          </cell>
        </row>
        <row r="196">
          <cell r="C196">
            <v>5</v>
          </cell>
          <cell r="D196">
            <v>0</v>
          </cell>
          <cell r="E196" t="str">
            <v>44763-25020</v>
          </cell>
          <cell r="F196">
            <v>0</v>
          </cell>
          <cell r="G196">
            <v>0</v>
          </cell>
          <cell r="H196" t="str">
            <v>Tube Con. to Tube Connector</v>
          </cell>
          <cell r="J196" t="str">
            <v>C/O</v>
          </cell>
          <cell r="K196" t="str">
            <v>SNH</v>
          </cell>
          <cell r="L196">
            <v>1</v>
          </cell>
          <cell r="M196">
            <v>1</v>
          </cell>
          <cell r="N196">
            <v>1</v>
          </cell>
          <cell r="O196">
            <v>1</v>
          </cell>
          <cell r="P196">
            <v>1</v>
          </cell>
          <cell r="Q196">
            <v>1</v>
          </cell>
          <cell r="R196">
            <v>1970</v>
          </cell>
          <cell r="S196">
            <v>2110</v>
          </cell>
          <cell r="T196">
            <v>2690</v>
          </cell>
          <cell r="U196">
            <v>2920</v>
          </cell>
          <cell r="V196">
            <v>3000</v>
          </cell>
          <cell r="W196">
            <v>3000</v>
          </cell>
          <cell r="X196">
            <v>3000</v>
          </cell>
          <cell r="Y196">
            <v>3000</v>
          </cell>
          <cell r="Z196">
            <v>3930</v>
          </cell>
          <cell r="AA196">
            <v>3960</v>
          </cell>
          <cell r="AB196">
            <v>3960</v>
          </cell>
          <cell r="AC196">
            <v>4080</v>
          </cell>
          <cell r="AD196">
            <v>4080</v>
          </cell>
          <cell r="AE196">
            <v>4080</v>
          </cell>
          <cell r="AF196">
            <v>4080</v>
          </cell>
          <cell r="AG196">
            <v>4080</v>
          </cell>
          <cell r="AH196">
            <v>4030</v>
          </cell>
        </row>
        <row r="197">
          <cell r="C197">
            <v>6</v>
          </cell>
          <cell r="D197">
            <v>0</v>
          </cell>
          <cell r="E197" t="str">
            <v>44764-25070</v>
          </cell>
          <cell r="F197">
            <v>0</v>
          </cell>
          <cell r="G197">
            <v>0</v>
          </cell>
          <cell r="H197" t="str">
            <v>Tube Con. to Vacuum Recervoir</v>
          </cell>
          <cell r="J197" t="str">
            <v>C/O</v>
          </cell>
          <cell r="K197" t="str">
            <v>SNH</v>
          </cell>
          <cell r="L197">
            <v>1</v>
          </cell>
          <cell r="M197">
            <v>1</v>
          </cell>
          <cell r="N197">
            <v>1</v>
          </cell>
          <cell r="O197">
            <v>1</v>
          </cell>
          <cell r="P197">
            <v>1</v>
          </cell>
          <cell r="Q197">
            <v>1</v>
          </cell>
          <cell r="R197">
            <v>3950</v>
          </cell>
          <cell r="S197">
            <v>4540</v>
          </cell>
          <cell r="T197">
            <v>6680</v>
          </cell>
          <cell r="U197">
            <v>8170</v>
          </cell>
          <cell r="V197">
            <v>8690</v>
          </cell>
          <cell r="W197">
            <v>8690</v>
          </cell>
          <cell r="X197">
            <v>8690</v>
          </cell>
          <cell r="Y197">
            <v>8690</v>
          </cell>
          <cell r="Z197">
            <v>13310</v>
          </cell>
          <cell r="AA197">
            <v>13480</v>
          </cell>
          <cell r="AB197">
            <v>13480</v>
          </cell>
          <cell r="AC197">
            <v>13150</v>
          </cell>
          <cell r="AD197">
            <v>13150</v>
          </cell>
          <cell r="AE197">
            <v>13150</v>
          </cell>
          <cell r="AF197">
            <v>13150</v>
          </cell>
          <cell r="AG197">
            <v>13150</v>
          </cell>
          <cell r="AH197">
            <v>12780</v>
          </cell>
        </row>
        <row r="198">
          <cell r="C198">
            <v>7</v>
          </cell>
          <cell r="D198">
            <v>0</v>
          </cell>
          <cell r="E198" t="str">
            <v>47311-25150</v>
          </cell>
          <cell r="F198">
            <v>0</v>
          </cell>
          <cell r="G198">
            <v>0</v>
          </cell>
          <cell r="H198" t="str">
            <v>Tube Front Brake No.1</v>
          </cell>
          <cell r="J198" t="str">
            <v>C/O</v>
          </cell>
          <cell r="K198" t="str">
            <v>SNH</v>
          </cell>
          <cell r="L198">
            <v>1</v>
          </cell>
          <cell r="M198">
            <v>1</v>
          </cell>
          <cell r="N198">
            <v>1</v>
          </cell>
          <cell r="O198">
            <v>1</v>
          </cell>
          <cell r="P198">
            <v>1</v>
          </cell>
          <cell r="Q198">
            <v>1</v>
          </cell>
          <cell r="R198">
            <v>2140</v>
          </cell>
          <cell r="S198">
            <v>2680</v>
          </cell>
          <cell r="T198">
            <v>3200</v>
          </cell>
          <cell r="U198">
            <v>3850</v>
          </cell>
          <cell r="V198">
            <v>4070</v>
          </cell>
          <cell r="W198">
            <v>4070</v>
          </cell>
          <cell r="X198">
            <v>4070</v>
          </cell>
          <cell r="Y198">
            <v>4070</v>
          </cell>
          <cell r="Z198">
            <v>5980</v>
          </cell>
          <cell r="AA198">
            <v>6050</v>
          </cell>
          <cell r="AB198">
            <v>6050</v>
          </cell>
          <cell r="AC198">
            <v>5950</v>
          </cell>
          <cell r="AD198">
            <v>5950</v>
          </cell>
          <cell r="AE198">
            <v>5950</v>
          </cell>
          <cell r="AF198">
            <v>5950</v>
          </cell>
          <cell r="AG198">
            <v>5950</v>
          </cell>
          <cell r="AH198">
            <v>5790</v>
          </cell>
        </row>
        <row r="199">
          <cell r="C199">
            <v>8</v>
          </cell>
          <cell r="D199">
            <v>0</v>
          </cell>
          <cell r="E199" t="str">
            <v>47312-25052</v>
          </cell>
          <cell r="F199">
            <v>0</v>
          </cell>
          <cell r="G199">
            <v>0</v>
          </cell>
          <cell r="H199" t="str">
            <v>Tube Front Brake No.2</v>
          </cell>
          <cell r="J199" t="str">
            <v>C/O</v>
          </cell>
          <cell r="K199" t="str">
            <v>SNH</v>
          </cell>
          <cell r="L199">
            <v>1</v>
          </cell>
          <cell r="M199">
            <v>1</v>
          </cell>
          <cell r="N199">
            <v>1</v>
          </cell>
          <cell r="O199">
            <v>1</v>
          </cell>
          <cell r="P199">
            <v>1</v>
          </cell>
          <cell r="Q199">
            <v>1</v>
          </cell>
          <cell r="R199">
            <v>1720</v>
          </cell>
          <cell r="S199">
            <v>1950</v>
          </cell>
          <cell r="T199">
            <v>2710</v>
          </cell>
          <cell r="U199">
            <v>3340</v>
          </cell>
          <cell r="V199">
            <v>3560</v>
          </cell>
          <cell r="W199">
            <v>3560</v>
          </cell>
          <cell r="X199">
            <v>3560</v>
          </cell>
          <cell r="Y199">
            <v>3560</v>
          </cell>
          <cell r="Z199">
            <v>5380</v>
          </cell>
          <cell r="AA199">
            <v>5450</v>
          </cell>
          <cell r="AB199">
            <v>5450</v>
          </cell>
          <cell r="AC199">
            <v>5340</v>
          </cell>
          <cell r="AD199">
            <v>5340</v>
          </cell>
          <cell r="AE199">
            <v>5340</v>
          </cell>
          <cell r="AF199">
            <v>5340</v>
          </cell>
          <cell r="AG199">
            <v>5340</v>
          </cell>
          <cell r="AH199">
            <v>5190</v>
          </cell>
        </row>
        <row r="200">
          <cell r="C200">
            <v>9</v>
          </cell>
          <cell r="D200">
            <v>0</v>
          </cell>
          <cell r="E200" t="str">
            <v>47313-25091</v>
          </cell>
          <cell r="F200" t="str">
            <v>A</v>
          </cell>
          <cell r="G200">
            <v>0</v>
          </cell>
          <cell r="H200" t="str">
            <v>Tube Front Brake No.3</v>
          </cell>
          <cell r="J200" t="str">
            <v>C/O</v>
          </cell>
          <cell r="K200" t="str">
            <v>SNH</v>
          </cell>
          <cell r="L200">
            <v>1</v>
          </cell>
          <cell r="M200">
            <v>1</v>
          </cell>
          <cell r="N200">
            <v>1</v>
          </cell>
          <cell r="O200">
            <v>1</v>
          </cell>
          <cell r="P200">
            <v>1</v>
          </cell>
          <cell r="Q200">
            <v>1</v>
          </cell>
          <cell r="R200">
            <v>1690</v>
          </cell>
          <cell r="S200">
            <v>1920</v>
          </cell>
          <cell r="T200">
            <v>2720</v>
          </cell>
          <cell r="U200">
            <v>3360</v>
          </cell>
          <cell r="V200">
            <v>3590</v>
          </cell>
          <cell r="W200">
            <v>3590</v>
          </cell>
          <cell r="X200">
            <v>3590</v>
          </cell>
          <cell r="Y200">
            <v>3590</v>
          </cell>
          <cell r="Z200">
            <v>5470</v>
          </cell>
          <cell r="AA200">
            <v>5540</v>
          </cell>
          <cell r="AB200">
            <v>5540</v>
          </cell>
          <cell r="AC200">
            <v>5440</v>
          </cell>
          <cell r="AD200">
            <v>5440</v>
          </cell>
          <cell r="AE200">
            <v>5440</v>
          </cell>
          <cell r="AF200">
            <v>5440</v>
          </cell>
          <cell r="AG200">
            <v>5440</v>
          </cell>
          <cell r="AH200">
            <v>5280</v>
          </cell>
        </row>
        <row r="201">
          <cell r="C201">
            <v>10</v>
          </cell>
          <cell r="D201">
            <v>0</v>
          </cell>
          <cell r="E201" t="str">
            <v>47314-25121</v>
          </cell>
          <cell r="F201" t="str">
            <v>A</v>
          </cell>
          <cell r="G201">
            <v>0</v>
          </cell>
          <cell r="H201" t="str">
            <v>Tube Front Brake No.4</v>
          </cell>
          <cell r="J201" t="str">
            <v>C/O</v>
          </cell>
          <cell r="K201" t="str">
            <v>SNH</v>
          </cell>
          <cell r="L201">
            <v>1</v>
          </cell>
          <cell r="M201">
            <v>1</v>
          </cell>
          <cell r="N201">
            <v>1</v>
          </cell>
          <cell r="O201">
            <v>1</v>
          </cell>
          <cell r="P201">
            <v>1</v>
          </cell>
          <cell r="Q201">
            <v>1</v>
          </cell>
          <cell r="R201">
            <v>1480</v>
          </cell>
          <cell r="S201">
            <v>1690</v>
          </cell>
          <cell r="T201">
            <v>2400</v>
          </cell>
          <cell r="U201">
            <v>2990</v>
          </cell>
          <cell r="V201">
            <v>3190</v>
          </cell>
          <cell r="W201">
            <v>3190</v>
          </cell>
          <cell r="X201">
            <v>3190</v>
          </cell>
          <cell r="Y201">
            <v>3190</v>
          </cell>
          <cell r="Z201">
            <v>4880</v>
          </cell>
          <cell r="AA201">
            <v>4950</v>
          </cell>
          <cell r="AB201">
            <v>4950</v>
          </cell>
          <cell r="AC201">
            <v>4860</v>
          </cell>
          <cell r="AD201">
            <v>4860</v>
          </cell>
          <cell r="AE201">
            <v>4860</v>
          </cell>
          <cell r="AF201">
            <v>4860</v>
          </cell>
          <cell r="AG201">
            <v>4860</v>
          </cell>
          <cell r="AH201">
            <v>4720</v>
          </cell>
        </row>
        <row r="202">
          <cell r="C202">
            <v>11</v>
          </cell>
          <cell r="D202">
            <v>0</v>
          </cell>
          <cell r="E202" t="str">
            <v>47321-25020</v>
          </cell>
          <cell r="F202">
            <v>0</v>
          </cell>
          <cell r="G202">
            <v>0</v>
          </cell>
          <cell r="H202" t="str">
            <v>Tube Rear Brake No.1</v>
          </cell>
          <cell r="J202" t="str">
            <v>C/O</v>
          </cell>
          <cell r="K202" t="str">
            <v>SNH</v>
          </cell>
          <cell r="L202">
            <v>1</v>
          </cell>
          <cell r="M202">
            <v>1</v>
          </cell>
          <cell r="N202">
            <v>1</v>
          </cell>
          <cell r="O202">
            <v>1</v>
          </cell>
          <cell r="P202">
            <v>1</v>
          </cell>
          <cell r="Q202">
            <v>1</v>
          </cell>
          <cell r="R202">
            <v>1830</v>
          </cell>
          <cell r="S202">
            <v>2070</v>
          </cell>
          <cell r="T202">
            <v>2890</v>
          </cell>
          <cell r="U202">
            <v>3560</v>
          </cell>
          <cell r="V202">
            <v>3790</v>
          </cell>
          <cell r="W202">
            <v>3790</v>
          </cell>
          <cell r="X202">
            <v>3790</v>
          </cell>
          <cell r="Y202">
            <v>3790</v>
          </cell>
          <cell r="Z202">
            <v>5740</v>
          </cell>
          <cell r="AA202">
            <v>5820</v>
          </cell>
          <cell r="AB202">
            <v>5820</v>
          </cell>
          <cell r="AC202">
            <v>5720</v>
          </cell>
          <cell r="AD202">
            <v>5720</v>
          </cell>
          <cell r="AE202">
            <v>5720</v>
          </cell>
          <cell r="AF202">
            <v>5720</v>
          </cell>
          <cell r="AG202">
            <v>5720</v>
          </cell>
          <cell r="AH202">
            <v>5550</v>
          </cell>
        </row>
        <row r="203">
          <cell r="C203">
            <v>12</v>
          </cell>
          <cell r="D203">
            <v>0</v>
          </cell>
          <cell r="E203" t="str">
            <v>47322-25032</v>
          </cell>
          <cell r="F203">
            <v>0</v>
          </cell>
          <cell r="G203">
            <v>0</v>
          </cell>
          <cell r="H203" t="str">
            <v>Tube Rear Brake No.2</v>
          </cell>
          <cell r="J203" t="str">
            <v>C/O</v>
          </cell>
          <cell r="K203" t="str">
            <v>SNH</v>
          </cell>
          <cell r="L203">
            <v>1</v>
          </cell>
          <cell r="M203">
            <v>1</v>
          </cell>
          <cell r="N203">
            <v>1</v>
          </cell>
          <cell r="O203">
            <v>1</v>
          </cell>
          <cell r="P203">
            <v>1</v>
          </cell>
          <cell r="Q203">
            <v>1</v>
          </cell>
          <cell r="R203">
            <v>1780</v>
          </cell>
          <cell r="S203">
            <v>2020</v>
          </cell>
          <cell r="T203">
            <v>2830</v>
          </cell>
          <cell r="U203">
            <v>3500</v>
          </cell>
          <cell r="V203">
            <v>3730</v>
          </cell>
          <cell r="W203">
            <v>3730</v>
          </cell>
          <cell r="X203">
            <v>3730</v>
          </cell>
          <cell r="Y203">
            <v>3730</v>
          </cell>
          <cell r="Z203">
            <v>5660</v>
          </cell>
          <cell r="AA203">
            <v>5730</v>
          </cell>
          <cell r="AB203">
            <v>5730</v>
          </cell>
          <cell r="AC203">
            <v>5630</v>
          </cell>
          <cell r="AD203">
            <v>5630</v>
          </cell>
          <cell r="AE203">
            <v>5630</v>
          </cell>
          <cell r="AF203">
            <v>5630</v>
          </cell>
          <cell r="AG203">
            <v>5630</v>
          </cell>
          <cell r="AH203">
            <v>5460</v>
          </cell>
        </row>
        <row r="204">
          <cell r="C204">
            <v>13</v>
          </cell>
          <cell r="D204">
            <v>0</v>
          </cell>
          <cell r="E204" t="str">
            <v>47323-25090</v>
          </cell>
          <cell r="F204" t="str">
            <v>C</v>
          </cell>
          <cell r="G204">
            <v>0</v>
          </cell>
          <cell r="H204" t="str">
            <v>Tube Rear Brake No.3</v>
          </cell>
          <cell r="J204" t="str">
            <v>C/O</v>
          </cell>
          <cell r="K204" t="str">
            <v>SNH</v>
          </cell>
          <cell r="L204">
            <v>1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3940</v>
          </cell>
          <cell r="S204">
            <v>4460</v>
          </cell>
          <cell r="T204">
            <v>6180</v>
          </cell>
          <cell r="U204">
            <v>7600</v>
          </cell>
          <cell r="V204">
            <v>8080</v>
          </cell>
          <cell r="W204">
            <v>8080</v>
          </cell>
          <cell r="X204">
            <v>8080</v>
          </cell>
          <cell r="Y204">
            <v>8080</v>
          </cell>
          <cell r="Z204">
            <v>12190</v>
          </cell>
          <cell r="AA204">
            <v>12350</v>
          </cell>
          <cell r="AB204">
            <v>12350</v>
          </cell>
          <cell r="AC204">
            <v>12120</v>
          </cell>
          <cell r="AD204">
            <v>12120</v>
          </cell>
          <cell r="AE204">
            <v>12120</v>
          </cell>
          <cell r="AF204">
            <v>12120</v>
          </cell>
          <cell r="AG204">
            <v>12120</v>
          </cell>
          <cell r="AH204">
            <v>11770</v>
          </cell>
        </row>
        <row r="205">
          <cell r="C205">
            <v>14</v>
          </cell>
          <cell r="D205">
            <v>0</v>
          </cell>
          <cell r="E205" t="str">
            <v>47324-25191</v>
          </cell>
          <cell r="F205">
            <v>0</v>
          </cell>
          <cell r="G205">
            <v>0</v>
          </cell>
          <cell r="H205" t="str">
            <v>Tube Rear Brake No.4</v>
          </cell>
          <cell r="J205" t="str">
            <v>C/O</v>
          </cell>
          <cell r="K205" t="str">
            <v>SNH</v>
          </cell>
          <cell r="L205">
            <v>0</v>
          </cell>
          <cell r="M205">
            <v>0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R205">
            <v>4100</v>
          </cell>
          <cell r="S205">
            <v>4650</v>
          </cell>
          <cell r="T205">
            <v>6500</v>
          </cell>
          <cell r="U205">
            <v>8020</v>
          </cell>
          <cell r="V205">
            <v>8540</v>
          </cell>
          <cell r="W205">
            <v>8540</v>
          </cell>
          <cell r="X205">
            <v>8540</v>
          </cell>
          <cell r="Y205">
            <v>8540</v>
          </cell>
          <cell r="Z205">
            <v>12940</v>
          </cell>
          <cell r="AA205">
            <v>13110</v>
          </cell>
          <cell r="AB205">
            <v>13110</v>
          </cell>
          <cell r="AC205">
            <v>12810</v>
          </cell>
          <cell r="AD205">
            <v>12810</v>
          </cell>
          <cell r="AE205">
            <v>12810</v>
          </cell>
          <cell r="AF205">
            <v>12810</v>
          </cell>
          <cell r="AG205">
            <v>12810</v>
          </cell>
          <cell r="AH205">
            <v>12440</v>
          </cell>
        </row>
        <row r="206">
          <cell r="C206">
            <v>15</v>
          </cell>
          <cell r="D206">
            <v>0</v>
          </cell>
          <cell r="E206" t="str">
            <v>47324-25210</v>
          </cell>
          <cell r="F206" t="str">
            <v>A</v>
          </cell>
          <cell r="G206">
            <v>0</v>
          </cell>
          <cell r="H206" t="str">
            <v>Tube Rear Brake No.4</v>
          </cell>
          <cell r="J206" t="str">
            <v>C/O</v>
          </cell>
          <cell r="K206" t="str">
            <v>SNH</v>
          </cell>
          <cell r="L206">
            <v>1</v>
          </cell>
          <cell r="M206">
            <v>1</v>
          </cell>
          <cell r="N206">
            <v>0</v>
          </cell>
          <cell r="O206">
            <v>0</v>
          </cell>
          <cell r="P206">
            <v>0</v>
          </cell>
          <cell r="Q206">
            <v>1</v>
          </cell>
          <cell r="R206">
            <v>2400</v>
          </cell>
          <cell r="S206">
            <v>2730</v>
          </cell>
          <cell r="T206">
            <v>3850</v>
          </cell>
          <cell r="U206">
            <v>4770</v>
          </cell>
          <cell r="V206">
            <v>5080</v>
          </cell>
          <cell r="W206">
            <v>5080</v>
          </cell>
          <cell r="X206">
            <v>5080</v>
          </cell>
          <cell r="Y206">
            <v>5080</v>
          </cell>
          <cell r="Z206">
            <v>7740</v>
          </cell>
          <cell r="AA206">
            <v>7850</v>
          </cell>
          <cell r="AB206">
            <v>7850</v>
          </cell>
          <cell r="AC206">
            <v>7680</v>
          </cell>
          <cell r="AD206">
            <v>7680</v>
          </cell>
          <cell r="AE206">
            <v>7680</v>
          </cell>
          <cell r="AF206">
            <v>7680</v>
          </cell>
          <cell r="AG206">
            <v>7680</v>
          </cell>
          <cell r="AH206">
            <v>7450</v>
          </cell>
        </row>
        <row r="207">
          <cell r="C207">
            <v>16</v>
          </cell>
          <cell r="D207">
            <v>0</v>
          </cell>
          <cell r="E207" t="str">
            <v>47326-25130</v>
          </cell>
          <cell r="F207" t="str">
            <v>A</v>
          </cell>
          <cell r="G207">
            <v>0</v>
          </cell>
          <cell r="H207" t="str">
            <v>Tube Rear Brake No.6</v>
          </cell>
          <cell r="J207" t="str">
            <v>C/O</v>
          </cell>
          <cell r="K207" t="str">
            <v>SNH</v>
          </cell>
          <cell r="L207">
            <v>1</v>
          </cell>
          <cell r="M207">
            <v>1</v>
          </cell>
          <cell r="N207">
            <v>0</v>
          </cell>
          <cell r="O207">
            <v>0</v>
          </cell>
          <cell r="P207">
            <v>0</v>
          </cell>
          <cell r="Q207">
            <v>1</v>
          </cell>
          <cell r="R207">
            <v>1810</v>
          </cell>
          <cell r="S207">
            <v>2100</v>
          </cell>
          <cell r="T207">
            <v>3050</v>
          </cell>
          <cell r="U207">
            <v>3830</v>
          </cell>
          <cell r="V207">
            <v>4240</v>
          </cell>
          <cell r="W207">
            <v>4240</v>
          </cell>
          <cell r="X207">
            <v>4240</v>
          </cell>
          <cell r="Y207">
            <v>4240</v>
          </cell>
          <cell r="Z207">
            <v>6500</v>
          </cell>
          <cell r="AA207">
            <v>6590</v>
          </cell>
          <cell r="AB207">
            <v>6590</v>
          </cell>
          <cell r="AC207">
            <v>6470</v>
          </cell>
          <cell r="AD207">
            <v>6470</v>
          </cell>
          <cell r="AE207">
            <v>6470</v>
          </cell>
          <cell r="AF207">
            <v>6470</v>
          </cell>
          <cell r="AG207">
            <v>6470</v>
          </cell>
          <cell r="AH207">
            <v>6270</v>
          </cell>
        </row>
        <row r="208">
          <cell r="C208">
            <v>17</v>
          </cell>
          <cell r="D208">
            <v>0</v>
          </cell>
          <cell r="E208" t="str">
            <v>47326-25140</v>
          </cell>
          <cell r="F208" t="str">
            <v>A</v>
          </cell>
          <cell r="G208">
            <v>0</v>
          </cell>
          <cell r="H208" t="str">
            <v>Tube Rear Brake No.6</v>
          </cell>
          <cell r="J208" t="str">
            <v>C/O</v>
          </cell>
          <cell r="K208" t="str">
            <v>SNH</v>
          </cell>
          <cell r="L208">
            <v>0</v>
          </cell>
          <cell r="M208">
            <v>0</v>
          </cell>
          <cell r="N208">
            <v>1</v>
          </cell>
          <cell r="O208">
            <v>1</v>
          </cell>
          <cell r="P208">
            <v>1</v>
          </cell>
          <cell r="Q208">
            <v>1</v>
          </cell>
          <cell r="R208">
            <v>1640</v>
          </cell>
          <cell r="S208">
            <v>1900</v>
          </cell>
          <cell r="T208">
            <v>2790</v>
          </cell>
          <cell r="U208">
            <v>3530</v>
          </cell>
          <cell r="V208">
            <v>3980</v>
          </cell>
          <cell r="W208">
            <v>3980</v>
          </cell>
          <cell r="X208">
            <v>3980</v>
          </cell>
          <cell r="Y208">
            <v>3980</v>
          </cell>
          <cell r="Z208">
            <v>6110</v>
          </cell>
          <cell r="AA208">
            <v>6190</v>
          </cell>
          <cell r="AB208">
            <v>6190</v>
          </cell>
          <cell r="AC208">
            <v>6080</v>
          </cell>
          <cell r="AD208">
            <v>6080</v>
          </cell>
          <cell r="AE208">
            <v>6080</v>
          </cell>
          <cell r="AF208">
            <v>6080</v>
          </cell>
          <cell r="AG208">
            <v>6080</v>
          </cell>
          <cell r="AH208">
            <v>5900</v>
          </cell>
        </row>
        <row r="209">
          <cell r="C209">
            <v>18</v>
          </cell>
          <cell r="D209">
            <v>0</v>
          </cell>
          <cell r="E209" t="str">
            <v>47327-25090</v>
          </cell>
          <cell r="F209" t="str">
            <v>A</v>
          </cell>
          <cell r="G209">
            <v>0</v>
          </cell>
          <cell r="H209" t="str">
            <v>Tube Rear Brake No.7</v>
          </cell>
          <cell r="J209" t="str">
            <v>C/O</v>
          </cell>
          <cell r="K209" t="str">
            <v>SNH</v>
          </cell>
          <cell r="L209">
            <v>1</v>
          </cell>
          <cell r="M209">
            <v>1</v>
          </cell>
          <cell r="N209">
            <v>0</v>
          </cell>
          <cell r="O209">
            <v>0</v>
          </cell>
          <cell r="P209">
            <v>0</v>
          </cell>
          <cell r="Q209">
            <v>1</v>
          </cell>
          <cell r="R209">
            <v>1450</v>
          </cell>
          <cell r="S209">
            <v>1690</v>
          </cell>
          <cell r="T209">
            <v>2480</v>
          </cell>
          <cell r="U209">
            <v>3130</v>
          </cell>
          <cell r="V209">
            <v>3510</v>
          </cell>
          <cell r="W209">
            <v>3510</v>
          </cell>
          <cell r="X209">
            <v>3510</v>
          </cell>
          <cell r="Y209">
            <v>3510</v>
          </cell>
          <cell r="Z209">
            <v>5400</v>
          </cell>
          <cell r="AA209">
            <v>5470</v>
          </cell>
          <cell r="AB209">
            <v>5470</v>
          </cell>
          <cell r="AC209">
            <v>5360</v>
          </cell>
          <cell r="AD209">
            <v>5360</v>
          </cell>
          <cell r="AE209">
            <v>5360</v>
          </cell>
          <cell r="AF209">
            <v>5360</v>
          </cell>
          <cell r="AG209">
            <v>5360</v>
          </cell>
          <cell r="AH209">
            <v>5200</v>
          </cell>
        </row>
        <row r="210">
          <cell r="C210">
            <v>19</v>
          </cell>
          <cell r="D210">
            <v>0</v>
          </cell>
          <cell r="E210" t="str">
            <v>47327-25100</v>
          </cell>
          <cell r="F210" t="str">
            <v>A</v>
          </cell>
          <cell r="G210">
            <v>0</v>
          </cell>
          <cell r="H210" t="str">
            <v>Tube Rear Brake No.7</v>
          </cell>
          <cell r="J210" t="str">
            <v>C/O</v>
          </cell>
          <cell r="K210" t="str">
            <v>SNH</v>
          </cell>
          <cell r="L210">
            <v>0</v>
          </cell>
          <cell r="M210">
            <v>0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1290</v>
          </cell>
          <cell r="S210">
            <v>1510</v>
          </cell>
          <cell r="T210">
            <v>2240</v>
          </cell>
          <cell r="U210">
            <v>2840</v>
          </cell>
          <cell r="V210">
            <v>3230</v>
          </cell>
          <cell r="W210">
            <v>3230</v>
          </cell>
          <cell r="X210">
            <v>3230</v>
          </cell>
          <cell r="Y210">
            <v>3230</v>
          </cell>
          <cell r="Z210">
            <v>4960</v>
          </cell>
          <cell r="AA210">
            <v>5030</v>
          </cell>
          <cell r="AB210">
            <v>5030</v>
          </cell>
          <cell r="AC210">
            <v>4930</v>
          </cell>
          <cell r="AD210">
            <v>4930</v>
          </cell>
          <cell r="AE210">
            <v>4930</v>
          </cell>
          <cell r="AF210">
            <v>4930</v>
          </cell>
          <cell r="AG210">
            <v>4930</v>
          </cell>
          <cell r="AH210">
            <v>4790</v>
          </cell>
        </row>
        <row r="211">
          <cell r="C211">
            <v>20</v>
          </cell>
          <cell r="D211">
            <v>0</v>
          </cell>
          <cell r="E211" t="str">
            <v>47341-36020</v>
          </cell>
          <cell r="F211">
            <v>0</v>
          </cell>
          <cell r="G211">
            <v>0</v>
          </cell>
          <cell r="H211" t="str">
            <v>Tube Wheel Cylinder Front, RH</v>
          </cell>
          <cell r="J211" t="str">
            <v>C/O</v>
          </cell>
          <cell r="K211" t="str">
            <v>SNH</v>
          </cell>
          <cell r="L211">
            <v>1</v>
          </cell>
          <cell r="M211">
            <v>1</v>
          </cell>
          <cell r="N211">
            <v>0</v>
          </cell>
          <cell r="O211">
            <v>0</v>
          </cell>
          <cell r="P211">
            <v>0</v>
          </cell>
          <cell r="Q211">
            <v>1</v>
          </cell>
          <cell r="R211">
            <v>760</v>
          </cell>
          <cell r="S211">
            <v>850</v>
          </cell>
          <cell r="T211">
            <v>1160</v>
          </cell>
          <cell r="U211">
            <v>1410</v>
          </cell>
          <cell r="V211">
            <v>1490</v>
          </cell>
          <cell r="W211">
            <v>1490</v>
          </cell>
          <cell r="X211">
            <v>1490</v>
          </cell>
          <cell r="Y211">
            <v>1490</v>
          </cell>
          <cell r="Z211">
            <v>2230</v>
          </cell>
          <cell r="AA211">
            <v>2260</v>
          </cell>
          <cell r="AB211">
            <v>2260</v>
          </cell>
          <cell r="AC211">
            <v>2250</v>
          </cell>
          <cell r="AD211">
            <v>2250</v>
          </cell>
          <cell r="AE211">
            <v>2250</v>
          </cell>
          <cell r="AF211">
            <v>2250</v>
          </cell>
          <cell r="AG211">
            <v>2250</v>
          </cell>
          <cell r="AH211">
            <v>2190</v>
          </cell>
        </row>
        <row r="212">
          <cell r="C212">
            <v>21</v>
          </cell>
          <cell r="D212">
            <v>0</v>
          </cell>
          <cell r="E212" t="str">
            <v>47341-36041</v>
          </cell>
          <cell r="F212">
            <v>0</v>
          </cell>
          <cell r="G212">
            <v>0</v>
          </cell>
          <cell r="H212" t="str">
            <v>Tube Wheel Cylinder Front, RH</v>
          </cell>
          <cell r="J212" t="str">
            <v>C/O</v>
          </cell>
          <cell r="K212" t="str">
            <v>SNH</v>
          </cell>
          <cell r="L212">
            <v>0</v>
          </cell>
          <cell r="M212">
            <v>0</v>
          </cell>
          <cell r="N212">
            <v>1</v>
          </cell>
          <cell r="O212">
            <v>1</v>
          </cell>
          <cell r="P212">
            <v>1</v>
          </cell>
          <cell r="Q212">
            <v>1</v>
          </cell>
          <cell r="R212">
            <v>760</v>
          </cell>
          <cell r="S212">
            <v>860</v>
          </cell>
          <cell r="T212">
            <v>1180</v>
          </cell>
          <cell r="U212">
            <v>1440</v>
          </cell>
          <cell r="V212">
            <v>1530</v>
          </cell>
          <cell r="W212">
            <v>1530</v>
          </cell>
          <cell r="X212">
            <v>1530</v>
          </cell>
          <cell r="Y212">
            <v>1530</v>
          </cell>
          <cell r="Z212">
            <v>2290</v>
          </cell>
          <cell r="AA212">
            <v>2310</v>
          </cell>
          <cell r="AB212">
            <v>2310</v>
          </cell>
          <cell r="AC212">
            <v>2300</v>
          </cell>
          <cell r="AD212">
            <v>2300</v>
          </cell>
          <cell r="AE212">
            <v>2300</v>
          </cell>
          <cell r="AF212">
            <v>2300</v>
          </cell>
          <cell r="AG212">
            <v>2300</v>
          </cell>
          <cell r="AH212">
            <v>2230</v>
          </cell>
        </row>
        <row r="213">
          <cell r="C213">
            <v>22</v>
          </cell>
          <cell r="D213">
            <v>0</v>
          </cell>
          <cell r="E213" t="str">
            <v>47343-36041</v>
          </cell>
          <cell r="F213">
            <v>0</v>
          </cell>
          <cell r="G213">
            <v>0</v>
          </cell>
          <cell r="H213" t="str">
            <v>Tube Wheel Cylinder Front, LH</v>
          </cell>
          <cell r="J213" t="str">
            <v>C/O</v>
          </cell>
          <cell r="K213" t="str">
            <v>SNH</v>
          </cell>
          <cell r="L213">
            <v>0</v>
          </cell>
          <cell r="M213">
            <v>0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750</v>
          </cell>
          <cell r="S213">
            <v>840</v>
          </cell>
          <cell r="T213">
            <v>1150</v>
          </cell>
          <cell r="U213">
            <v>1400</v>
          </cell>
          <cell r="V213">
            <v>1490</v>
          </cell>
          <cell r="W213">
            <v>1490</v>
          </cell>
          <cell r="X213">
            <v>1490</v>
          </cell>
          <cell r="Y213">
            <v>1490</v>
          </cell>
          <cell r="Z213">
            <v>2220</v>
          </cell>
          <cell r="AA213">
            <v>2250</v>
          </cell>
          <cell r="AB213">
            <v>2250</v>
          </cell>
          <cell r="AC213">
            <v>2230</v>
          </cell>
          <cell r="AD213">
            <v>2230</v>
          </cell>
          <cell r="AE213">
            <v>2230</v>
          </cell>
          <cell r="AF213">
            <v>2230</v>
          </cell>
          <cell r="AG213">
            <v>2230</v>
          </cell>
          <cell r="AH213">
            <v>2170</v>
          </cell>
        </row>
        <row r="214">
          <cell r="C214">
            <v>23</v>
          </cell>
          <cell r="D214">
            <v>0</v>
          </cell>
          <cell r="E214" t="str">
            <v>47343-36050</v>
          </cell>
          <cell r="F214">
            <v>0</v>
          </cell>
          <cell r="G214">
            <v>0</v>
          </cell>
          <cell r="H214" t="str">
            <v>Tube Wheel Cylinder Front, LH</v>
          </cell>
          <cell r="J214" t="str">
            <v>C/O</v>
          </cell>
          <cell r="K214" t="str">
            <v>SNH</v>
          </cell>
          <cell r="L214">
            <v>1</v>
          </cell>
          <cell r="M214">
            <v>1</v>
          </cell>
          <cell r="N214">
            <v>0</v>
          </cell>
          <cell r="O214">
            <v>0</v>
          </cell>
          <cell r="P214">
            <v>0</v>
          </cell>
          <cell r="Q214">
            <v>1</v>
          </cell>
          <cell r="R214">
            <v>750</v>
          </cell>
          <cell r="S214">
            <v>860</v>
          </cell>
          <cell r="T214">
            <v>1180</v>
          </cell>
          <cell r="U214">
            <v>1440</v>
          </cell>
          <cell r="V214">
            <v>1540</v>
          </cell>
          <cell r="W214">
            <v>1540</v>
          </cell>
          <cell r="X214">
            <v>1540</v>
          </cell>
          <cell r="Y214">
            <v>1540</v>
          </cell>
          <cell r="Z214">
            <v>2300</v>
          </cell>
          <cell r="AA214">
            <v>2330</v>
          </cell>
          <cell r="AB214">
            <v>2330</v>
          </cell>
          <cell r="AC214">
            <v>2320</v>
          </cell>
          <cell r="AD214">
            <v>2320</v>
          </cell>
          <cell r="AE214">
            <v>2320</v>
          </cell>
          <cell r="AF214">
            <v>2320</v>
          </cell>
          <cell r="AG214">
            <v>2320</v>
          </cell>
          <cell r="AH214">
            <v>2250</v>
          </cell>
        </row>
        <row r="215">
          <cell r="C215">
            <v>24</v>
          </cell>
          <cell r="D215">
            <v>0</v>
          </cell>
          <cell r="E215" t="str">
            <v>77251-25240</v>
          </cell>
          <cell r="F215">
            <v>0</v>
          </cell>
          <cell r="G215">
            <v>0</v>
          </cell>
          <cell r="H215" t="str">
            <v>Tube Main</v>
          </cell>
          <cell r="J215" t="str">
            <v>C/O</v>
          </cell>
          <cell r="K215" t="str">
            <v>SNH</v>
          </cell>
          <cell r="L215">
            <v>1</v>
          </cell>
          <cell r="M215">
            <v>1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2650</v>
          </cell>
          <cell r="S215">
            <v>3120</v>
          </cell>
          <cell r="T215">
            <v>4600</v>
          </cell>
          <cell r="U215">
            <v>5820</v>
          </cell>
          <cell r="V215">
            <v>6480</v>
          </cell>
          <cell r="W215">
            <v>6480</v>
          </cell>
          <cell r="X215">
            <v>6480</v>
          </cell>
          <cell r="Y215">
            <v>6480</v>
          </cell>
          <cell r="Z215">
            <v>10020</v>
          </cell>
          <cell r="AA215">
            <v>10160</v>
          </cell>
          <cell r="AB215">
            <v>10160</v>
          </cell>
          <cell r="AC215">
            <v>9930</v>
          </cell>
          <cell r="AD215">
            <v>9930</v>
          </cell>
          <cell r="AE215">
            <v>9930</v>
          </cell>
          <cell r="AF215">
            <v>9930</v>
          </cell>
          <cell r="AG215">
            <v>9930</v>
          </cell>
          <cell r="AH215">
            <v>9630</v>
          </cell>
        </row>
        <row r="216">
          <cell r="C216">
            <v>25</v>
          </cell>
          <cell r="D216">
            <v>0</v>
          </cell>
          <cell r="E216" t="str">
            <v>77255-25061</v>
          </cell>
          <cell r="F216">
            <v>0</v>
          </cell>
          <cell r="G216">
            <v>0</v>
          </cell>
          <cell r="H216" t="str">
            <v>Tube Fuel Return No.1</v>
          </cell>
          <cell r="J216" t="str">
            <v>C/O</v>
          </cell>
          <cell r="K216" t="str">
            <v>SNH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1</v>
          </cell>
          <cell r="Q216">
            <v>1</v>
          </cell>
          <cell r="R216">
            <v>700</v>
          </cell>
          <cell r="S216">
            <v>770</v>
          </cell>
          <cell r="T216">
            <v>1030</v>
          </cell>
          <cell r="U216">
            <v>1240</v>
          </cell>
          <cell r="V216">
            <v>1310</v>
          </cell>
          <cell r="W216">
            <v>1310</v>
          </cell>
          <cell r="X216">
            <v>1310</v>
          </cell>
          <cell r="Y216">
            <v>1310</v>
          </cell>
          <cell r="Z216">
            <v>1920</v>
          </cell>
          <cell r="AA216">
            <v>1940</v>
          </cell>
          <cell r="AB216">
            <v>1940</v>
          </cell>
          <cell r="AC216">
            <v>1940</v>
          </cell>
          <cell r="AD216">
            <v>1940</v>
          </cell>
          <cell r="AE216">
            <v>1940</v>
          </cell>
          <cell r="AF216">
            <v>1940</v>
          </cell>
          <cell r="AG216">
            <v>1940</v>
          </cell>
          <cell r="AH216">
            <v>1890</v>
          </cell>
        </row>
        <row r="217">
          <cell r="C217">
            <v>26</v>
          </cell>
          <cell r="D217">
            <v>0</v>
          </cell>
          <cell r="E217" t="str">
            <v>77256-25021</v>
          </cell>
          <cell r="F217">
            <v>0</v>
          </cell>
          <cell r="G217">
            <v>0</v>
          </cell>
          <cell r="H217" t="str">
            <v>Tube Fuel Return No.2</v>
          </cell>
          <cell r="J217" t="str">
            <v>C/O</v>
          </cell>
          <cell r="K217" t="str">
            <v>SNH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</v>
          </cell>
          <cell r="Q217">
            <v>1</v>
          </cell>
          <cell r="R217">
            <v>1570</v>
          </cell>
          <cell r="S217">
            <v>1760</v>
          </cell>
          <cell r="T217">
            <v>2410</v>
          </cell>
          <cell r="U217">
            <v>2940</v>
          </cell>
          <cell r="V217">
            <v>3120</v>
          </cell>
          <cell r="W217">
            <v>3120</v>
          </cell>
          <cell r="X217">
            <v>3120</v>
          </cell>
          <cell r="Y217">
            <v>3120</v>
          </cell>
          <cell r="Z217">
            <v>4670</v>
          </cell>
          <cell r="AA217">
            <v>4730</v>
          </cell>
          <cell r="AB217">
            <v>4730</v>
          </cell>
          <cell r="AC217">
            <v>4660</v>
          </cell>
          <cell r="AD217">
            <v>4660</v>
          </cell>
          <cell r="AE217">
            <v>4660</v>
          </cell>
          <cell r="AF217">
            <v>4660</v>
          </cell>
          <cell r="AG217">
            <v>4660</v>
          </cell>
          <cell r="AH217">
            <v>4530</v>
          </cell>
        </row>
        <row r="218">
          <cell r="D218" t="str">
            <v>Sinar Jaya</v>
          </cell>
        </row>
        <row r="219">
          <cell r="C219">
            <v>1</v>
          </cell>
          <cell r="D219">
            <v>0</v>
          </cell>
          <cell r="E219" t="str">
            <v>90540-10022</v>
          </cell>
          <cell r="F219">
            <v>0</v>
          </cell>
          <cell r="G219">
            <v>0</v>
          </cell>
          <cell r="H219" t="str">
            <v>Cushion</v>
          </cell>
          <cell r="J219" t="str">
            <v>N</v>
          </cell>
          <cell r="K219" t="str">
            <v>SIN</v>
          </cell>
          <cell r="L219">
            <v>6</v>
          </cell>
          <cell r="M219">
            <v>6</v>
          </cell>
          <cell r="N219">
            <v>6</v>
          </cell>
          <cell r="O219">
            <v>6</v>
          </cell>
          <cell r="P219">
            <v>6</v>
          </cell>
          <cell r="Q219">
            <v>1</v>
          </cell>
          <cell r="R219">
            <v>80</v>
          </cell>
          <cell r="S219">
            <v>85</v>
          </cell>
          <cell r="T219">
            <v>105</v>
          </cell>
          <cell r="U219">
            <v>135</v>
          </cell>
          <cell r="V219">
            <v>135</v>
          </cell>
          <cell r="W219">
            <v>135</v>
          </cell>
          <cell r="X219">
            <v>135</v>
          </cell>
          <cell r="Y219">
            <v>135</v>
          </cell>
          <cell r="Z219">
            <v>135</v>
          </cell>
          <cell r="AA219">
            <v>170</v>
          </cell>
          <cell r="AB219">
            <v>170</v>
          </cell>
          <cell r="AC219">
            <v>170</v>
          </cell>
          <cell r="AD219">
            <v>170</v>
          </cell>
          <cell r="AE219">
            <v>170</v>
          </cell>
          <cell r="AF219">
            <v>170</v>
          </cell>
          <cell r="AG219">
            <v>170</v>
          </cell>
          <cell r="AH219">
            <v>160</v>
          </cell>
        </row>
        <row r="220">
          <cell r="D220" t="str">
            <v>Sinar Wira Utama</v>
          </cell>
        </row>
        <row r="221">
          <cell r="C221">
            <v>1</v>
          </cell>
          <cell r="D221">
            <v>0</v>
          </cell>
          <cell r="E221" t="str">
            <v>96221-30905</v>
          </cell>
          <cell r="F221">
            <v>0</v>
          </cell>
          <cell r="G221">
            <v>0</v>
          </cell>
          <cell r="H221" t="str">
            <v>Clamp</v>
          </cell>
          <cell r="J221" t="str">
            <v>C/O</v>
          </cell>
          <cell r="K221" t="str">
            <v>SWU</v>
          </cell>
          <cell r="L221">
            <v>9</v>
          </cell>
          <cell r="M221">
            <v>9</v>
          </cell>
          <cell r="N221">
            <v>11</v>
          </cell>
          <cell r="O221">
            <v>11</v>
          </cell>
          <cell r="P221">
            <v>11</v>
          </cell>
          <cell r="Q221">
            <v>1</v>
          </cell>
          <cell r="R221">
            <v>140</v>
          </cell>
          <cell r="S221">
            <v>155</v>
          </cell>
          <cell r="T221">
            <v>190</v>
          </cell>
          <cell r="U221">
            <v>190</v>
          </cell>
          <cell r="V221">
            <v>250</v>
          </cell>
          <cell r="W221">
            <v>250</v>
          </cell>
          <cell r="X221">
            <v>250</v>
          </cell>
          <cell r="Y221">
            <v>250</v>
          </cell>
          <cell r="Z221">
            <v>315</v>
          </cell>
          <cell r="AA221">
            <v>315</v>
          </cell>
          <cell r="AB221">
            <v>315</v>
          </cell>
          <cell r="AC221">
            <v>315</v>
          </cell>
          <cell r="AD221">
            <v>315</v>
          </cell>
          <cell r="AE221">
            <v>315</v>
          </cell>
          <cell r="AF221">
            <v>315</v>
          </cell>
          <cell r="AG221">
            <v>315</v>
          </cell>
          <cell r="AH221">
            <v>300</v>
          </cell>
        </row>
        <row r="222">
          <cell r="D222" t="str">
            <v>Solitron Electronics</v>
          </cell>
        </row>
        <row r="223">
          <cell r="C223">
            <v>1</v>
          </cell>
          <cell r="D223">
            <v>0</v>
          </cell>
          <cell r="E223" t="str">
            <v>86030-YZC06</v>
          </cell>
          <cell r="F223">
            <v>0</v>
          </cell>
          <cell r="G223">
            <v>0</v>
          </cell>
          <cell r="H223" t="str">
            <v>Head Unit</v>
          </cell>
          <cell r="J223" t="str">
            <v>C/O</v>
          </cell>
          <cell r="K223" t="str">
            <v>SOL</v>
          </cell>
          <cell r="L223">
            <v>1</v>
          </cell>
          <cell r="M223">
            <v>1</v>
          </cell>
          <cell r="N223">
            <v>1</v>
          </cell>
          <cell r="O223">
            <v>1</v>
          </cell>
          <cell r="P223">
            <v>1</v>
          </cell>
          <cell r="Q223">
            <v>1</v>
          </cell>
          <cell r="R223">
            <v>100000</v>
          </cell>
          <cell r="S223">
            <v>116300</v>
          </cell>
          <cell r="T223">
            <v>157200</v>
          </cell>
          <cell r="U223">
            <v>209100</v>
          </cell>
          <cell r="V223">
            <v>209100</v>
          </cell>
          <cell r="W223">
            <v>209100</v>
          </cell>
          <cell r="X223">
            <v>209100</v>
          </cell>
          <cell r="Y223">
            <v>209100</v>
          </cell>
          <cell r="Z223">
            <v>232100</v>
          </cell>
          <cell r="AA223">
            <v>255350</v>
          </cell>
          <cell r="AB223">
            <v>255350</v>
          </cell>
          <cell r="AC223">
            <v>255350</v>
          </cell>
          <cell r="AD223">
            <v>255350</v>
          </cell>
          <cell r="AE223">
            <v>255350</v>
          </cell>
          <cell r="AF223">
            <v>255350</v>
          </cell>
          <cell r="AG223">
            <v>255350</v>
          </cell>
          <cell r="AH223">
            <v>245100</v>
          </cell>
        </row>
        <row r="224">
          <cell r="C224">
            <v>2</v>
          </cell>
          <cell r="D224">
            <v>0</v>
          </cell>
          <cell r="E224" t="str">
            <v>86160-TA315</v>
          </cell>
          <cell r="F224">
            <v>0</v>
          </cell>
          <cell r="G224">
            <v>0</v>
          </cell>
          <cell r="H224" t="str">
            <v>Speaker A/S, Front RH/LH</v>
          </cell>
          <cell r="J224" t="str">
            <v>M</v>
          </cell>
          <cell r="K224" t="str">
            <v>SOL</v>
          </cell>
          <cell r="L224">
            <v>2</v>
          </cell>
          <cell r="M224">
            <v>2</v>
          </cell>
          <cell r="N224">
            <v>2</v>
          </cell>
          <cell r="O224">
            <v>2</v>
          </cell>
          <cell r="P224">
            <v>2</v>
          </cell>
          <cell r="Q224">
            <v>1</v>
          </cell>
          <cell r="R224">
            <v>17500</v>
          </cell>
          <cell r="S224">
            <v>20350</v>
          </cell>
          <cell r="T224">
            <v>27500</v>
          </cell>
          <cell r="U224">
            <v>36600</v>
          </cell>
          <cell r="V224">
            <v>36600</v>
          </cell>
          <cell r="W224">
            <v>36600</v>
          </cell>
          <cell r="X224">
            <v>36600</v>
          </cell>
          <cell r="Y224">
            <v>36600</v>
          </cell>
          <cell r="Z224">
            <v>40650</v>
          </cell>
          <cell r="AA224">
            <v>44750</v>
          </cell>
          <cell r="AB224">
            <v>44750</v>
          </cell>
          <cell r="AC224">
            <v>44750</v>
          </cell>
          <cell r="AD224">
            <v>44750</v>
          </cell>
          <cell r="AE224">
            <v>44750</v>
          </cell>
          <cell r="AF224">
            <v>44750</v>
          </cell>
          <cell r="AG224">
            <v>44750</v>
          </cell>
          <cell r="AH224">
            <v>43000</v>
          </cell>
        </row>
        <row r="225">
          <cell r="C225">
            <v>3</v>
          </cell>
          <cell r="D225">
            <v>0</v>
          </cell>
          <cell r="E225" t="str">
            <v>86300-TA311</v>
          </cell>
          <cell r="F225">
            <v>0</v>
          </cell>
          <cell r="G225">
            <v>0</v>
          </cell>
          <cell r="H225" t="str">
            <v>Antenna A/S, w/Holder</v>
          </cell>
          <cell r="J225" t="str">
            <v>C/O</v>
          </cell>
          <cell r="K225" t="str">
            <v>SOL</v>
          </cell>
          <cell r="L225">
            <v>1</v>
          </cell>
          <cell r="M225">
            <v>1</v>
          </cell>
          <cell r="N225">
            <v>1</v>
          </cell>
          <cell r="O225">
            <v>1</v>
          </cell>
          <cell r="P225">
            <v>1</v>
          </cell>
          <cell r="Q225">
            <v>1</v>
          </cell>
          <cell r="R225">
            <v>15300</v>
          </cell>
          <cell r="S225">
            <v>17800</v>
          </cell>
          <cell r="T225">
            <v>24100</v>
          </cell>
          <cell r="U225">
            <v>32050</v>
          </cell>
          <cell r="V225">
            <v>32050</v>
          </cell>
          <cell r="W225">
            <v>32050</v>
          </cell>
          <cell r="X225">
            <v>32050</v>
          </cell>
          <cell r="Y225">
            <v>32050</v>
          </cell>
          <cell r="Z225">
            <v>35600</v>
          </cell>
          <cell r="AA225">
            <v>39200</v>
          </cell>
          <cell r="AB225">
            <v>39200</v>
          </cell>
          <cell r="AC225">
            <v>39200</v>
          </cell>
          <cell r="AD225">
            <v>39200</v>
          </cell>
          <cell r="AE225">
            <v>39200</v>
          </cell>
          <cell r="AF225">
            <v>39200</v>
          </cell>
          <cell r="AG225">
            <v>39200</v>
          </cell>
          <cell r="AH225">
            <v>37600</v>
          </cell>
        </row>
        <row r="226">
          <cell r="D226" t="str">
            <v>Tri Satria Utama</v>
          </cell>
        </row>
        <row r="227">
          <cell r="C227">
            <v>1</v>
          </cell>
          <cell r="D227">
            <v>0</v>
          </cell>
          <cell r="E227" t="str">
            <v>48110-25421</v>
          </cell>
          <cell r="F227">
            <v>0</v>
          </cell>
          <cell r="G227">
            <v>0</v>
          </cell>
          <cell r="H227" t="str">
            <v>Spring A/S, Front</v>
          </cell>
          <cell r="J227" t="str">
            <v>C/O</v>
          </cell>
          <cell r="K227" t="str">
            <v>TSU</v>
          </cell>
          <cell r="L227">
            <v>2</v>
          </cell>
          <cell r="M227">
            <v>2</v>
          </cell>
          <cell r="N227">
            <v>0</v>
          </cell>
          <cell r="O227">
            <v>0</v>
          </cell>
          <cell r="P227">
            <v>0</v>
          </cell>
          <cell r="Q227">
            <v>1</v>
          </cell>
          <cell r="R227">
            <v>61380</v>
          </cell>
          <cell r="S227">
            <v>70460</v>
          </cell>
          <cell r="T227">
            <v>100700</v>
          </cell>
          <cell r="U227">
            <v>104060</v>
          </cell>
          <cell r="V227">
            <v>126920</v>
          </cell>
          <cell r="W227">
            <v>126920</v>
          </cell>
          <cell r="X227">
            <v>126920</v>
          </cell>
          <cell r="Y227">
            <v>163790</v>
          </cell>
          <cell r="Z227">
            <v>210830</v>
          </cell>
          <cell r="AA227">
            <v>230180</v>
          </cell>
          <cell r="AB227">
            <v>230180</v>
          </cell>
          <cell r="AC227">
            <v>210830</v>
          </cell>
          <cell r="AD227">
            <v>210830</v>
          </cell>
          <cell r="AE227">
            <v>210830</v>
          </cell>
          <cell r="AF227">
            <v>210830</v>
          </cell>
          <cell r="AG227">
            <v>210830</v>
          </cell>
          <cell r="AH227">
            <v>186180</v>
          </cell>
        </row>
        <row r="228">
          <cell r="C228">
            <v>2</v>
          </cell>
          <cell r="D228">
            <v>0</v>
          </cell>
          <cell r="E228" t="str">
            <v>48110-25392</v>
          </cell>
          <cell r="F228">
            <v>0</v>
          </cell>
          <cell r="G228">
            <v>0</v>
          </cell>
          <cell r="H228" t="str">
            <v>Spring A/S, Front</v>
          </cell>
          <cell r="J228" t="str">
            <v>C/O</v>
          </cell>
          <cell r="K228" t="str">
            <v>TSU</v>
          </cell>
          <cell r="L228">
            <v>0</v>
          </cell>
          <cell r="M228">
            <v>0</v>
          </cell>
          <cell r="N228">
            <v>2</v>
          </cell>
          <cell r="O228">
            <v>2</v>
          </cell>
          <cell r="P228">
            <v>2</v>
          </cell>
          <cell r="Q228">
            <v>1</v>
          </cell>
          <cell r="R228">
            <v>64640</v>
          </cell>
          <cell r="S228">
            <v>74200</v>
          </cell>
          <cell r="T228">
            <v>106020</v>
          </cell>
          <cell r="U228">
            <v>109550</v>
          </cell>
          <cell r="V228">
            <v>134490</v>
          </cell>
          <cell r="W228">
            <v>134490</v>
          </cell>
          <cell r="X228">
            <v>134490</v>
          </cell>
          <cell r="Y228">
            <v>173320</v>
          </cell>
          <cell r="Z228">
            <v>222860</v>
          </cell>
          <cell r="AA228">
            <v>243210</v>
          </cell>
          <cell r="AB228">
            <v>243210</v>
          </cell>
          <cell r="AC228">
            <v>222860</v>
          </cell>
          <cell r="AD228">
            <v>222860</v>
          </cell>
          <cell r="AE228">
            <v>222860</v>
          </cell>
          <cell r="AF228">
            <v>222860</v>
          </cell>
          <cell r="AG228">
            <v>222860</v>
          </cell>
          <cell r="AH228">
            <v>196900</v>
          </cell>
        </row>
        <row r="229">
          <cell r="C229">
            <v>3</v>
          </cell>
          <cell r="D229">
            <v>0</v>
          </cell>
          <cell r="E229" t="str">
            <v>48210-25550</v>
          </cell>
          <cell r="F229">
            <v>0</v>
          </cell>
          <cell r="G229">
            <v>0</v>
          </cell>
          <cell r="H229" t="str">
            <v>Spring A/S, Rear</v>
          </cell>
          <cell r="J229" t="str">
            <v>C/O</v>
          </cell>
          <cell r="K229" t="str">
            <v>TSU</v>
          </cell>
          <cell r="L229">
            <v>2</v>
          </cell>
          <cell r="M229">
            <v>2</v>
          </cell>
          <cell r="N229">
            <v>0</v>
          </cell>
          <cell r="O229">
            <v>0</v>
          </cell>
          <cell r="P229">
            <v>0</v>
          </cell>
          <cell r="Q229">
            <v>1</v>
          </cell>
          <cell r="R229">
            <v>89790</v>
          </cell>
          <cell r="S229">
            <v>103160</v>
          </cell>
          <cell r="T229">
            <v>147850</v>
          </cell>
          <cell r="U229">
            <v>152810</v>
          </cell>
          <cell r="V229">
            <v>185690</v>
          </cell>
          <cell r="W229">
            <v>185690</v>
          </cell>
          <cell r="X229">
            <v>185690</v>
          </cell>
          <cell r="Y229">
            <v>240010</v>
          </cell>
          <cell r="Z229">
            <v>309320</v>
          </cell>
          <cell r="AA229">
            <v>337950</v>
          </cell>
          <cell r="AB229">
            <v>337950</v>
          </cell>
          <cell r="AC229">
            <v>309320</v>
          </cell>
          <cell r="AD229">
            <v>309320</v>
          </cell>
          <cell r="AE229">
            <v>309320</v>
          </cell>
          <cell r="AF229">
            <v>309320</v>
          </cell>
          <cell r="AG229">
            <v>309320</v>
          </cell>
          <cell r="AH229">
            <v>273000</v>
          </cell>
        </row>
        <row r="230">
          <cell r="C230">
            <v>4</v>
          </cell>
          <cell r="D230">
            <v>0</v>
          </cell>
          <cell r="E230" t="str">
            <v>48210-25511</v>
          </cell>
          <cell r="F230">
            <v>0</v>
          </cell>
          <cell r="G230">
            <v>0</v>
          </cell>
          <cell r="H230" t="str">
            <v>Spring A/S, Rear</v>
          </cell>
          <cell r="J230" t="str">
            <v>C/O</v>
          </cell>
          <cell r="K230" t="str">
            <v>TSU</v>
          </cell>
          <cell r="L230">
            <v>0</v>
          </cell>
          <cell r="M230">
            <v>0</v>
          </cell>
          <cell r="N230">
            <v>2</v>
          </cell>
          <cell r="O230">
            <v>2</v>
          </cell>
          <cell r="P230">
            <v>0</v>
          </cell>
          <cell r="Q230">
            <v>1</v>
          </cell>
          <cell r="R230">
            <v>144040</v>
          </cell>
          <cell r="S230">
            <v>165540</v>
          </cell>
          <cell r="T230">
            <v>236670</v>
          </cell>
          <cell r="U230">
            <v>244570</v>
          </cell>
          <cell r="V230">
            <v>297100</v>
          </cell>
          <cell r="W230">
            <v>297100</v>
          </cell>
          <cell r="X230">
            <v>297100</v>
          </cell>
          <cell r="Y230">
            <v>384440</v>
          </cell>
          <cell r="Z230">
            <v>495880</v>
          </cell>
          <cell r="AA230">
            <v>541200</v>
          </cell>
          <cell r="AB230">
            <v>541200</v>
          </cell>
          <cell r="AC230">
            <v>495880</v>
          </cell>
          <cell r="AD230">
            <v>495880</v>
          </cell>
          <cell r="AE230">
            <v>495880</v>
          </cell>
          <cell r="AF230">
            <v>495880</v>
          </cell>
          <cell r="AG230">
            <v>495880</v>
          </cell>
          <cell r="AH230">
            <v>437490</v>
          </cell>
        </row>
        <row r="231">
          <cell r="C231">
            <v>5</v>
          </cell>
          <cell r="D231">
            <v>0</v>
          </cell>
          <cell r="E231" t="str">
            <v>48210-2E170</v>
          </cell>
          <cell r="F231">
            <v>0</v>
          </cell>
          <cell r="G231">
            <v>0</v>
          </cell>
          <cell r="H231" t="str">
            <v>Spring A/S, Rear</v>
          </cell>
          <cell r="J231" t="str">
            <v>N</v>
          </cell>
          <cell r="K231" t="str">
            <v>TSU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</v>
          </cell>
          <cell r="Q231">
            <v>1</v>
          </cell>
          <cell r="R231">
            <v>135810</v>
          </cell>
          <cell r="S231">
            <v>155600</v>
          </cell>
          <cell r="T231">
            <v>221100</v>
          </cell>
          <cell r="U231">
            <v>228380</v>
          </cell>
          <cell r="V231">
            <v>277730</v>
          </cell>
          <cell r="W231">
            <v>277730</v>
          </cell>
          <cell r="X231">
            <v>277730</v>
          </cell>
          <cell r="Y231">
            <v>358080</v>
          </cell>
          <cell r="Z231">
            <v>460610</v>
          </cell>
          <cell r="AA231">
            <v>502370</v>
          </cell>
          <cell r="AB231">
            <v>502370</v>
          </cell>
          <cell r="AC231">
            <v>460610</v>
          </cell>
          <cell r="AD231">
            <v>460610</v>
          </cell>
          <cell r="AE231">
            <v>460610</v>
          </cell>
          <cell r="AF231">
            <v>460610</v>
          </cell>
          <cell r="AG231">
            <v>460610</v>
          </cell>
          <cell r="AH231">
            <v>406890</v>
          </cell>
        </row>
        <row r="232">
          <cell r="D232" t="str">
            <v>Tri Dharma Wisesa</v>
          </cell>
        </row>
        <row r="233">
          <cell r="C233">
            <v>1</v>
          </cell>
          <cell r="D233">
            <v>0</v>
          </cell>
          <cell r="E233" t="str">
            <v>47010-25100</v>
          </cell>
          <cell r="F233">
            <v>0</v>
          </cell>
          <cell r="G233">
            <v>0</v>
          </cell>
          <cell r="H233" t="str">
            <v>Brake A/S Front, RH</v>
          </cell>
          <cell r="J233" t="str">
            <v>C/O</v>
          </cell>
          <cell r="K233" t="str">
            <v>TDW</v>
          </cell>
          <cell r="L233">
            <v>1</v>
          </cell>
          <cell r="M233">
            <v>1</v>
          </cell>
          <cell r="N233">
            <v>0</v>
          </cell>
          <cell r="O233">
            <v>0</v>
          </cell>
          <cell r="P233">
            <v>0</v>
          </cell>
          <cell r="Q233">
            <v>1</v>
          </cell>
          <cell r="R233">
            <v>5625</v>
          </cell>
          <cell r="S233">
            <v>5625</v>
          </cell>
          <cell r="T233">
            <v>5625</v>
          </cell>
          <cell r="U233">
            <v>5625</v>
          </cell>
          <cell r="V233">
            <v>5625</v>
          </cell>
          <cell r="W233">
            <v>5625</v>
          </cell>
          <cell r="X233">
            <v>5625</v>
          </cell>
          <cell r="Y233">
            <v>5625</v>
          </cell>
          <cell r="Z233">
            <v>5625</v>
          </cell>
          <cell r="AA233">
            <v>6750</v>
          </cell>
          <cell r="AB233">
            <v>6750</v>
          </cell>
          <cell r="AC233">
            <v>6750</v>
          </cell>
          <cell r="AD233">
            <v>6750</v>
          </cell>
          <cell r="AE233">
            <v>6750</v>
          </cell>
          <cell r="AF233">
            <v>6750</v>
          </cell>
          <cell r="AG233">
            <v>6750</v>
          </cell>
          <cell r="AH233">
            <v>6750</v>
          </cell>
        </row>
        <row r="234">
          <cell r="C234">
            <v>2</v>
          </cell>
          <cell r="D234">
            <v>0</v>
          </cell>
          <cell r="E234" t="str">
            <v>47010-25131</v>
          </cell>
          <cell r="F234">
            <v>0</v>
          </cell>
          <cell r="G234">
            <v>0</v>
          </cell>
          <cell r="H234" t="str">
            <v>Brake A/S Front, RH</v>
          </cell>
          <cell r="J234" t="str">
            <v>C/O</v>
          </cell>
          <cell r="K234" t="str">
            <v>TDW</v>
          </cell>
          <cell r="L234">
            <v>0</v>
          </cell>
          <cell r="M234">
            <v>0</v>
          </cell>
          <cell r="N234">
            <v>1</v>
          </cell>
          <cell r="O234">
            <v>1</v>
          </cell>
          <cell r="P234">
            <v>1</v>
          </cell>
          <cell r="Q234">
            <v>1</v>
          </cell>
          <cell r="R234">
            <v>5625</v>
          </cell>
          <cell r="S234">
            <v>5625</v>
          </cell>
          <cell r="T234">
            <v>5625</v>
          </cell>
          <cell r="U234">
            <v>5625</v>
          </cell>
          <cell r="V234">
            <v>5625</v>
          </cell>
          <cell r="W234">
            <v>5625</v>
          </cell>
          <cell r="X234">
            <v>5625</v>
          </cell>
          <cell r="Y234">
            <v>5625</v>
          </cell>
          <cell r="Z234">
            <v>5625</v>
          </cell>
          <cell r="AA234">
            <v>6750</v>
          </cell>
          <cell r="AB234">
            <v>6750</v>
          </cell>
          <cell r="AC234">
            <v>6750</v>
          </cell>
          <cell r="AD234">
            <v>6750</v>
          </cell>
          <cell r="AE234">
            <v>6750</v>
          </cell>
          <cell r="AF234">
            <v>6750</v>
          </cell>
          <cell r="AG234">
            <v>6750</v>
          </cell>
          <cell r="AH234">
            <v>6750</v>
          </cell>
        </row>
        <row r="235">
          <cell r="C235">
            <v>3</v>
          </cell>
          <cell r="D235">
            <v>0</v>
          </cell>
          <cell r="E235" t="str">
            <v>47020-25100</v>
          </cell>
          <cell r="F235">
            <v>0</v>
          </cell>
          <cell r="G235">
            <v>0</v>
          </cell>
          <cell r="H235" t="str">
            <v>Brake A/S Front, LH</v>
          </cell>
          <cell r="J235" t="str">
            <v>C/O</v>
          </cell>
          <cell r="K235" t="str">
            <v>TDW</v>
          </cell>
          <cell r="L235">
            <v>1</v>
          </cell>
          <cell r="M235">
            <v>1</v>
          </cell>
          <cell r="N235">
            <v>0</v>
          </cell>
          <cell r="O235">
            <v>0</v>
          </cell>
          <cell r="P235">
            <v>0</v>
          </cell>
          <cell r="Q235">
            <v>1</v>
          </cell>
          <cell r="R235">
            <v>5625</v>
          </cell>
          <cell r="S235">
            <v>5625</v>
          </cell>
          <cell r="T235">
            <v>5625</v>
          </cell>
          <cell r="U235">
            <v>5625</v>
          </cell>
          <cell r="V235">
            <v>5625</v>
          </cell>
          <cell r="W235">
            <v>5625</v>
          </cell>
          <cell r="X235">
            <v>5625</v>
          </cell>
          <cell r="Y235">
            <v>5625</v>
          </cell>
          <cell r="Z235">
            <v>5625</v>
          </cell>
          <cell r="AA235">
            <v>6750</v>
          </cell>
          <cell r="AB235">
            <v>6750</v>
          </cell>
          <cell r="AC235">
            <v>6750</v>
          </cell>
          <cell r="AD235">
            <v>6750</v>
          </cell>
          <cell r="AE235">
            <v>6750</v>
          </cell>
          <cell r="AF235">
            <v>6750</v>
          </cell>
          <cell r="AG235">
            <v>6750</v>
          </cell>
          <cell r="AH235">
            <v>6750</v>
          </cell>
        </row>
        <row r="236">
          <cell r="C236">
            <v>4</v>
          </cell>
          <cell r="D236">
            <v>0</v>
          </cell>
          <cell r="E236" t="str">
            <v>47020-25131</v>
          </cell>
          <cell r="F236">
            <v>0</v>
          </cell>
          <cell r="G236">
            <v>0</v>
          </cell>
          <cell r="H236" t="str">
            <v>Brake A/S Front, LH</v>
          </cell>
          <cell r="J236" t="str">
            <v>C/O</v>
          </cell>
          <cell r="K236" t="str">
            <v>TDW</v>
          </cell>
          <cell r="L236">
            <v>0</v>
          </cell>
          <cell r="M236">
            <v>0</v>
          </cell>
          <cell r="N236">
            <v>1</v>
          </cell>
          <cell r="O236">
            <v>1</v>
          </cell>
          <cell r="P236">
            <v>1</v>
          </cell>
          <cell r="Q236">
            <v>1</v>
          </cell>
          <cell r="R236">
            <v>5625</v>
          </cell>
          <cell r="S236">
            <v>5625</v>
          </cell>
          <cell r="T236">
            <v>5625</v>
          </cell>
          <cell r="U236">
            <v>5625</v>
          </cell>
          <cell r="V236">
            <v>5625</v>
          </cell>
          <cell r="W236">
            <v>5625</v>
          </cell>
          <cell r="X236">
            <v>5625</v>
          </cell>
          <cell r="Y236">
            <v>5625</v>
          </cell>
          <cell r="Z236">
            <v>5625</v>
          </cell>
          <cell r="AA236">
            <v>6750</v>
          </cell>
          <cell r="AB236">
            <v>6750</v>
          </cell>
          <cell r="AC236">
            <v>6750</v>
          </cell>
          <cell r="AD236">
            <v>6750</v>
          </cell>
          <cell r="AE236">
            <v>6750</v>
          </cell>
          <cell r="AF236">
            <v>6750</v>
          </cell>
          <cell r="AG236">
            <v>6750</v>
          </cell>
          <cell r="AH236">
            <v>6750</v>
          </cell>
        </row>
        <row r="237">
          <cell r="C237">
            <v>5</v>
          </cell>
          <cell r="D237">
            <v>0</v>
          </cell>
          <cell r="E237" t="str">
            <v>47030-36143</v>
          </cell>
          <cell r="F237">
            <v>0</v>
          </cell>
          <cell r="G237">
            <v>0</v>
          </cell>
          <cell r="H237" t="str">
            <v>Brake A/S Rear, RH</v>
          </cell>
          <cell r="J237" t="str">
            <v>C/O</v>
          </cell>
          <cell r="K237" t="str">
            <v>TDW</v>
          </cell>
          <cell r="L237">
            <v>0</v>
          </cell>
          <cell r="M237">
            <v>0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5625</v>
          </cell>
          <cell r="S237">
            <v>5625</v>
          </cell>
          <cell r="T237">
            <v>5625</v>
          </cell>
          <cell r="U237">
            <v>5625</v>
          </cell>
          <cell r="V237">
            <v>5625</v>
          </cell>
          <cell r="W237">
            <v>5625</v>
          </cell>
          <cell r="X237">
            <v>5625</v>
          </cell>
          <cell r="Y237">
            <v>5625</v>
          </cell>
          <cell r="Z237">
            <v>5625</v>
          </cell>
          <cell r="AA237">
            <v>6750</v>
          </cell>
          <cell r="AB237">
            <v>6750</v>
          </cell>
          <cell r="AC237">
            <v>6750</v>
          </cell>
          <cell r="AD237">
            <v>6750</v>
          </cell>
          <cell r="AE237">
            <v>6750</v>
          </cell>
          <cell r="AF237">
            <v>6750</v>
          </cell>
          <cell r="AG237">
            <v>6750</v>
          </cell>
          <cell r="AH237">
            <v>6750</v>
          </cell>
        </row>
        <row r="238">
          <cell r="C238">
            <v>6</v>
          </cell>
          <cell r="D238">
            <v>0</v>
          </cell>
          <cell r="E238" t="str">
            <v>47030-36181</v>
          </cell>
          <cell r="F238">
            <v>0</v>
          </cell>
          <cell r="G238">
            <v>0</v>
          </cell>
          <cell r="H238" t="str">
            <v>Brake A/S Rear, RH</v>
          </cell>
          <cell r="J238" t="str">
            <v>C/O</v>
          </cell>
          <cell r="K238" t="str">
            <v>TDW</v>
          </cell>
          <cell r="L238">
            <v>1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1</v>
          </cell>
          <cell r="R238">
            <v>5625</v>
          </cell>
          <cell r="S238">
            <v>5625</v>
          </cell>
          <cell r="T238">
            <v>5625</v>
          </cell>
          <cell r="U238">
            <v>5625</v>
          </cell>
          <cell r="V238">
            <v>5625</v>
          </cell>
          <cell r="W238">
            <v>5625</v>
          </cell>
          <cell r="X238">
            <v>5625</v>
          </cell>
          <cell r="Y238">
            <v>5625</v>
          </cell>
          <cell r="Z238">
            <v>5625</v>
          </cell>
          <cell r="AA238">
            <v>6750</v>
          </cell>
          <cell r="AB238">
            <v>6750</v>
          </cell>
          <cell r="AC238">
            <v>6750</v>
          </cell>
          <cell r="AD238">
            <v>6750</v>
          </cell>
          <cell r="AE238">
            <v>6750</v>
          </cell>
          <cell r="AF238">
            <v>6750</v>
          </cell>
          <cell r="AG238">
            <v>6750</v>
          </cell>
          <cell r="AH238">
            <v>6750</v>
          </cell>
        </row>
        <row r="239">
          <cell r="C239">
            <v>7</v>
          </cell>
          <cell r="D239">
            <v>0</v>
          </cell>
          <cell r="E239" t="str">
            <v>47040-36143</v>
          </cell>
          <cell r="F239">
            <v>0</v>
          </cell>
          <cell r="G239">
            <v>0</v>
          </cell>
          <cell r="H239" t="str">
            <v>Brake A/S Rear, LH</v>
          </cell>
          <cell r="J239" t="str">
            <v>C/O</v>
          </cell>
          <cell r="K239" t="str">
            <v>TDW</v>
          </cell>
          <cell r="L239">
            <v>0</v>
          </cell>
          <cell r="M239">
            <v>0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5625</v>
          </cell>
          <cell r="S239">
            <v>5625</v>
          </cell>
          <cell r="T239">
            <v>5625</v>
          </cell>
          <cell r="U239">
            <v>5625</v>
          </cell>
          <cell r="V239">
            <v>5625</v>
          </cell>
          <cell r="W239">
            <v>5625</v>
          </cell>
          <cell r="X239">
            <v>5625</v>
          </cell>
          <cell r="Y239">
            <v>5625</v>
          </cell>
          <cell r="Z239">
            <v>5625</v>
          </cell>
          <cell r="AA239">
            <v>6750</v>
          </cell>
          <cell r="AB239">
            <v>6750</v>
          </cell>
          <cell r="AC239">
            <v>6750</v>
          </cell>
          <cell r="AD239">
            <v>6750</v>
          </cell>
          <cell r="AE239">
            <v>6750</v>
          </cell>
          <cell r="AF239">
            <v>6750</v>
          </cell>
          <cell r="AG239">
            <v>6750</v>
          </cell>
          <cell r="AH239">
            <v>6750</v>
          </cell>
        </row>
        <row r="240">
          <cell r="C240">
            <v>8</v>
          </cell>
          <cell r="D240">
            <v>0</v>
          </cell>
          <cell r="E240" t="str">
            <v>47040-36181</v>
          </cell>
          <cell r="F240">
            <v>0</v>
          </cell>
          <cell r="G240">
            <v>0</v>
          </cell>
          <cell r="H240" t="str">
            <v>Brake A/S Rear, LH</v>
          </cell>
          <cell r="J240" t="str">
            <v>C/O</v>
          </cell>
          <cell r="K240" t="str">
            <v>TDW</v>
          </cell>
          <cell r="L240">
            <v>1</v>
          </cell>
          <cell r="M240">
            <v>1</v>
          </cell>
          <cell r="N240">
            <v>0</v>
          </cell>
          <cell r="O240">
            <v>0</v>
          </cell>
          <cell r="P240">
            <v>0</v>
          </cell>
          <cell r="Q240">
            <v>1</v>
          </cell>
          <cell r="R240">
            <v>5625</v>
          </cell>
          <cell r="S240">
            <v>5625</v>
          </cell>
          <cell r="T240">
            <v>5625</v>
          </cell>
          <cell r="U240">
            <v>5625</v>
          </cell>
          <cell r="V240">
            <v>5625</v>
          </cell>
          <cell r="W240">
            <v>5625</v>
          </cell>
          <cell r="X240">
            <v>5625</v>
          </cell>
          <cell r="Y240">
            <v>5625</v>
          </cell>
          <cell r="Z240">
            <v>5625</v>
          </cell>
          <cell r="AA240">
            <v>6750</v>
          </cell>
          <cell r="AB240">
            <v>6750</v>
          </cell>
          <cell r="AC240">
            <v>6750</v>
          </cell>
          <cell r="AD240">
            <v>6750</v>
          </cell>
          <cell r="AE240">
            <v>6750</v>
          </cell>
          <cell r="AF240">
            <v>6750</v>
          </cell>
          <cell r="AG240">
            <v>6750</v>
          </cell>
          <cell r="AH240">
            <v>6750</v>
          </cell>
        </row>
        <row r="241">
          <cell r="D241" t="str">
            <v>Wahana Eka Paramitra</v>
          </cell>
        </row>
        <row r="242">
          <cell r="C242">
            <v>1</v>
          </cell>
          <cell r="D242">
            <v>0</v>
          </cell>
          <cell r="E242" t="str">
            <v>33100-25890</v>
          </cell>
          <cell r="F242">
            <v>0</v>
          </cell>
          <cell r="G242">
            <v>0</v>
          </cell>
          <cell r="H242" t="str">
            <v>Transmission Assy Fee</v>
          </cell>
          <cell r="J242" t="str">
            <v>C/O</v>
          </cell>
          <cell r="K242" t="str">
            <v>WEP</v>
          </cell>
          <cell r="L242">
            <v>1</v>
          </cell>
          <cell r="M242">
            <v>1</v>
          </cell>
          <cell r="N242">
            <v>0</v>
          </cell>
          <cell r="O242">
            <v>0</v>
          </cell>
          <cell r="P242">
            <v>0</v>
          </cell>
          <cell r="Q242">
            <v>1</v>
          </cell>
          <cell r="R242">
            <v>80300</v>
          </cell>
          <cell r="S242">
            <v>80300</v>
          </cell>
          <cell r="T242">
            <v>80300</v>
          </cell>
          <cell r="U242">
            <v>80300</v>
          </cell>
          <cell r="V242">
            <v>80300</v>
          </cell>
          <cell r="W242">
            <v>80300</v>
          </cell>
          <cell r="X242">
            <v>80300</v>
          </cell>
          <cell r="Y242">
            <v>80300</v>
          </cell>
          <cell r="Z242">
            <v>80300</v>
          </cell>
          <cell r="AA242">
            <v>80300</v>
          </cell>
          <cell r="AB242">
            <v>80300</v>
          </cell>
          <cell r="AC242">
            <v>80300</v>
          </cell>
          <cell r="AD242">
            <v>80300</v>
          </cell>
          <cell r="AE242">
            <v>80300</v>
          </cell>
          <cell r="AF242">
            <v>80300</v>
          </cell>
          <cell r="AG242">
            <v>80300</v>
          </cell>
          <cell r="AH242">
            <v>80300</v>
          </cell>
        </row>
        <row r="243">
          <cell r="C243">
            <v>2</v>
          </cell>
          <cell r="D243">
            <v>0</v>
          </cell>
          <cell r="E243" t="str">
            <v>33010-25810</v>
          </cell>
          <cell r="F243">
            <v>0</v>
          </cell>
          <cell r="G243">
            <v>0</v>
          </cell>
          <cell r="H243" t="str">
            <v>Transmission Assy Fee</v>
          </cell>
          <cell r="J243" t="str">
            <v>C/O</v>
          </cell>
          <cell r="K243" t="str">
            <v>WEP</v>
          </cell>
          <cell r="L243">
            <v>0</v>
          </cell>
          <cell r="M243">
            <v>0</v>
          </cell>
          <cell r="N243">
            <v>1</v>
          </cell>
          <cell r="O243">
            <v>1</v>
          </cell>
          <cell r="P243">
            <v>0</v>
          </cell>
          <cell r="Q243">
            <v>1</v>
          </cell>
          <cell r="R243">
            <v>80300</v>
          </cell>
          <cell r="S243">
            <v>80300</v>
          </cell>
          <cell r="T243">
            <v>80300</v>
          </cell>
          <cell r="U243">
            <v>80300</v>
          </cell>
          <cell r="V243">
            <v>80300</v>
          </cell>
          <cell r="W243">
            <v>80300</v>
          </cell>
          <cell r="X243">
            <v>80300</v>
          </cell>
          <cell r="Y243">
            <v>80300</v>
          </cell>
          <cell r="Z243">
            <v>80300</v>
          </cell>
          <cell r="AA243">
            <v>80300</v>
          </cell>
          <cell r="AB243">
            <v>80300</v>
          </cell>
          <cell r="AC243">
            <v>80300</v>
          </cell>
          <cell r="AD243">
            <v>80300</v>
          </cell>
          <cell r="AE243">
            <v>80300</v>
          </cell>
          <cell r="AF243">
            <v>80300</v>
          </cell>
          <cell r="AG243">
            <v>80300</v>
          </cell>
          <cell r="AH243">
            <v>80300</v>
          </cell>
        </row>
        <row r="244">
          <cell r="C244">
            <v>3</v>
          </cell>
          <cell r="D244">
            <v>0</v>
          </cell>
          <cell r="E244" t="str">
            <v>33010-2E010</v>
          </cell>
          <cell r="F244">
            <v>0</v>
          </cell>
          <cell r="G244">
            <v>0</v>
          </cell>
          <cell r="H244" t="str">
            <v>Transmission Assy Fee</v>
          </cell>
          <cell r="J244" t="str">
            <v>C/O</v>
          </cell>
          <cell r="K244" t="str">
            <v>WEP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1</v>
          </cell>
          <cell r="Q244">
            <v>1</v>
          </cell>
          <cell r="R244">
            <v>80300</v>
          </cell>
          <cell r="S244">
            <v>80300</v>
          </cell>
          <cell r="T244">
            <v>80300</v>
          </cell>
          <cell r="U244">
            <v>80300</v>
          </cell>
          <cell r="V244">
            <v>80300</v>
          </cell>
          <cell r="W244">
            <v>80300</v>
          </cell>
          <cell r="X244">
            <v>80300</v>
          </cell>
          <cell r="Y244">
            <v>80300</v>
          </cell>
          <cell r="Z244">
            <v>80300</v>
          </cell>
          <cell r="AA244">
            <v>80300</v>
          </cell>
          <cell r="AB244">
            <v>80300</v>
          </cell>
          <cell r="AC244">
            <v>80300</v>
          </cell>
          <cell r="AD244">
            <v>80300</v>
          </cell>
          <cell r="AE244">
            <v>80300</v>
          </cell>
          <cell r="AF244">
            <v>80300</v>
          </cell>
          <cell r="AG244">
            <v>80300</v>
          </cell>
          <cell r="AH244">
            <v>80300</v>
          </cell>
        </row>
        <row r="245">
          <cell r="D245" t="str">
            <v>Sugity Creatives</v>
          </cell>
        </row>
        <row r="246">
          <cell r="C246">
            <v>1</v>
          </cell>
          <cell r="D246">
            <v>0</v>
          </cell>
          <cell r="E246" t="str">
            <v>-----</v>
          </cell>
          <cell r="F246">
            <v>0</v>
          </cell>
          <cell r="G246">
            <v>0</v>
          </cell>
          <cell r="H246" t="str">
            <v>Assembly Fee Dyna</v>
          </cell>
          <cell r="K246" t="str">
            <v>SGT</v>
          </cell>
          <cell r="L246">
            <v>1</v>
          </cell>
          <cell r="M246">
            <v>1</v>
          </cell>
          <cell r="N246">
            <v>0</v>
          </cell>
          <cell r="O246">
            <v>0</v>
          </cell>
          <cell r="P246">
            <v>0</v>
          </cell>
          <cell r="Q246">
            <v>1</v>
          </cell>
          <cell r="R246">
            <v>1039440</v>
          </cell>
          <cell r="S246">
            <v>1080000</v>
          </cell>
          <cell r="T246">
            <v>1722400</v>
          </cell>
          <cell r="U246">
            <v>1722400</v>
          </cell>
          <cell r="V246">
            <v>1722400</v>
          </cell>
          <cell r="W246">
            <v>1722400</v>
          </cell>
          <cell r="X246">
            <v>1722400</v>
          </cell>
          <cell r="Y246">
            <v>1722400</v>
          </cell>
          <cell r="Z246">
            <v>1722400</v>
          </cell>
          <cell r="AA246">
            <v>1722400</v>
          </cell>
          <cell r="AB246">
            <v>2496000</v>
          </cell>
          <cell r="AC246">
            <v>2496000</v>
          </cell>
          <cell r="AD246">
            <v>2496000</v>
          </cell>
          <cell r="AE246">
            <v>2496000</v>
          </cell>
          <cell r="AF246">
            <v>2496000</v>
          </cell>
          <cell r="AG246">
            <v>2496000</v>
          </cell>
          <cell r="AH246">
            <v>2496000</v>
          </cell>
        </row>
        <row r="247">
          <cell r="C247">
            <v>2</v>
          </cell>
          <cell r="D247">
            <v>0</v>
          </cell>
          <cell r="E247" t="str">
            <v>-----</v>
          </cell>
          <cell r="F247">
            <v>0</v>
          </cell>
          <cell r="G247">
            <v>0</v>
          </cell>
          <cell r="H247" t="str">
            <v>Assembly Fee Dyna</v>
          </cell>
          <cell r="K247" t="str">
            <v>SGT</v>
          </cell>
          <cell r="L247">
            <v>0</v>
          </cell>
          <cell r="M247">
            <v>0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1039440</v>
          </cell>
          <cell r="S247">
            <v>1080000</v>
          </cell>
          <cell r="T247">
            <v>1722400</v>
          </cell>
          <cell r="U247">
            <v>1722400</v>
          </cell>
          <cell r="V247">
            <v>1722400</v>
          </cell>
          <cell r="W247">
            <v>1722400</v>
          </cell>
          <cell r="X247">
            <v>1722400</v>
          </cell>
          <cell r="Y247">
            <v>1722400</v>
          </cell>
          <cell r="Z247">
            <v>1722400</v>
          </cell>
          <cell r="AA247">
            <v>1722400</v>
          </cell>
          <cell r="AB247">
            <v>2496000</v>
          </cell>
          <cell r="AC247">
            <v>2496000</v>
          </cell>
          <cell r="AD247">
            <v>2496000</v>
          </cell>
          <cell r="AE247">
            <v>2496000</v>
          </cell>
          <cell r="AF247">
            <v>2496000</v>
          </cell>
          <cell r="AG247">
            <v>2496000</v>
          </cell>
          <cell r="AH247">
            <v>2496000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PP Meeting Summary"/>
      <sheetName val="Draft Vehicle Format"/>
      <sheetName val="Draft Vanning Format"/>
      <sheetName val="Module1"/>
      <sheetName val="DraftVehicleFormat"/>
      <sheetName val="TMMK Vehicle Data"/>
      <sheetName val="TMMC Vehicle Data"/>
      <sheetName val="Comparison data"/>
      <sheetName val="2002"/>
      <sheetName val="universal"/>
      <sheetName val="Unit Price 96"/>
      <sheetName val="CORONA"/>
      <sheetName val="attachment"/>
      <sheetName val="Sheet1"/>
      <sheetName val="KIJANG"/>
      <sheetName val="press"/>
      <sheetName val="10"/>
      <sheetName val="NAMC Getsudo Workbook ( TMMC Re"/>
      <sheetName val="corolla(095W)"/>
      <sheetName val="dyna"/>
      <sheetName val="delivery"/>
      <sheetName val="deff"/>
      <sheetName val="6"/>
      <sheetName val="5"/>
      <sheetName val="7"/>
      <sheetName val="8"/>
      <sheetName val="9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ﾋﾟﾎﾞｯﾄﾃｰﾌﾞﾙ"/>
      <sheetName val="corolla_095W_"/>
      <sheetName val="crown"/>
      <sheetName val="Draft_Vehicle_Format"/>
      <sheetName val="NAPP_Meeting_Summary"/>
      <sheetName val="Draft_Vanning_Format"/>
      <sheetName val="TMMK_Vehicle_Data"/>
      <sheetName val="TMMC_Vehicle_Data"/>
      <sheetName val="Comparison_data"/>
      <sheetName val="Unit_Price_96"/>
      <sheetName val="NAMC_Getsudo_Workbook_(_TMMC_Re"/>
      <sheetName val="capacity"/>
      <sheetName val="Man power"/>
      <sheetName val="NET表"/>
      <sheetName val="BQ表"/>
      <sheetName val="Sheet2"/>
      <sheetName val="Sheet3"/>
      <sheetName val="表紙"/>
      <sheetName val="forex"/>
      <sheetName val="Target380NX "/>
      <sheetName val="V-1"/>
      <sheetName val="Supp_List"/>
      <sheetName val="1"/>
      <sheetName val="吊上げパ_20_"/>
      <sheetName val="メイン画面 _x0015_ Op"/>
      <sheetName val="Net Price Position - Sheet 1"/>
      <sheetName val="ヘッダ"/>
      <sheetName val="汎用設備調達日程表"/>
      <sheetName val="Parts list (060411)"/>
      <sheetName val="メイン画面 _x005f_x0015_ Op"/>
      <sheetName val="all"/>
      <sheetName val="PM-TE"/>
      <sheetName val="COGD-EGN"/>
      <sheetName val="COGD-SUM"/>
      <sheetName val="引当型式確認画面"/>
      <sheetName val="動力源"/>
      <sheetName val="吊上げパ(20)"/>
      <sheetName val="KF 40-50"/>
      <sheetName val="AssySupps"/>
      <sheetName val="NAPP_Meeting_Summary2"/>
      <sheetName val="Draft_Vehicle_Format2"/>
      <sheetName val="Draft_Vanning_Format2"/>
      <sheetName val="TMMK_Vehicle_Data2"/>
      <sheetName val="TMMC_Vehicle_Data2"/>
      <sheetName val="Comparison_data2"/>
      <sheetName val="Unit_Price_962"/>
      <sheetName val="NAMC_Getsudo_Workbook_(_TMMC_R2"/>
      <sheetName val="Man_power1"/>
      <sheetName val="NAPP_Meeting_Summary1"/>
      <sheetName val="Draft_Vehicle_Format1"/>
      <sheetName val="Draft_Vanning_Format1"/>
      <sheetName val="TMMK_Vehicle_Data1"/>
      <sheetName val="TMMC_Vehicle_Data1"/>
      <sheetName val="Comparison_data1"/>
      <sheetName val="Unit_Price_961"/>
      <sheetName val="NAMC_Getsudo_Workbook_(_TMMC_R1"/>
      <sheetName val="Man_power"/>
      <sheetName val="NAPP_Meeting_Summary3"/>
      <sheetName val="Draft_Vehicle_Format3"/>
      <sheetName val="Draft_Vanning_Format3"/>
      <sheetName val="TMMK_Vehicle_Data3"/>
      <sheetName val="TMMC_Vehicle_Data3"/>
      <sheetName val="Comparison_data3"/>
      <sheetName val="Unit_Price_963"/>
      <sheetName val="NAMC_Getsudo_Workbook_(_TMMC_R3"/>
      <sheetName val="Man_power2"/>
      <sheetName val="データ入力"/>
      <sheetName val="plastic"/>
      <sheetName val="Labul 00"/>
      <sheetName val="Target380NX_1"/>
      <sheetName val="メイン画面__Op"/>
      <sheetName val="Net_Price_Position_-_Sheet_11"/>
      <sheetName val="Parts_list_(060411)1"/>
      <sheetName val="メイン画面__x005f_x0015__Op1"/>
      <sheetName val="Target380NX_"/>
      <sheetName val="Net_Price_Position_-_Sheet_1"/>
      <sheetName val="Parts_list_(060411)"/>
      <sheetName val="メイン画面__x005f_x0015__Op"/>
      <sheetName val="AEC認証試作の試計書のデータ"/>
      <sheetName val="メイン画面 _x005f_x005f_x005f_x0015_ Op"/>
      <sheetName val="___ "/>
      <sheetName val="Schedule PM"/>
      <sheetName val="JUNI"/>
      <sheetName val="JANUARI"/>
      <sheetName val="YOSKA"/>
      <sheetName val="YOSKA_6"/>
      <sheetName val="Proses_Mesin"/>
      <sheetName val="data editing"/>
      <sheetName val="引き抜き接着強度"/>
      <sheetName val="A_車種別生産台数"/>
      <sheetName val="メイン画面__x005f_x005f_x005f_x0015__Op1"/>
      <sheetName val="メイン画面__x005f_x005f_x005f_x0015__Op"/>
      <sheetName val="メイン画面 _x005f_x005f_x005f_x005f_x005f_x005f_x005f_x0015_"/>
      <sheetName val="RM"/>
      <sheetName val="e-1810_A"/>
      <sheetName val="2. Definitions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GRAPH"/>
      <sheetName val="Resume"/>
      <sheetName val="parameter"/>
      <sheetName val="生産時間推移"/>
      <sheetName val="E_グラフ表"/>
      <sheetName val="PRODCON-1"/>
      <sheetName val="ppe"/>
      <sheetName val="INDEX"/>
      <sheetName val="AVBDATA"/>
      <sheetName val="B1"/>
      <sheetName val="Supp.List"/>
      <sheetName val="計画"/>
      <sheetName val="4p"/>
      <sheetName val="Draft_Vehicle_Format4"/>
      <sheetName val="NAPP_Meeting_Summary4"/>
      <sheetName val="Draft_Vanning_Format4"/>
      <sheetName val="TMMK_Vehicle_Data4"/>
      <sheetName val="TMMC_Vehicle_Data4"/>
      <sheetName val="Comparison_data4"/>
      <sheetName val="Unit_Price_964"/>
      <sheetName val="NAMC_Getsudo_Workbook_(_TMMC_R4"/>
      <sheetName val="Man_power3"/>
      <sheetName val="Target380NX_2"/>
      <sheetName val="Net_Price_Position_-_Sheet_12"/>
      <sheetName val="Parts_list_(060411)2"/>
      <sheetName val="メイン画面__x005f_x0015__Op2"/>
      <sheetName val="Labul_00"/>
      <sheetName val="KF_40-50"/>
      <sheetName val="メイン画面__x005f_x005f_x005f_x0015__Op2"/>
      <sheetName val="____"/>
      <sheetName val="Schedule_PM"/>
      <sheetName val="data_editing"/>
      <sheetName val="メイン画面__x005f_x005f_x005f_x005f_x005f_x005f_x005f_x0015_"/>
      <sheetName val="2__Definitions"/>
      <sheetName val="S_e_p"/>
      <sheetName val="M_a_r"/>
      <sheetName val="M_a_y"/>
      <sheetName val="J_u_l"/>
      <sheetName val="A_p_r"/>
      <sheetName val="A_u_g"/>
      <sheetName val="O_c_t"/>
      <sheetName val="J_u_n"/>
      <sheetName val="N_o_v"/>
      <sheetName val="F_e_b"/>
      <sheetName val="J_a_n"/>
      <sheetName val="00_received_in_01"/>
      <sheetName val="CAMPURAN"/>
      <sheetName val="Summary"/>
      <sheetName val="ﾃｽﾄﾃﾞｰﾀ一覧"/>
      <sheetName val="56ARE04"/>
      <sheetName val="??"/>
      <sheetName val="Recovered_Sheet6"/>
      <sheetName val="Recovered_Sheet11"/>
      <sheetName val="Recovered_Sheet8"/>
      <sheetName val="Recovered_Sheet10"/>
      <sheetName val="Recovered_Sheet5"/>
      <sheetName val="List"/>
      <sheetName val="投資ﾌｫﾛｰ"/>
      <sheetName val="Avensis+d seg  in &amp; out of UK+F"/>
      <sheetName val="    "/>
      <sheetName val="AS-TEST"/>
      <sheetName val="pre-tax"/>
      <sheetName val="investment"/>
      <sheetName val="claim-tax"/>
      <sheetName val="SUPINFO"/>
      <sheetName val="ADVANCE"/>
      <sheetName val="OPEX"/>
      <sheetName val="Schedule"/>
      <sheetName val="ocean voyage"/>
      <sheetName val="Total"/>
      <sheetName val="training forklift"/>
      <sheetName val="メニュー画面"/>
      <sheetName val="DBシート"/>
      <sheetName val="変換処理画面"/>
      <sheetName val="呼称型式確認画面"/>
      <sheetName val="M_初期設定"/>
      <sheetName val="M_ﾒｲﾝﾙｰﾁﾝ"/>
      <sheetName val="M_変換ﾃﾞｰﾀの確認"/>
      <sheetName val="M_STIM変換処理"/>
      <sheetName val="M_共通"/>
      <sheetName val="Dia_車種選択"/>
      <sheetName val="DDE接続・解除"/>
      <sheetName val="STIM"/>
      <sheetName val="型梱包寸法重量"/>
      <sheetName val="image"/>
      <sheetName val="166N Plist"/>
      <sheetName val="Full option"/>
      <sheetName val="Key-in"/>
      <sheetName val="D01A"/>
      <sheetName val="LB-BM"/>
      <sheetName val="mast"/>
      <sheetName val="為替前提"/>
      <sheetName val="JDT"/>
      <sheetName val="Type I"/>
      <sheetName val="arifarum"/>
      <sheetName val="計算式"/>
      <sheetName val="Data Info"/>
      <sheetName val="kanopi"/>
      <sheetName val="CKD･生産用（ACCESS渡し前）"/>
      <sheetName val="PROCEDUR DESCRIPTION"/>
      <sheetName val="Material"/>
      <sheetName val="MD_01Oct2002"/>
      <sheetName val="SE- PU"/>
      <sheetName val="T-VAN-DM"/>
      <sheetName val="ƒƒCƒ“‰æ–Ê _x005f_x0015_ Op"/>
      <sheetName val="CæÊ _x005f_x0015_ Op"/>
      <sheetName val="11BK_DHBK"/>
      <sheetName val="INT_DHBN"/>
      <sheetName val="設備分類"/>
      <sheetName val="リンギ"/>
      <sheetName val="個人ｺｰﾄﾞ"/>
      <sheetName val="材料区分配列表"/>
      <sheetName val="設置部署"/>
      <sheetName val="OTHERS x620"/>
      <sheetName val="#REF"/>
      <sheetName val="限界利益表(半期別)"/>
      <sheetName val="機種マスタ"/>
      <sheetName val="STIM.XLS"/>
      <sheetName val=" bulk NEW REVISI"/>
      <sheetName val="BQ"/>
      <sheetName val="P&amp;L"/>
      <sheetName val="A  Equipment List"/>
      <sheetName val="#REF!"/>
      <sheetName val="Support"/>
      <sheetName val="393.N"/>
      <sheetName val="ROYALTY(RUNG)"/>
      <sheetName val="prop"/>
      <sheetName val="ƒƒCƒ“‰æ–Ê _x005f_x005f_x005f_x0015_ Op"/>
      <sheetName val="CæÊ _x005f_x005f_x005f_x0015_ Op"/>
      <sheetName val=" 9805全"/>
      <sheetName val="__"/>
      <sheetName val="メイン画面 _x005f_x005f_x005f_x005f_x005f_x005f_x005f_x005f_"/>
      <sheetName val="IS"/>
      <sheetName val="メイン画面__x0015__Op1"/>
      <sheetName val="メイン画面__x0015__Op"/>
      <sheetName val="メイン画面 _x005f_x005f_x005f_x0015_"/>
      <sheetName val="CIPA"/>
      <sheetName val="NAPP_Meeting_Summary5"/>
      <sheetName val="Draft_Vehicle_Format5"/>
      <sheetName val="Draft_Vanning_Format5"/>
      <sheetName val="TMMK_Vehicle_Data5"/>
      <sheetName val="TMMC_Vehicle_Data5"/>
      <sheetName val="Comparison_data5"/>
      <sheetName val="Unit_Price_965"/>
      <sheetName val="NAMC_Getsudo_Workbook_(_TMMC_R5"/>
      <sheetName val="Man_power4"/>
      <sheetName val="Target380NX_3"/>
      <sheetName val="Net_Price_Position_-_Sheet_13"/>
      <sheetName val="Parts_list_(060411)3"/>
      <sheetName val="メイン画面__x005f_x0015__Op3"/>
      <sheetName val="Labul_001"/>
      <sheetName val="KF_40-501"/>
      <sheetName val="メイン画面__x005f_x005f_x005f_x0015__Op3"/>
      <sheetName val="____1"/>
      <sheetName val="Schedule_PM1"/>
      <sheetName val="data_editing1"/>
      <sheetName val="メイン画面__x005f_x005f_x005f_x005f_x005f_x005f_x00151"/>
      <sheetName val="2__Definitions1"/>
      <sheetName val="S_e_p1"/>
      <sheetName val="M_a_r1"/>
      <sheetName val="M_a_y1"/>
      <sheetName val="J_u_l1"/>
      <sheetName val="A_p_r1"/>
      <sheetName val="A_u_g1"/>
      <sheetName val="O_c_t1"/>
      <sheetName val="J_u_n1"/>
      <sheetName val="N_o_v1"/>
      <sheetName val="F_e_b1"/>
      <sheetName val="J_a_n1"/>
      <sheetName val="00_received_in_011"/>
      <sheetName val="Supp_List1"/>
      <sheetName val="Avensis+d_seg__in_&amp;_out_of_UK+F"/>
      <sheetName val="____2"/>
      <sheetName val="ocean_voyage"/>
      <sheetName val="training_forklift"/>
      <sheetName val="166N_Plist"/>
      <sheetName val="Full_option"/>
      <sheetName val="Type_I"/>
      <sheetName val="Data_Info"/>
      <sheetName val="PROCEDUR_DESCRIPTION"/>
      <sheetName val="SE-_PU"/>
      <sheetName val="ƒƒCƒ“‰æ–Ê__x005f_x0015__Op"/>
      <sheetName val="CæÊ__x005f_x0015__Op"/>
      <sheetName val="OTHERS_x620"/>
      <sheetName val="STIM_XLS"/>
      <sheetName val="_bulk_NEW_REVISI"/>
      <sheetName val="A__Equipment_List"/>
      <sheetName val="393_N"/>
      <sheetName val="ƒƒCƒ“‰æ–Ê__x005f_x005f_x005f_x0015__Op"/>
      <sheetName val="CæÊ__x005f_x005f_x005f_x0015__Op"/>
      <sheetName val="_9805全"/>
      <sheetName val="メイン画面__x005f_x005f_x005f_x005f_x005f_x005f_x005f_x005f_"/>
      <sheetName val="NAPP_Meeting_Summary6"/>
      <sheetName val="Draft_Vehicle_Format6"/>
      <sheetName val="Draft_Vanning_Format6"/>
      <sheetName val="TMMK_Vehicle_Data6"/>
      <sheetName val="TMMC_Vehicle_Data6"/>
      <sheetName val="Comparison_data6"/>
      <sheetName val="Unit_Price_966"/>
      <sheetName val="NAMC_Getsudo_Workbook_(_TMMC_R6"/>
      <sheetName val="Man_power5"/>
      <sheetName val="Target380NX_4"/>
      <sheetName val="Net_Price_Position_-_Sheet_14"/>
      <sheetName val="Parts_list_(060411)4"/>
      <sheetName val="メイン画面__x005f_x0015__Op4"/>
      <sheetName val="Labul_002"/>
      <sheetName val="KF_40-502"/>
      <sheetName val="メイン画面__x005f_x005f_x005f_x0015__Op4"/>
      <sheetName val="____3"/>
      <sheetName val="Schedule_PM2"/>
      <sheetName val="data_editing2"/>
      <sheetName val="メイン画面__x005f_x005f_x005f_x005f_x005f_x005f_x00152"/>
      <sheetName val="2__Definitions2"/>
      <sheetName val="S_e_p2"/>
      <sheetName val="M_a_r2"/>
      <sheetName val="M_a_y2"/>
      <sheetName val="J_u_l2"/>
      <sheetName val="A_p_r2"/>
      <sheetName val="A_u_g2"/>
      <sheetName val="O_c_t2"/>
      <sheetName val="J_u_n2"/>
      <sheetName val="N_o_v2"/>
      <sheetName val="F_e_b2"/>
      <sheetName val="J_a_n2"/>
      <sheetName val="00_received_in_012"/>
      <sheetName val="Supp_List2"/>
      <sheetName val="Avensis+d_seg__in_&amp;_out_of_UK+1"/>
      <sheetName val="____4"/>
      <sheetName val="ocean_voyage1"/>
      <sheetName val="training_forklift1"/>
      <sheetName val="166N_Plist1"/>
      <sheetName val="Full_option1"/>
      <sheetName val="Type_I1"/>
      <sheetName val="Data_Info1"/>
      <sheetName val="PROCEDUR_DESCRIPTION1"/>
      <sheetName val="SE-_PU1"/>
      <sheetName val="ƒƒCƒ“‰æ–Ê__x005f_x0015__Op1"/>
      <sheetName val="CæÊ__x005f_x0015__Op1"/>
      <sheetName val="OTHERS_x6201"/>
      <sheetName val="STIM_XLS1"/>
      <sheetName val="_bulk_NEW_REVISI1"/>
      <sheetName val="A__Equipment_List1"/>
      <sheetName val="393_N1"/>
      <sheetName val="ƒƒCƒ“‰æ–Ê__x005f_x005f_x005f_x0015__Op1"/>
      <sheetName val="CæÊ__x005f_x005f_x005f_x0015__Op1"/>
      <sheetName val="_9805全1"/>
      <sheetName val="メイン画面__x005f_x005f_x005f_x005f_x005f_x005f_x005f1"/>
      <sheetName val="OEM sum"/>
      <sheetName val="Calendar 2006"/>
      <sheetName val="913L Part List"/>
      <sheetName val="FLOW PROCESS"/>
      <sheetName val="メイン画面__x005f_x005f_x005f_x0015_"/>
      <sheetName val="メイン画面 _x005f_x005f_x005f_x005f_"/>
      <sheetName val="メイン画面__x005f_x005f_x005f_x005f_"/>
      <sheetName val="メイン画面 _x005f_x0015_"/>
      <sheetName val="メイン画面__x005f_x0015_"/>
      <sheetName val="メイン画面 _x005f_x005f_"/>
      <sheetName val="メイン画面__x005f_x005f_"/>
      <sheetName val="メイン画面__x0015__Op2"/>
      <sheetName val="ƒƒCƒ“‰æ–Ê _x0015_ Op"/>
      <sheetName val="CæÊ _x0015_ Op"/>
      <sheetName val="ƒƒCƒ“‰æ–Ê _x005f_x005f_x"/>
      <sheetName val="CæÊ _x005f_x005f_x"/>
      <sheetName val="2"/>
      <sheetName val="NAPP_Meeting_Summary8"/>
      <sheetName val="Draft_Vehicle_Format8"/>
      <sheetName val="Draft_Vanning_Format8"/>
      <sheetName val="TMMK_Vehicle_Data8"/>
      <sheetName val="TMMC_Vehicle_Data8"/>
      <sheetName val="Comparison_data8"/>
      <sheetName val="Unit_Price_968"/>
      <sheetName val="NAMC_Getsudo_Workbook_(_TMMC_R8"/>
      <sheetName val="Man_power7"/>
      <sheetName val="Target380NX_6"/>
      <sheetName val="メイン画面__Op2"/>
      <sheetName val="Net_Price_Position_-_Sheet_16"/>
      <sheetName val="Parts_list_(060411)6"/>
      <sheetName val="メイン画面__x005f_x0015__Op6"/>
      <sheetName val="Labul_004"/>
      <sheetName val="KF_40-504"/>
      <sheetName val="メイン画面__x005f_x005f_x005f_x0015__Op6"/>
      <sheetName val="____7"/>
      <sheetName val="Schedule_PM4"/>
      <sheetName val="data_editing4"/>
      <sheetName val="メイン画面__x005f_x005f_x005f_x005f_x005f_x005f_x00154"/>
      <sheetName val="2__Definitions4"/>
      <sheetName val="S_e_p4"/>
      <sheetName val="M_a_r4"/>
      <sheetName val="M_a_y4"/>
      <sheetName val="J_u_l4"/>
      <sheetName val="A_p_r4"/>
      <sheetName val="A_u_g4"/>
      <sheetName val="O_c_t4"/>
      <sheetName val="J_u_n4"/>
      <sheetName val="N_o_v4"/>
      <sheetName val="F_e_b4"/>
      <sheetName val="J_a_n4"/>
      <sheetName val="00_received_in_014"/>
      <sheetName val="Supp_List4"/>
      <sheetName val="Avensis+d_seg__in_&amp;_out_of_UK+3"/>
      <sheetName val="____8"/>
      <sheetName val="ocean_voyage3"/>
      <sheetName val="training_forklift3"/>
      <sheetName val="166N_Plist3"/>
      <sheetName val="Full_option3"/>
      <sheetName val="Type_I3"/>
      <sheetName val="Data_Info3"/>
      <sheetName val="PROCEDUR_DESCRIPTION3"/>
      <sheetName val="SE-_PU3"/>
      <sheetName val="ƒƒCƒ“‰æ–Ê__x005f_x0015__Op3"/>
      <sheetName val="CæÊ__x005f_x0015__Op3"/>
      <sheetName val="OTHERS_x6203"/>
      <sheetName val="STIM_XLS3"/>
      <sheetName val="_bulk_NEW_REVISI3"/>
      <sheetName val="A__Equipment_List3"/>
      <sheetName val="393_N3"/>
      <sheetName val="ƒƒCƒ“‰æ–Ê__x005f_x005f_x005f_x0015__Op3"/>
      <sheetName val="CæÊ__x005f_x005f_x005f_x0015__Op3"/>
      <sheetName val="_9805全3"/>
      <sheetName val="メイン画面__x005f_x005f_x005f_x005f_x005f_x005f_x005f3"/>
      <sheetName val="メイン画面__Op1"/>
      <sheetName val="メイン画面__x005f_x005f_x005f_x0015_1"/>
      <sheetName val="NAPP_Meeting_Summary7"/>
      <sheetName val="Draft_Vehicle_Format7"/>
      <sheetName val="Draft_Vanning_Format7"/>
      <sheetName val="TMMK_Vehicle_Data7"/>
      <sheetName val="TMMC_Vehicle_Data7"/>
      <sheetName val="Comparison_data7"/>
      <sheetName val="Unit_Price_967"/>
      <sheetName val="NAMC_Getsudo_Workbook_(_TMMC_R7"/>
      <sheetName val="Man_power6"/>
      <sheetName val="Target380NX_5"/>
      <sheetName val="Net_Price_Position_-_Sheet_15"/>
      <sheetName val="Parts_list_(060411)5"/>
      <sheetName val="メイン画面__x005f_x0015__Op5"/>
      <sheetName val="Labul_003"/>
      <sheetName val="KF_40-503"/>
      <sheetName val="メイン画面__x005f_x005f_x005f_x0015__Op5"/>
      <sheetName val="____5"/>
      <sheetName val="Schedule_PM3"/>
      <sheetName val="data_editing3"/>
      <sheetName val="メイン画面__x005f_x005f_x005f_x005f_x005f_x005f_x00153"/>
      <sheetName val="2__Definitions3"/>
      <sheetName val="S_e_p3"/>
      <sheetName val="M_a_r3"/>
      <sheetName val="M_a_y3"/>
      <sheetName val="J_u_l3"/>
      <sheetName val="A_p_r3"/>
      <sheetName val="A_u_g3"/>
      <sheetName val="O_c_t3"/>
      <sheetName val="J_u_n3"/>
      <sheetName val="N_o_v3"/>
      <sheetName val="F_e_b3"/>
      <sheetName val="J_a_n3"/>
      <sheetName val="00_received_in_013"/>
      <sheetName val="Supp_List3"/>
      <sheetName val="Avensis+d_seg__in_&amp;_out_of_UK+2"/>
      <sheetName val="____6"/>
      <sheetName val="ocean_voyage2"/>
      <sheetName val="training_forklift2"/>
      <sheetName val="166N_Plist2"/>
      <sheetName val="Full_option2"/>
      <sheetName val="Type_I2"/>
      <sheetName val="Data_Info2"/>
      <sheetName val="PROCEDUR_DESCRIPTION2"/>
      <sheetName val="SE-_PU2"/>
      <sheetName val="ƒƒCƒ“‰æ–Ê__x005f_x0015__Op2"/>
      <sheetName val="CæÊ__x005f_x0015__Op2"/>
      <sheetName val="OTHERS_x6202"/>
      <sheetName val="STIM_XLS2"/>
      <sheetName val="_bulk_NEW_REVISI2"/>
      <sheetName val="A__Equipment_List2"/>
      <sheetName val="393_N2"/>
      <sheetName val="ƒƒCƒ“‰æ–Ê__x005f_x005f_x005f_x0015__Op2"/>
      <sheetName val="CæÊ__x005f_x005f_x005f_x0015__Op2"/>
      <sheetName val="_9805全2"/>
      <sheetName val="メイン画面__x005f_x005f_x005f_x005f_x005f_x005f_x005f2"/>
      <sheetName val="ƒƒCƒ“‰æ–Ê _x005f_x005f_x005f_x005f_x005f_x005f_x"/>
      <sheetName val="CæÊ _x005f_x005f_x005f_x005f_x005f_x005f_x"/>
      <sheetName val="Quotation"/>
      <sheetName val="原単位表"/>
      <sheetName val="CRITERIA11"/>
      <sheetName val="CRITERIA12"/>
      <sheetName val="CRITERIA13"/>
      <sheetName val="CRITERIA14"/>
      <sheetName val="CRITERIA15"/>
      <sheetName val="CRITERIA16"/>
      <sheetName val="CRITERIA17"/>
      <sheetName val="CRITERIA18"/>
      <sheetName val="CRITERIA19"/>
      <sheetName val="CRITERIA20"/>
      <sheetName val="CRITERIA21"/>
      <sheetName val="CRITERIA4"/>
      <sheetName val="CRITERIA5"/>
      <sheetName val="CRITERIA6"/>
      <sheetName val="CRITERIA7"/>
      <sheetName val="CRITERIA8"/>
      <sheetName val="CRITERIA9"/>
      <sheetName val="CRITERIA10"/>
      <sheetName val="MONITOR RISALAH ZONE 2"/>
      <sheetName val="LB020A(月)"/>
      <sheetName val="BS"/>
      <sheetName val="SCH"/>
      <sheetName val="913L Part Lis_x0005_"/>
      <sheetName val="913L Part Lis¸"/>
      <sheetName val="913L Part LisÜ"/>
      <sheetName val="913L Part Lis_x0008_"/>
      <sheetName val="Draft_Vehicle_Format9"/>
      <sheetName val="NAPP_Meeting_Summary9"/>
      <sheetName val="Draft_Vanning_Format9"/>
      <sheetName val="TMMK_Vehicle_Data9"/>
      <sheetName val="TMMC_Vehicle_Data9"/>
      <sheetName val="Comparison_data9"/>
      <sheetName val="Unit_Price_969"/>
      <sheetName val="NAMC_Getsudo_Workbook_(_TMMC_R9"/>
      <sheetName val="Man_power8"/>
      <sheetName val="Target380NX_7"/>
      <sheetName val="Net_Price_Position_-_Sheet_17"/>
      <sheetName val="メイン画面__x005f_x0015__Op7"/>
      <sheetName val="Parts_list_(060411)7"/>
      <sheetName val="KF_40-505"/>
      <sheetName val="Labul_005"/>
      <sheetName val="メイン画面__x005f_x005f_x005f_x0015__Op7"/>
      <sheetName val="____9"/>
      <sheetName val="Schedule_PM5"/>
      <sheetName val="data_editing5"/>
      <sheetName val="メイン画面__x005f_x005f_x005f_x005f_x005f_x005f_x00155"/>
      <sheetName val="2__Definitions5"/>
      <sheetName val="S_e_p5"/>
      <sheetName val="M_a_r5"/>
      <sheetName val="M_a_y5"/>
      <sheetName val="J_u_l5"/>
      <sheetName val="A_p_r5"/>
      <sheetName val="A_u_g5"/>
      <sheetName val="O_c_t5"/>
      <sheetName val="J_u_n5"/>
      <sheetName val="N_o_v5"/>
      <sheetName val="F_e_b5"/>
      <sheetName val="J_a_n5"/>
      <sheetName val="00_received_in_015"/>
      <sheetName val="Supp_List5"/>
      <sheetName val="Avensis+d_seg__in_&amp;_out_of_UK+4"/>
      <sheetName val="____10"/>
      <sheetName val="ocean_voyage4"/>
      <sheetName val="training_forklift4"/>
      <sheetName val="166N_Plist4"/>
      <sheetName val="Full_option4"/>
      <sheetName val="Type_I4"/>
      <sheetName val="Data_Info4"/>
      <sheetName val="PROCEDUR_DESCRIPTION4"/>
      <sheetName val="SE-_PU4"/>
      <sheetName val="ƒƒCƒ“‰æ–Ê__x005f_x0015__Op4"/>
      <sheetName val="CæÊ__x005f_x0015__Op4"/>
      <sheetName val="OTHERS_x6204"/>
      <sheetName val="STIM_XLS4"/>
      <sheetName val="_bulk_NEW_REVISI4"/>
      <sheetName val="A__Equipment_List4"/>
      <sheetName val="393_N4"/>
      <sheetName val="ƒƒCƒ“‰æ–Ê__x005f_x005f_x005f_x0015__Op4"/>
      <sheetName val="CæÊ__x005f_x005f_x005f_x0015__Op4"/>
      <sheetName val="_9805全4"/>
      <sheetName val="メイン画面__x005f_x005f_x005f_x005f_x005f_x005f_x005f4"/>
      <sheetName val="メイン画面__x005f_x005f_x005f_x0015_2"/>
      <sheetName val="Format"/>
      <sheetName val="913L Part Lis_x0000_"/>
      <sheetName val="913L Part LisÆ"/>
      <sheetName val="913L Part Lis&lt;"/>
      <sheetName val="913L Part Lisø"/>
      <sheetName val="Part List For Incomplete LOT"/>
      <sheetName val="taruna sheet"/>
      <sheetName val="913L_Part_List"/>
      <sheetName val="OEM_sum"/>
      <sheetName val="Calendar_2006"/>
      <sheetName val="MARCH-APRIL. 03"/>
      <sheetName val="913L Part LisX"/>
      <sheetName val="A__Equipment_List_x0000_"/>
      <sheetName val="913L Part Lish"/>
      <sheetName val="913L Part Lis"/>
      <sheetName val="913L Part Lis"/>
      <sheetName val="22Nov07"/>
      <sheetName val="テレビＣＭ"/>
      <sheetName val="Unit_Price_96_x0000_"/>
      <sheetName val="by dealer"/>
      <sheetName val="Sheet4"/>
      <sheetName val="05年"/>
      <sheetName val="REQUEST_TABLE"/>
      <sheetName val="AUDIT"/>
      <sheetName val="ANALISA UTAMA"/>
      <sheetName val="SALES"/>
      <sheetName val="EVAINV2003TC"/>
      <sheetName val="2.SDM"/>
      <sheetName val="Data WP"/>
      <sheetName val="ayr"/>
      <sheetName val="pot"/>
      <sheetName val="bali"/>
      <sheetName val="bdg"/>
      <sheetName val="crb"/>
      <sheetName val="jkt"/>
      <sheetName val="prt"/>
      <sheetName val="pst"/>
      <sheetName val="rsdn"/>
      <sheetName val="Adj"/>
      <sheetName val="Analysis"/>
      <sheetName val="Bank _ deposito"/>
      <sheetName val="sensitivity Scenario"/>
      <sheetName val="Opex Tot"/>
      <sheetName val="KaNToR_PusaT"/>
      <sheetName val="SPN Med Veh"/>
      <sheetName val="NAPP_Meeting_Summary10"/>
      <sheetName val="Draft_Vehicle_Format10"/>
      <sheetName val="Draft_Vanning_Format10"/>
      <sheetName val="TMMK_Vehicle_Data10"/>
      <sheetName val="TMMC_Vehicle_Data10"/>
      <sheetName val="Comparison_data10"/>
      <sheetName val="Unit_Price_9610"/>
      <sheetName val="NAMC_Getsudo_Workbook_(_TMMC_10"/>
      <sheetName val="Man_power9"/>
      <sheetName val="Target380NX_8"/>
      <sheetName val="メイン画面__Op3"/>
      <sheetName val="Net_Price_Position_-_Sheet_18"/>
      <sheetName val="Parts_list_(060411)8"/>
      <sheetName val="メイン画面__x005f_x0015__Op8"/>
      <sheetName val="KF_40-506"/>
      <sheetName val="Labul_006"/>
      <sheetName val="メイン画面__x005f_x005f_x005f_x0015__Op8"/>
      <sheetName val="____11"/>
      <sheetName val="Schedule_PM6"/>
      <sheetName val="data_editing6"/>
      <sheetName val="メイン画面__x005f_x005f_x005f_x005f_x005f_x005f_x00156"/>
      <sheetName val="2__Definitions6"/>
      <sheetName val="S_e_p6"/>
      <sheetName val="M_a_r6"/>
      <sheetName val="M_a_y6"/>
      <sheetName val="J_u_l6"/>
      <sheetName val="A_p_r6"/>
      <sheetName val="A_u_g6"/>
      <sheetName val="O_c_t6"/>
      <sheetName val="J_u_n6"/>
      <sheetName val="N_o_v6"/>
      <sheetName val="F_e_b6"/>
      <sheetName val="J_a_n6"/>
      <sheetName val="00_received_in_016"/>
      <sheetName val="Supp_List6"/>
      <sheetName val="Avensis+d_seg__in_&amp;_out_of_UK+5"/>
      <sheetName val="____12"/>
      <sheetName val="ocean_voyage5"/>
      <sheetName val="training_forklift5"/>
      <sheetName val="166N_Plist5"/>
      <sheetName val="Full_option5"/>
      <sheetName val="Type_I5"/>
      <sheetName val="Data_Info5"/>
      <sheetName val="PROCEDUR_DESCRIPTION5"/>
      <sheetName val="SE-_PU5"/>
      <sheetName val="ƒƒCƒ“‰æ–Ê__x005f_x0015__Op5"/>
      <sheetName val="CæÊ__x005f_x0015__Op5"/>
      <sheetName val="OTHERS_x6205"/>
      <sheetName val="STIM_XLS5"/>
      <sheetName val="_bulk_NEW_REVISI5"/>
      <sheetName val="A__Equipment_List5"/>
      <sheetName val="393_N5"/>
      <sheetName val="ƒƒCƒ“‰æ–Ê__x005f_x005f_x005f_x0015__Op5"/>
      <sheetName val="CæÊ__x005f_x005f_x005f_x0015__Op5"/>
      <sheetName val="_9805全5"/>
      <sheetName val="メイン画面__x005f_x005f_x005f_x005f_x005f_x005f_x005f5"/>
      <sheetName val="913L_Part_List1"/>
      <sheetName val="メイン画面__x005f_x005f_x005f_x0015_3"/>
      <sheetName val="OEM_sum1"/>
      <sheetName val="Calendar_20061"/>
      <sheetName val="FLOW_PROCESS"/>
      <sheetName val="メイン画面__x005f_x005f_x005f_x005f_1"/>
      <sheetName val="メイン画面__x005f_x0015_1"/>
      <sheetName val="メイン画面__x005f_x005f_1"/>
      <sheetName val="ƒƒCƒ“‰æ–Ê__Op"/>
      <sheetName val="CæÊ__Op"/>
      <sheetName val="ƒƒCƒ“‰æ–Ê__x005f_x005f_x"/>
      <sheetName val="CæÊ__x005f_x005f_x"/>
      <sheetName val="MONITOR_RISALAH_ZONE_2"/>
      <sheetName val="ƒƒCƒ“‰æ–Ê__x005f_x005f_x005f_x005f_x005f_x005f_x"/>
      <sheetName val="CæÊ__x005f_x005f_x005f_x005f_x005f_x005f_x"/>
      <sheetName val="913L_Part_Lis"/>
      <sheetName val="913L_Part_Lis¸"/>
      <sheetName val="913L_Part_LisÜ"/>
      <sheetName val="913L_Part_LisÆ"/>
      <sheetName val="913L_Part_Lis&lt;"/>
      <sheetName val="913L_Part_Lisø"/>
      <sheetName val="Part_List_For_Incomplete_LOT"/>
      <sheetName val="MARCH-APRIL__03"/>
      <sheetName val="taruna_sheet"/>
      <sheetName val="913L_Part_LisX"/>
      <sheetName val="00年9月"/>
      <sheetName val="仕上１"/>
      <sheetName val="Vehicle Number"/>
      <sheetName val="SLSunit"/>
      <sheetName val="Gen_as"/>
      <sheetName val="913L Part LisÈ"/>
      <sheetName val="913L Part Lis¨"/>
      <sheetName val="NAPP_Meeting_Summary11"/>
      <sheetName val="Draft_Vehicle_Format11"/>
      <sheetName val="Draft_Vanning_Format11"/>
      <sheetName val="TMMK_Vehicle_Data11"/>
      <sheetName val="TMMC_Vehicle_Data11"/>
      <sheetName val="Comparison_data11"/>
      <sheetName val="Unit_Price_9611"/>
      <sheetName val="NAMC_Getsudo_Workbook_(_TMMC_11"/>
      <sheetName val="Man_power10"/>
      <sheetName val="Target380NX_9"/>
      <sheetName val="Parts_list_(060411)9"/>
      <sheetName val="Net_Price_Position_-_Sheet_19"/>
      <sheetName val="メイン画面__x005f_x0015__Op9"/>
      <sheetName val="Labul_007"/>
      <sheetName val="KF_40-507"/>
      <sheetName val="Schedule_PM7"/>
      <sheetName val="____13"/>
      <sheetName val="メイン画面__x005f_x005f_x005f_x0015__Op9"/>
      <sheetName val="data_editing7"/>
      <sheetName val="メイン画面__x005f_x005f_x005f_x005f_x005f_x005f_x00157"/>
      <sheetName val="2__Definitions7"/>
      <sheetName val="S_e_p7"/>
      <sheetName val="M_a_r7"/>
      <sheetName val="M_a_y7"/>
      <sheetName val="J_u_l7"/>
      <sheetName val="A_p_r7"/>
      <sheetName val="A_u_g7"/>
      <sheetName val="O_c_t7"/>
      <sheetName val="J_u_n7"/>
      <sheetName val="N_o_v7"/>
      <sheetName val="F_e_b7"/>
      <sheetName val="J_a_n7"/>
      <sheetName val="00_received_in_017"/>
      <sheetName val="Supp_List7"/>
      <sheetName val="Avensis+d_seg__in_&amp;_out_of_UK+6"/>
      <sheetName val="____14"/>
      <sheetName val="ocean_voyage6"/>
      <sheetName val="training_forklift6"/>
      <sheetName val="166N_Plist6"/>
      <sheetName val="Full_option6"/>
      <sheetName val="Type_I6"/>
      <sheetName val="Data_Info6"/>
      <sheetName val="PROCEDUR_DESCRIPTION6"/>
      <sheetName val="SE-_PU6"/>
      <sheetName val="ƒƒCƒ“‰æ–Ê__x005f_x0015__Op6"/>
      <sheetName val="CæÊ__x005f_x0015__Op6"/>
      <sheetName val="OTHERS_x6206"/>
      <sheetName val="STIM_XLS6"/>
      <sheetName val="_bulk_NEW_REVISI6"/>
      <sheetName val="A__Equipment_List6"/>
      <sheetName val="393_N6"/>
      <sheetName val="ƒƒCƒ“‰æ–Ê__x005f_x005f_x005f_x0015__Op6"/>
      <sheetName val="CæÊ__x005f_x005f_x005f_x0015__Op6"/>
      <sheetName val="_9805全6"/>
      <sheetName val="メイン画面__x005f_x005f_x005f_x005f_x005f_x005f_x005f6"/>
      <sheetName val="メイン画面__x005f_x005f_x005f_x0015_4"/>
      <sheetName val="OEM_sum2"/>
      <sheetName val="Calendar_20062"/>
      <sheetName val="913L_Part_List2"/>
      <sheetName val="FLOW_PROCESS1"/>
      <sheetName val="メイン画面__x005f_x005f_x005f_x005f_2"/>
      <sheetName val="メイン画面__x005f_x0015_2"/>
      <sheetName val="メイン画面__x005f_x005f_2"/>
      <sheetName val="ƒƒCƒ“‰æ–Ê__x005f_x005f_x1"/>
      <sheetName val="CæÊ__x005f_x005f_x1"/>
      <sheetName val="MONITOR_RISALAH_ZONE_21"/>
      <sheetName val="ƒƒCƒ“‰æ–Ê__x005f_x005f_x005f_x005f_x005f_x005f_1"/>
      <sheetName val="CæÊ__x005f_x005f_x005f_x005f_x005f_x005f_1"/>
      <sheetName val="913L_Part_Lis¸1"/>
      <sheetName val="913L_Part_LisÜ1"/>
      <sheetName val="913L_Part_LisÆ1"/>
      <sheetName val="913L_Part_Lis&lt;1"/>
      <sheetName val="913L_Part_Lisø1"/>
      <sheetName val="Part_List_For_Incomplete_LOT1"/>
      <sheetName val="taruna_sheet1"/>
      <sheetName val="913L_Part_LisX1"/>
      <sheetName val="913L_Part_Lish"/>
      <sheetName val="913L_Part_Lis"/>
      <sheetName val="913L_Part_Lis"/>
      <sheetName val="MARCH-APRIL__031"/>
      <sheetName val="by_dealer"/>
      <sheetName val="ANALISA_UTAMA"/>
      <sheetName val="2_SDM"/>
      <sheetName val="Data_WP"/>
      <sheetName val="Bank___deposito"/>
      <sheetName val="sensitivity_Scenario"/>
      <sheetName val="Opex_Tot"/>
      <sheetName val="SPN_Med_Veh"/>
      <sheetName val="Vehicle_Number"/>
      <sheetName val="913L_Part_LisÈ"/>
      <sheetName val="913L_Part_Lis¨"/>
      <sheetName val="913L Part Lis_x0014_"/>
      <sheetName val="913L Part Lis$"/>
      <sheetName val="913L Part Lis\"/>
      <sheetName val="YK37進度管理表"/>
      <sheetName val="G&amp;A"/>
      <sheetName val="NAPP_Meeting_Summary12"/>
      <sheetName val="Draft_Vehicle_Format12"/>
      <sheetName val="Draft_Vanning_Format12"/>
      <sheetName val="TMMK_Vehicle_Data12"/>
      <sheetName val="TMMC_Vehicle_Data12"/>
      <sheetName val="Comparison_data12"/>
      <sheetName val="Unit_Price_9612"/>
      <sheetName val="NAMC_Getsudo_Workbook_(_TMMC_12"/>
      <sheetName val="Man_power11"/>
      <sheetName val="Target380NX_10"/>
      <sheetName val="Net_Price_Position_-_Sheet_110"/>
      <sheetName val="Parts_list_(060411)10"/>
      <sheetName val="メイン画面__x005f_x0015__Op10"/>
      <sheetName val="KF_40-508"/>
      <sheetName val="Labul_008"/>
      <sheetName val="メイン画面__x005f_x005f_x005f_x0015__Op10"/>
      <sheetName val="____15"/>
      <sheetName val="Schedule_PM8"/>
      <sheetName val="data_editing8"/>
      <sheetName val="メイン画面__x005f_x005f_x005f_x005f_x005f_x005f_x00158"/>
      <sheetName val="2__Definitions8"/>
      <sheetName val="S_e_p8"/>
      <sheetName val="M_a_r8"/>
      <sheetName val="M_a_y8"/>
      <sheetName val="J_u_l8"/>
      <sheetName val="A_p_r8"/>
      <sheetName val="A_u_g8"/>
      <sheetName val="O_c_t8"/>
      <sheetName val="J_u_n8"/>
      <sheetName val="N_o_v8"/>
      <sheetName val="F_e_b8"/>
      <sheetName val="J_a_n8"/>
      <sheetName val="00_received_in_018"/>
      <sheetName val="Supp_List8"/>
      <sheetName val="____16"/>
      <sheetName val="ocean_voyage7"/>
      <sheetName val="training_forklift7"/>
      <sheetName val="166N_Plist7"/>
      <sheetName val="Full_option7"/>
      <sheetName val="Type_I7"/>
      <sheetName val="Data_Info7"/>
      <sheetName val="PROCEDUR_DESCRIPTION7"/>
      <sheetName val="SE-_PU7"/>
      <sheetName val="ƒƒCƒ“‰æ–Ê__x005f_x0015__Op7"/>
      <sheetName val="CæÊ__x005f_x0015__Op7"/>
      <sheetName val="OTHERS_x6207"/>
      <sheetName val="STIM_XLS7"/>
      <sheetName val="_bulk_NEW_REVISI7"/>
      <sheetName val="A__Equipment_List7"/>
      <sheetName val="393_N7"/>
      <sheetName val="ƒƒCƒ“‰æ–Ê__x005f_x005f_x005f_x0015__Op7"/>
      <sheetName val="CæÊ__x005f_x005f_x005f_x0015__Op7"/>
      <sheetName val="_9805全7"/>
      <sheetName val="Avensis+d_seg__in_&amp;_out_of_UK+7"/>
      <sheetName val="メイン画面__x005f_x005f_x005f_x005f_x005f_x005f_x005f7"/>
      <sheetName val="メイン画面__x005f_x005f_x005f_x0015_5"/>
      <sheetName val="OEM_sum3"/>
      <sheetName val="Calendar_20063"/>
      <sheetName val="913L_Part_List3"/>
      <sheetName val="FLOW_PROCESS2"/>
      <sheetName val="メイン画面__x005f_x005f_x005f_x005f_3"/>
      <sheetName val="メイン画面__x005f_x0015_3"/>
      <sheetName val="メイン画面__x005f_x005f_3"/>
      <sheetName val="ƒƒCƒ“‰æ–Ê__x005f_x005f_x2"/>
      <sheetName val="CæÊ__x005f_x005f_x2"/>
      <sheetName val="ƒƒCƒ“‰æ–Ê__x005f_x005f_x005f_x005f_x005f_x005f_2"/>
      <sheetName val="CæÊ__x005f_x005f_x005f_x005f_x005f_x005f_2"/>
      <sheetName val="MONITOR_RISALAH_ZONE_22"/>
      <sheetName val="913L_Part_Lis¸2"/>
      <sheetName val="913L_Part_LisÜ2"/>
      <sheetName val="913L_Part_LisÆ2"/>
      <sheetName val="913L_Part_Lis&lt;2"/>
      <sheetName val="913L_Part_Lisø2"/>
      <sheetName val="Part_List_For_Incomplete_LOT2"/>
      <sheetName val="taruna_sheet2"/>
      <sheetName val="MARCH-APRIL__032"/>
      <sheetName val="913L_Part_LisX2"/>
      <sheetName val="913L_Part_Lish1"/>
      <sheetName val="913L_Part_Lis1"/>
      <sheetName val="913L_Part_Lis1"/>
      <sheetName val="by_dealer1"/>
      <sheetName val="ANALISA_UTAMA1"/>
      <sheetName val="2_SDM1"/>
      <sheetName val="Data_WP1"/>
      <sheetName val="Bank___deposito1"/>
      <sheetName val="sensitivity_Scenario1"/>
      <sheetName val="Opex_Tot1"/>
      <sheetName val="SPN_Med_Veh1"/>
      <sheetName val="Vehicle_Number1"/>
      <sheetName val="913L_Part_LisÈ1"/>
      <sheetName val="913L_Part_Lis¨1"/>
      <sheetName val="A__Equipment_List¸"/>
      <sheetName val="A__Equipment_List&lt;"/>
      <sheetName val="A__Equipment_List_x0005_"/>
      <sheetName val="A__Equipment_List¬"/>
      <sheetName val="913L Part Lis"/>
      <sheetName val="2005"/>
      <sheetName val="A集計"/>
      <sheetName val="FINISHING"/>
      <sheetName val="A__Equipment_ListÕ"/>
      <sheetName val="A__Equipment_Listè"/>
      <sheetName val="A__Equipment_ListÆ"/>
      <sheetName val="A__Equipment_List"/>
      <sheetName val="A__Equipment_List("/>
      <sheetName val="A__Equipment_Listä"/>
      <sheetName val="Item MES"/>
      <sheetName val="MASTER"/>
      <sheetName val="Line F"/>
      <sheetName val="Annual Sales"/>
      <sheetName val="U00"/>
      <sheetName val="HPP"/>
      <sheetName val="Kusanone D55L"/>
      <sheetName val="Structur'20 (update 08 Apri (2)"/>
      <sheetName val="layout"/>
      <sheetName val="skill analisa"/>
      <sheetName val="kusanone D55L (2)"/>
      <sheetName val="list export"/>
      <sheetName val="Part of Process Planning"/>
      <sheetName val="cover_letter_MASTER1"/>
      <sheetName val="913L Part Lis"/>
      <sheetName val="A__Equipment_ListÐ"/>
      <sheetName val="913L_Part_Lis$"/>
      <sheetName val="913L_Part_Lis\"/>
      <sheetName val="NAPP_Meeting_Summary14"/>
      <sheetName val="Draft_Vehicle_Format14"/>
      <sheetName val="Draft_Vanning_Format14"/>
      <sheetName val="TMMK_Vehicle_Data14"/>
      <sheetName val="TMMC_Vehicle_Data14"/>
      <sheetName val="Comparison_data14"/>
      <sheetName val="Unit_Price_9614"/>
      <sheetName val="NAMC_Getsudo_Workbook_(_TMMC_14"/>
      <sheetName val="Man_power13"/>
      <sheetName val="Target380NX_12"/>
      <sheetName val="Net_Price_Position_-_Sheet_112"/>
      <sheetName val="Parts_list_(060411)12"/>
      <sheetName val="メイン画面__x005f_x0015__Op12"/>
      <sheetName val="KF_40-5010"/>
      <sheetName val="Labul_0010"/>
      <sheetName val="メイン画面__x005f_x005f_x005f_x0015__Op12"/>
      <sheetName val="____19"/>
      <sheetName val="Schedule_PM10"/>
      <sheetName val="data_editing10"/>
      <sheetName val="メイン画面__x005f_x005f_x005f_x005f_x005f_x005f_x00110"/>
      <sheetName val="2__Definitions10"/>
      <sheetName val="S_e_p10"/>
      <sheetName val="M_a_r10"/>
      <sheetName val="M_a_y10"/>
      <sheetName val="J_u_l10"/>
      <sheetName val="A_p_r10"/>
      <sheetName val="A_u_g10"/>
      <sheetName val="O_c_t10"/>
      <sheetName val="J_u_n10"/>
      <sheetName val="N_o_v10"/>
      <sheetName val="F_e_b10"/>
      <sheetName val="J_a_n10"/>
      <sheetName val="00_received_in_0110"/>
      <sheetName val="Supp_List10"/>
      <sheetName val="Avensis+d_seg__in_&amp;_out_of_UK+9"/>
      <sheetName val="____20"/>
      <sheetName val="ocean_voyage9"/>
      <sheetName val="training_forklift9"/>
      <sheetName val="166N_Plist9"/>
      <sheetName val="Full_option9"/>
      <sheetName val="Type_I9"/>
      <sheetName val="Data_Info9"/>
      <sheetName val="PROCEDUR_DESCRIPTION9"/>
      <sheetName val="SE-_PU9"/>
      <sheetName val="ƒƒCƒ“‰æ–Ê__x005f_x0015__Op9"/>
      <sheetName val="CæÊ__x005f_x0015__Op9"/>
      <sheetName val="OTHERS_x6209"/>
      <sheetName val="STIM_XLS9"/>
      <sheetName val="_bulk_NEW_REVISI9"/>
      <sheetName val="A__Equipment_List9"/>
      <sheetName val="393_N9"/>
      <sheetName val="ƒƒCƒ“‰æ–Ê__x005f_x005f_x005f_x0015__Op9"/>
      <sheetName val="CæÊ__x005f_x005f_x005f_x0015__Op9"/>
      <sheetName val="_9805全9"/>
      <sheetName val="メイン画面__x005f_x005f_x005f_x005f_x005f_x005f_x005f9"/>
      <sheetName val="913L_Part_List5"/>
      <sheetName val="メイン画面__x005f_x005f_x005f_x0015_7"/>
      <sheetName val="OEM_sum5"/>
      <sheetName val="Calendar_20065"/>
      <sheetName val="FLOW_PROCESS4"/>
      <sheetName val="メイン画面__x005f_x005f_x005f_x005f_5"/>
      <sheetName val="メイン画面__x005f_x0015_5"/>
      <sheetName val="メイン画面__x005f_x005f_5"/>
      <sheetName val="ƒƒCƒ“‰æ–Ê__x005f_x005f_x4"/>
      <sheetName val="CæÊ__x005f_x005f_x4"/>
      <sheetName val="MONITOR_RISALAH_ZONE_24"/>
      <sheetName val="ƒƒCƒ“‰æ–Ê__x005f_x005f_x005f_x005f_x005f_x005f_4"/>
      <sheetName val="CæÊ__x005f_x005f_x005f_x005f_x005f_x005f_4"/>
      <sheetName val="913L_Part_Lis¸4"/>
      <sheetName val="913L_Part_LisÜ4"/>
      <sheetName val="913L_Part_LisÆ4"/>
      <sheetName val="913L_Part_Lis&lt;4"/>
      <sheetName val="913L_Part_Lisø4"/>
      <sheetName val="Part_List_For_Incomplete_LOT4"/>
      <sheetName val="MARCH-APRIL__034"/>
      <sheetName val="taruna_sheet4"/>
      <sheetName val="913L_Part_LisX4"/>
      <sheetName val="913L_Part_Lish3"/>
      <sheetName val="913L_Part_Lis3"/>
      <sheetName val="913L_Part_Lis3"/>
      <sheetName val="Vehicle_Number3"/>
      <sheetName val="by_dealer3"/>
      <sheetName val="ANALISA_UTAMA3"/>
      <sheetName val="2_SDM3"/>
      <sheetName val="Data_WP3"/>
      <sheetName val="Bank___deposito3"/>
      <sheetName val="sensitivity_Scenario3"/>
      <sheetName val="Opex_Tot3"/>
      <sheetName val="913L_Part_LisÈ3"/>
      <sheetName val="913L_Part_Lis¨3"/>
      <sheetName val="SPN_Med_Veh3"/>
      <sheetName val="913L_Part_Lis$1"/>
      <sheetName val="913L_Part_Lis\1"/>
      <sheetName val="NAPP_Meeting_Summary13"/>
      <sheetName val="Draft_Vehicle_Format13"/>
      <sheetName val="Draft_Vanning_Format13"/>
      <sheetName val="TMMK_Vehicle_Data13"/>
      <sheetName val="TMMC_Vehicle_Data13"/>
      <sheetName val="Comparison_data13"/>
      <sheetName val="Unit_Price_9613"/>
      <sheetName val="NAMC_Getsudo_Workbook_(_TMMC_13"/>
      <sheetName val="Man_power12"/>
      <sheetName val="Target380NX_11"/>
      <sheetName val="Net_Price_Position_-_Sheet_111"/>
      <sheetName val="Parts_list_(060411)11"/>
      <sheetName val="メイン画面__x005f_x0015__Op11"/>
      <sheetName val="KF_40-509"/>
      <sheetName val="Labul_009"/>
      <sheetName val="メイン画面__x005f_x005f_x005f_x0015__Op11"/>
      <sheetName val="____17"/>
      <sheetName val="Schedule_PM9"/>
      <sheetName val="data_editing9"/>
      <sheetName val="メイン画面__x005f_x005f_x005f_x005f_x005f_x005f_x00159"/>
      <sheetName val="2__Definitions9"/>
      <sheetName val="S_e_p9"/>
      <sheetName val="M_a_r9"/>
      <sheetName val="M_a_y9"/>
      <sheetName val="J_u_l9"/>
      <sheetName val="A_p_r9"/>
      <sheetName val="A_u_g9"/>
      <sheetName val="O_c_t9"/>
      <sheetName val="J_u_n9"/>
      <sheetName val="N_o_v9"/>
      <sheetName val="F_e_b9"/>
      <sheetName val="J_a_n9"/>
      <sheetName val="00_received_in_019"/>
      <sheetName val="Supp_List9"/>
      <sheetName val="Avensis+d_seg__in_&amp;_out_of_UK+8"/>
      <sheetName val="____18"/>
      <sheetName val="ocean_voyage8"/>
      <sheetName val="training_forklift8"/>
      <sheetName val="166N_Plist8"/>
      <sheetName val="Full_option8"/>
      <sheetName val="Type_I8"/>
      <sheetName val="Data_Info8"/>
      <sheetName val="PROCEDUR_DESCRIPTION8"/>
      <sheetName val="SE-_PU8"/>
      <sheetName val="ƒƒCƒ“‰æ–Ê__x005f_x0015__Op8"/>
      <sheetName val="CæÊ__x005f_x0015__Op8"/>
      <sheetName val="OTHERS_x6208"/>
      <sheetName val="STIM_XLS8"/>
      <sheetName val="_bulk_NEW_REVISI8"/>
      <sheetName val="A__Equipment_List8"/>
      <sheetName val="393_N8"/>
      <sheetName val="ƒƒCƒ“‰æ–Ê__x005f_x005f_x005f_x0015__Op8"/>
      <sheetName val="CæÊ__x005f_x005f_x005f_x0015__Op8"/>
      <sheetName val="_9805全8"/>
      <sheetName val="メイン画面__x005f_x005f_x005f_x005f_x005f_x005f_x005f8"/>
      <sheetName val="913L_Part_List4"/>
      <sheetName val="メイン画面__x005f_x005f_x005f_x0015_6"/>
      <sheetName val="OEM_sum4"/>
      <sheetName val="Calendar_20064"/>
      <sheetName val="FLOW_PROCESS3"/>
      <sheetName val="メイン画面__x005f_x005f_x005f_x005f_4"/>
      <sheetName val="メイン画面__x005f_x0015_4"/>
      <sheetName val="メイン画面__x005f_x005f_4"/>
      <sheetName val="ƒƒCƒ“‰æ–Ê__x005f_x005f_x3"/>
      <sheetName val="CæÊ__x005f_x005f_x3"/>
      <sheetName val="MONITOR_RISALAH_ZONE_23"/>
      <sheetName val="ƒƒCƒ“‰æ–Ê__x005f_x005f_x005f_x005f_x005f_x005f_3"/>
      <sheetName val="CæÊ__x005f_x005f_x005f_x005f_x005f_x005f_3"/>
      <sheetName val="913L_Part_Lis¸3"/>
      <sheetName val="913L_Part_LisÜ3"/>
      <sheetName val="913L_Part_LisÆ3"/>
      <sheetName val="913L_Part_Lis&lt;3"/>
      <sheetName val="913L_Part_Lisø3"/>
      <sheetName val="Part_List_For_Incomplete_LOT3"/>
      <sheetName val="MARCH-APRIL__033"/>
      <sheetName val="taruna_sheet3"/>
      <sheetName val="913L_Part_LisX3"/>
      <sheetName val="913L_Part_Lish2"/>
      <sheetName val="913L_Part_Lis2"/>
      <sheetName val="913L_Part_Lis2"/>
      <sheetName val="Vehicle_Number2"/>
      <sheetName val="by_dealer2"/>
      <sheetName val="ANALISA_UTAMA2"/>
      <sheetName val="2_SDM2"/>
      <sheetName val="Data_WP2"/>
      <sheetName val="Bank___deposito2"/>
      <sheetName val="sensitivity_Scenario2"/>
      <sheetName val="Opex_Tot2"/>
      <sheetName val="913L_Part_LisÈ2"/>
      <sheetName val="913L_Part_Lis¨2"/>
      <sheetName val="SPN_Med_Veh2"/>
      <sheetName val="メイン画面__x005f_x005f_x00151"/>
      <sheetName val="メイン画面__x005f_x005f_x00152"/>
      <sheetName val="メイン画面__x005f_x005f_x005f1"/>
      <sheetName val="メイン画面__x005f_x005f_x00154"/>
      <sheetName val="メイン画面__x005f_x005f_x005f3"/>
      <sheetName val="メイン画面__x005f_x005f_x00153"/>
      <sheetName val="メイン画面__x005f_x005f_x005f2"/>
      <sheetName val="メイン画面__x005f_x0015_7"/>
      <sheetName val="メイン画面__x005f_x0015_6"/>
      <sheetName val="メイン画面__x005f_x005f_x00155"/>
      <sheetName val="メイン画面__x005f_x005f_x005f4"/>
      <sheetName val="メイン画面__x005f_x005f_x00156"/>
      <sheetName val="メイン画面__x005f_x005f_x005f5"/>
      <sheetName val="メイン画面__x005f_x005f_x00157"/>
      <sheetName val="メイン画面__x005f_x005f_x005f6"/>
      <sheetName val="ƒƒCƒ“‰æ–Ê__x005f_x005f_1"/>
      <sheetName val="CæÊ__x005f_x005f_1"/>
      <sheetName val="メイン画面__x005f_x005f_x00158"/>
      <sheetName val="メイン画面__x005f_x005f_x005f7"/>
      <sheetName val="ƒƒCƒ“‰æ–Ê__x005f_x005f_2"/>
      <sheetName val="CæÊ__x005f_x005f_2"/>
      <sheetName val="メイン画面__x005f_x005f_x00110"/>
      <sheetName val="メイン画面__x005f_x005f_x005f9"/>
      <sheetName val="ƒƒCƒ“‰æ–Ê__x005f_x005f_4"/>
      <sheetName val="CæÊ__x005f_x005f_4"/>
      <sheetName val="メイン画面__x005f_x005f_x00159"/>
      <sheetName val="メイン画面__x005f_x005f_x005f8"/>
      <sheetName val="ƒƒCƒ“‰æ–Ê__x005f_x005f_3"/>
      <sheetName val="CæÊ__x005f_x005f_3"/>
      <sheetName val="sou"/>
      <sheetName val="メイン画面   Op"/>
      <sheetName val="メイン画面__x0015__Op3"/>
      <sheetName val="ƒƒCƒ“‰æ–Ê__x0015__Op"/>
      <sheetName val="CæÊ__x0015__Op"/>
      <sheetName val="メイン画面_ _Op1"/>
      <sheetName val="メイン画面_ _Op"/>
      <sheetName val="メイン画面__x0015__Op4"/>
      <sheetName val="ƒƒCƒ“‰æ–Ê__x0015__Op1"/>
      <sheetName val="CæÊ__x0015__Op1"/>
      <sheetName val="メイン画面__x0015__Op6"/>
      <sheetName val="ƒƒCƒ“‰æ–Ê__x0015__Op3"/>
      <sheetName val="CæÊ__x0015__Op3"/>
      <sheetName val="メイン画面__x0015__Op5"/>
      <sheetName val="ƒƒCƒ“‰æ–Ê__x0015__Op2"/>
      <sheetName val="CæÊ__x0015__Op2"/>
      <sheetName val="メイン画面 _x0015_"/>
      <sheetName val="メイン画面__x0015_"/>
      <sheetName val="メイン画面 _"/>
      <sheetName val="メイン画面__"/>
      <sheetName val="メイン画面_ _Op2"/>
      <sheetName val="ƒƒCƒ“‰æ–Ê   Op"/>
      <sheetName val="CæÊ   Op"/>
      <sheetName val="ƒƒCƒ“‰æ–Ê _x"/>
      <sheetName val="CæÊ _x"/>
      <sheetName val="メイン画面__x0015__Op7"/>
      <sheetName val="ƒƒCƒ“‰æ–Ê__x0015__Op4"/>
      <sheetName val="CæÊ__x0015__Op4"/>
      <sheetName val="913L Part Lis "/>
      <sheetName val="メイン画面__x0015__Op8"/>
      <sheetName val="ƒƒCƒ“‰æ–Ê__x0015__Op5"/>
      <sheetName val="CæÊ__x0015__Op5"/>
      <sheetName val="メイン画面__x0015_1"/>
      <sheetName val="メイン画面__1"/>
      <sheetName val="ƒƒCƒ“‰æ–Ê__x"/>
      <sheetName val="CæÊ__x"/>
      <sheetName val="メイン画面__x0015_2"/>
      <sheetName val="メイン画面__x0015_3"/>
      <sheetName val="メイン画面__x0015__Op9"/>
      <sheetName val="ƒƒCƒ“‰æ–Ê__x0015__Op6"/>
      <sheetName val="CæÊ__x0015__Op6"/>
      <sheetName val="メイン画面__x0015_4"/>
      <sheetName val="メイン画面__2"/>
      <sheetName val="ƒƒCƒ“‰æ–Ê__x1"/>
      <sheetName val="CæÊ__x1"/>
      <sheetName val="メイン画面__x0015__Op10"/>
      <sheetName val="ƒƒCƒ“‰æ–Ê__x0015__Op7"/>
      <sheetName val="CæÊ__x0015__Op7"/>
      <sheetName val="メイン画面__x0015_5"/>
      <sheetName val="メイン画面__3"/>
      <sheetName val="ƒƒCƒ“‰æ–Ê__x2"/>
      <sheetName val="CæÊ__x2"/>
      <sheetName val="A__Equipment_List "/>
      <sheetName val="メイン画面__x0015__Op12"/>
      <sheetName val="ƒƒCƒ“‰æ–Ê__x0015__Op9"/>
      <sheetName val="CæÊ__x0015__Op9"/>
      <sheetName val="メイン画面__x0015_7"/>
      <sheetName val="メイン画面__5"/>
      <sheetName val="ƒƒCƒ“‰æ–Ê__x4"/>
      <sheetName val="CæÊ__x4"/>
      <sheetName val="メイン画面__x0015__Op11"/>
      <sheetName val="ƒƒCƒ“‰æ–Ê__x0015__Op8"/>
      <sheetName val="CæÊ__x0015__Op8"/>
      <sheetName val="メイン画面__x0015_6"/>
      <sheetName val="メイン画面__4"/>
      <sheetName val="ƒƒCƒ“‰æ–Ê__x3"/>
      <sheetName val="CæÊ__x3"/>
      <sheetName val="メイン画面__x00151"/>
      <sheetName val="メイン画面__x00152"/>
      <sheetName val="メイン画面__x005f1"/>
      <sheetName val="メイン画面__x00154"/>
      <sheetName val="メイン画面__x005f3"/>
      <sheetName val="メイン画面__x00153"/>
      <sheetName val="メイン画面__x005f2"/>
      <sheetName val="メイン画面__x00155"/>
      <sheetName val="メイン画面__x005f4"/>
      <sheetName val="メイン画面__x00156"/>
      <sheetName val="メイン画面__x005f5"/>
      <sheetName val="メイン画面__x00157"/>
      <sheetName val="メイン画面__x005f6"/>
      <sheetName val="ƒƒCƒ“‰æ–Ê__1"/>
      <sheetName val="CæÊ__1"/>
      <sheetName val="メイン画面__x00158"/>
      <sheetName val="メイン画面__x005f7"/>
      <sheetName val="ƒƒCƒ“‰æ–Ê__2"/>
      <sheetName val="CæÊ__2"/>
      <sheetName val="メイン画面__x00110"/>
      <sheetName val="メイン画面__x005f9"/>
      <sheetName val="ƒƒCƒ“‰æ–Ê__4"/>
      <sheetName val="CæÊ__4"/>
      <sheetName val="メイン画面__x00159"/>
      <sheetName val="メイン画面__x005f8"/>
      <sheetName val="ƒƒCƒ“‰æ–Ê__3"/>
      <sheetName val="CæÊ__3"/>
      <sheetName val="A__Equipment_Listô"/>
      <sheetName val="HCCE01"/>
      <sheetName val="major"/>
      <sheetName val=" IB-PL-00-01 SUMMARY"/>
      <sheetName val="メイン・・ _x0015_ Op"/>
      <sheetName val="A__Equipment_List"/>
      <sheetName val="A__Equipment_List_x0004_"/>
      <sheetName val="CF設投見積り"/>
      <sheetName val="REVENUE"/>
      <sheetName val="NAPP_Meeting_Summary15"/>
      <sheetName val="Draft_Vehicle_Format15"/>
      <sheetName val="Draft_Vanning_Format15"/>
      <sheetName val="TMMK_Vehicle_Data15"/>
      <sheetName val="TMMC_Vehicle_Data15"/>
      <sheetName val="Comparison_data15"/>
      <sheetName val="Unit_Price_9615"/>
      <sheetName val="NAMC_Getsudo_Workbook_(_TMMC_15"/>
      <sheetName val="Man_power14"/>
      <sheetName val="Target380NX_13"/>
      <sheetName val="メイン画面__Op13"/>
      <sheetName val="Net_Price_Position_-_Sheet_113"/>
      <sheetName val="Parts_list_(060411)13"/>
      <sheetName val="メイン画面__x005f_x0015__Op13"/>
      <sheetName val="KF_40-5011"/>
      <sheetName val="Labul_0011"/>
      <sheetName val="メイン画面__x005f_x005f_x005f_x0015__Op13"/>
      <sheetName val="____21"/>
      <sheetName val="Schedule_PM11"/>
      <sheetName val="data_editing11"/>
      <sheetName val="メイン画面__x005f_x005f_x005f_x005f_x005f_x005f_x00111"/>
      <sheetName val="2__Definitions11"/>
      <sheetName val="S_e_p11"/>
      <sheetName val="M_a_r11"/>
      <sheetName val="M_a_y11"/>
      <sheetName val="J_u_l11"/>
      <sheetName val="A_p_r11"/>
      <sheetName val="A_u_g11"/>
      <sheetName val="O_c_t11"/>
      <sheetName val="J_u_n11"/>
      <sheetName val="N_o_v11"/>
      <sheetName val="F_e_b11"/>
      <sheetName val="J_a_n11"/>
      <sheetName val="00_received_in_0111"/>
      <sheetName val="Supp_List11"/>
      <sheetName val="Avensis+d_seg__in_&amp;_out_of_UK10"/>
      <sheetName val="____22"/>
      <sheetName val="ocean_voyage10"/>
      <sheetName val="training_forklift10"/>
      <sheetName val="166N_Plist10"/>
      <sheetName val="Full_option10"/>
      <sheetName val="Type_I10"/>
      <sheetName val="Data_Info10"/>
      <sheetName val="PROCEDUR_DESCRIPTION10"/>
      <sheetName val="SE-_PU10"/>
      <sheetName val="ƒƒCƒ“‰æ–Ê__x005f_x0015__Op10"/>
      <sheetName val="CæÊ__x005f_x0015__Op10"/>
      <sheetName val="OTHERS_x62010"/>
      <sheetName val="STIM_XLS10"/>
      <sheetName val="_bulk_NEW_REVISI10"/>
      <sheetName val="A__Equipment_List10"/>
      <sheetName val="393_N10"/>
      <sheetName val="ƒƒCƒ“‰æ–Ê__x005f_x005f_x005f_x0015__Op10"/>
      <sheetName val="CæÊ__x005f_x005f_x005f_x0015__Op10"/>
      <sheetName val="_9805全10"/>
      <sheetName val="メイン画面__x005f_x005f_x005f_x005f_x005f_x005f_x00510"/>
      <sheetName val="913L_Part_List6"/>
      <sheetName val="メイン画面__x005f_x005f_x005f_x0015_8"/>
      <sheetName val="OEM_sum6"/>
      <sheetName val="Calendar_20066"/>
      <sheetName val="FLOW_PROCESS5"/>
      <sheetName val="メイン画面__x005f_x005f_x005f_x005f_6"/>
      <sheetName val="メイン画面__x005f_x0015_8"/>
      <sheetName val="メイン画面__x005f_x005f_6"/>
      <sheetName val="ƒƒCƒ“‰æ–Ê__Op10"/>
      <sheetName val="CæÊ__Op10"/>
      <sheetName val="ƒƒCƒ“‰æ–Ê__x005f_x005f_x5"/>
      <sheetName val="CæÊ__x005f_x005f_x5"/>
      <sheetName val="MONITOR_RISALAH_ZONE_25"/>
      <sheetName val="ƒƒCƒ“‰æ–Ê__x005f_x005f_x005f_x005f_x005f_x005f_5"/>
      <sheetName val="CæÊ__x005f_x005f_x005f_x005f_x005f_x005f_5"/>
      <sheetName val="913L_Part_Lis¸5"/>
      <sheetName val="913L_Part_LisÜ5"/>
      <sheetName val="913L_Part_LisÆ5"/>
      <sheetName val="913L_Part_Lis&lt;5"/>
      <sheetName val="913L_Part_Lisø5"/>
      <sheetName val="Part_List_For_Incomplete_LOT5"/>
      <sheetName val="MARCH-APRIL__035"/>
      <sheetName val="taruna_sheet5"/>
      <sheetName val="913L_Part_LisX5"/>
      <sheetName val="913L_Part_Lish4"/>
      <sheetName val="913L_Part_Lis4"/>
      <sheetName val="913L_Part_Lis4"/>
      <sheetName val="Vehicle_Number4"/>
      <sheetName val="by_dealer4"/>
      <sheetName val="ANALISA_UTAMA4"/>
      <sheetName val="2_SDM4"/>
      <sheetName val="Data_WP4"/>
      <sheetName val="Bank___deposito4"/>
      <sheetName val="sensitivity_Scenario4"/>
      <sheetName val="Opex_Tot4"/>
      <sheetName val="SPN_Med_Veh4"/>
      <sheetName val="913L_Part_LisÈ4"/>
      <sheetName val="913L_Part_Lis¨4"/>
      <sheetName val="913L_Part_Lis$2"/>
      <sheetName val="913L_Part_Lis\2"/>
      <sheetName val="913L_Part_Lis"/>
      <sheetName val="913L_Part_Lis1"/>
      <sheetName val="メイン画面___Op"/>
      <sheetName val="メイン画面___Op1"/>
      <sheetName val="メイン画面___Op2"/>
      <sheetName val="メイン画面__Op4"/>
      <sheetName val="ƒƒCƒ“‰æ–Ê__Op1"/>
      <sheetName val="CæÊ__Op1"/>
      <sheetName val="メイン画面__Op6"/>
      <sheetName val="ƒƒCƒ“‰æ–Ê__Op3"/>
      <sheetName val="CæÊ__Op3"/>
      <sheetName val="メイン画面__Op5"/>
      <sheetName val="ƒƒCƒ“‰æ–Ê__Op2"/>
      <sheetName val="CæÊ__Op2"/>
      <sheetName val="メイン画面_8"/>
      <sheetName val="メイン画面_"/>
      <sheetName val="メイン画面__6"/>
      <sheetName val="メイン画面___Op21"/>
      <sheetName val="ƒƒCƒ“‰æ–Ê___Op"/>
      <sheetName val="CæÊ___Op"/>
      <sheetName val="ƒƒCƒ“‰æ–Ê__x5"/>
      <sheetName val="CæÊ__x5"/>
      <sheetName val="メイン画面__Op7"/>
      <sheetName val="ƒƒCƒ“‰æ–Ê__Op4"/>
      <sheetName val="CæÊ__Op4"/>
      <sheetName val="913L_Part_Lis_"/>
      <sheetName val="メイン画面__Op8"/>
      <sheetName val="ƒƒCƒ“‰æ–Ê__Op5"/>
      <sheetName val="CæÊ__Op5"/>
      <sheetName val="メイン画面_1"/>
      <sheetName val="メイン画面_2"/>
      <sheetName val="メイン画面_3"/>
      <sheetName val="メイン画面__Op9"/>
      <sheetName val="ƒƒCƒ“‰æ–Ê__Op6"/>
      <sheetName val="CæÊ__Op6"/>
      <sheetName val="メイン画面_4"/>
      <sheetName val="メイン画面__Op10"/>
      <sheetName val="ƒƒCƒ“‰æ–Ê__Op7"/>
      <sheetName val="CæÊ__Op7"/>
      <sheetName val="メイン画面_5"/>
      <sheetName val="A__Equipment_List_"/>
      <sheetName val="メイン画面__Op12"/>
      <sheetName val="ƒƒCƒ“‰æ–Ê__Op9"/>
      <sheetName val="CæÊ__Op9"/>
      <sheetName val="メイン画面_7"/>
      <sheetName val="メイン画面__Op11"/>
      <sheetName val="ƒƒCƒ“‰æ–Ê__Op8"/>
      <sheetName val="CæÊ__Op8"/>
      <sheetName val="メイン画面_6"/>
      <sheetName val="Item_MES"/>
      <sheetName val="Line_F"/>
      <sheetName val="Annual_Sales"/>
      <sheetName val="NAPP_Meeting_Summary16"/>
      <sheetName val="Draft_Vehicle_Format16"/>
      <sheetName val="Draft_Vanning_Format16"/>
      <sheetName val="TMMK_Vehicle_Data16"/>
      <sheetName val="TMMC_Vehicle_Data16"/>
      <sheetName val="Comparison_data16"/>
      <sheetName val="Unit_Price_9616"/>
      <sheetName val="NAMC_Getsudo_Workbook_(_TMMC_16"/>
      <sheetName val="Man_power15"/>
      <sheetName val="Target380NX_14"/>
      <sheetName val="Net_Price_Position_-_Sheet_114"/>
      <sheetName val="メイン画面__x005f_x0015__Op14"/>
      <sheetName val="Parts_list_(060411)14"/>
      <sheetName val="KF_40-5012"/>
      <sheetName val="Labul_0012"/>
      <sheetName val="____23"/>
      <sheetName val="メイン画面__x005f_x005f_x005f_x0015__Op14"/>
      <sheetName val="Schedule_PM12"/>
      <sheetName val="data_editing12"/>
      <sheetName val="メイン画面__x005f_x005f_x005f_x005f_x005f_x005f_x00112"/>
      <sheetName val="2__Definitions12"/>
      <sheetName val="S_e_p12"/>
      <sheetName val="M_a_r12"/>
      <sheetName val="M_a_y12"/>
      <sheetName val="J_u_l12"/>
      <sheetName val="A_p_r12"/>
      <sheetName val="A_u_g12"/>
      <sheetName val="O_c_t12"/>
      <sheetName val="J_u_n12"/>
      <sheetName val="N_o_v12"/>
      <sheetName val="F_e_b12"/>
      <sheetName val="J_a_n12"/>
      <sheetName val="00_received_in_0112"/>
      <sheetName val="Supp_List12"/>
      <sheetName val="Avensis+d_seg__in_&amp;_out_of_UK11"/>
      <sheetName val="____24"/>
      <sheetName val="ocean_voyage11"/>
      <sheetName val="training_forklift11"/>
      <sheetName val="166N_Plist11"/>
      <sheetName val="Full_option11"/>
      <sheetName val="Type_I11"/>
      <sheetName val="Data_Info11"/>
      <sheetName val="PROCEDUR_DESCRIPTION11"/>
      <sheetName val="SE-_PU11"/>
      <sheetName val="ƒƒCƒ“‰æ–Ê__x005f_x0015__Op11"/>
      <sheetName val="CæÊ__x005f_x0015__Op11"/>
      <sheetName val="OTHERS_x62011"/>
      <sheetName val="STIM_XLS11"/>
      <sheetName val="_bulk_NEW_REVISI11"/>
      <sheetName val="A__Equipment_List11"/>
      <sheetName val="393_N11"/>
      <sheetName val="ƒƒCƒ“‰æ–Ê__x005f_x005f_x005f_x0015__Op11"/>
      <sheetName val="CæÊ__x005f_x005f_x005f_x0015__Op11"/>
      <sheetName val="_9805全11"/>
      <sheetName val="メイン画面__x005f_x005f_x005f_x005f_x005f_x005f_x00511"/>
      <sheetName val="913L_Part_List7"/>
      <sheetName val="メイン画面__x005f_x005f_x005f_x0015_9"/>
      <sheetName val="OEM_sum7"/>
      <sheetName val="Calendar_20067"/>
      <sheetName val="FLOW_PROCESS6"/>
      <sheetName val="メイン画面__x005f_x005f_x005f_x005f_7"/>
      <sheetName val="メイン画面__x005f_x0015_9"/>
      <sheetName val="メイン画面__x005f_x005f_7"/>
      <sheetName val="ƒƒCƒ“‰æ–Ê__x005f_x005f_x6"/>
      <sheetName val="CæÊ__x005f_x005f_x6"/>
      <sheetName val="MONITOR_RISALAH_ZONE_26"/>
      <sheetName val="ƒƒCƒ“‰æ–Ê__x005f_x005f_x005f_x005f_x005f_x005f_6"/>
      <sheetName val="CæÊ__x005f_x005f_x005f_x005f_x005f_x005f_6"/>
      <sheetName val="913L_Part_Lis¸6"/>
      <sheetName val="913L_Part_LisÜ6"/>
      <sheetName val="913L_Part_LisÆ6"/>
      <sheetName val="913L_Part_Lis&lt;6"/>
      <sheetName val="MARCH-APRIL__036"/>
      <sheetName val="913L_Part_Lisø6"/>
      <sheetName val="Part_List_For_Incomplete_LOT6"/>
      <sheetName val="taruna_sheet6"/>
      <sheetName val="913L_Part_LisX6"/>
      <sheetName val="913L_Part_Lish5"/>
      <sheetName val="913L_Part_Lis5"/>
      <sheetName val="913L_Part_Lis5"/>
      <sheetName val="by_dealer5"/>
      <sheetName val="ANALISA_UTAMA5"/>
      <sheetName val="2_SDM5"/>
      <sheetName val="Data_WP5"/>
      <sheetName val="Bank___deposito5"/>
      <sheetName val="sensitivity_Scenario5"/>
      <sheetName val="Opex_Tot5"/>
      <sheetName val="Vehicle_Number5"/>
      <sheetName val="913L_Part_LisÈ5"/>
      <sheetName val="913L_Part_Lis¨5"/>
      <sheetName val="SPN_Med_Veh5"/>
      <sheetName val="913L_Part_Lis$3"/>
      <sheetName val="913L_Part_Lis\3"/>
      <sheetName val="913L_Part_Lis1"/>
      <sheetName val="913L_Part_Lis2"/>
      <sheetName val="メイン画面___Op3"/>
      <sheetName val="メイン画面___Op11"/>
      <sheetName val="メイン画面___Op4"/>
      <sheetName val="メイン画面__7"/>
      <sheetName val="メイン画面___Op22"/>
      <sheetName val="ƒƒCƒ“‰æ–Ê___Op1"/>
      <sheetName val="CæÊ___Op1"/>
      <sheetName val="ƒƒCƒ“‰æ–Ê__x6"/>
      <sheetName val="CæÊ__x6"/>
      <sheetName val="913L_Part_Lis_1"/>
      <sheetName val="A__Equipment_List_1"/>
      <sheetName val="Kusanone_D55L"/>
      <sheetName val="Structur'20_(update_08_Apri_(2)"/>
      <sheetName val="skill_analisa"/>
      <sheetName val="kusanone_D55L_(2)"/>
      <sheetName val="list_export"/>
      <sheetName val="Part_of_Process_Planning"/>
      <sheetName val="NAPP_Meeting_Summary17"/>
      <sheetName val="Draft_Vehicle_Format17"/>
      <sheetName val="Draft_Vanning_Format17"/>
      <sheetName val="TMMK_Vehicle_Data17"/>
      <sheetName val="TMMC_Vehicle_Data17"/>
      <sheetName val="Comparison_data17"/>
      <sheetName val="Unit_Price_9617"/>
      <sheetName val="NAMC_Getsudo_Workbook_(_TMMC_17"/>
      <sheetName val="Man_power16"/>
      <sheetName val="Target380NX_15"/>
      <sheetName val="Net_Price_Position_-_Sheet_115"/>
      <sheetName val="メイン画面__x005f_x0015__Op15"/>
      <sheetName val="Parts_list_(060411)15"/>
      <sheetName val="KF_40-5013"/>
      <sheetName val="Labul_0013"/>
      <sheetName val="____25"/>
      <sheetName val="メイン画面__x005f_x005f_x005f_x0015__Op15"/>
      <sheetName val="Schedule_PM13"/>
      <sheetName val="data_editing13"/>
      <sheetName val="メイン画面__x005f_x005f_x005f_x005f_x005f_x005f_x00113"/>
      <sheetName val="2__Definitions13"/>
      <sheetName val="S_e_p13"/>
      <sheetName val="M_a_r13"/>
      <sheetName val="M_a_y13"/>
      <sheetName val="J_u_l13"/>
      <sheetName val="A_p_r13"/>
      <sheetName val="A_u_g13"/>
      <sheetName val="O_c_t13"/>
      <sheetName val="J_u_n13"/>
      <sheetName val="N_o_v13"/>
      <sheetName val="F_e_b13"/>
      <sheetName val="J_a_n13"/>
      <sheetName val="00_received_in_0113"/>
      <sheetName val="Supp_List13"/>
      <sheetName val="Avensis+d_seg__in_&amp;_out_of_UK12"/>
      <sheetName val="____26"/>
      <sheetName val="ocean_voyage12"/>
      <sheetName val="training_forklift12"/>
      <sheetName val="166N_Plist12"/>
      <sheetName val="Full_option12"/>
      <sheetName val="Type_I12"/>
      <sheetName val="Data_Info12"/>
      <sheetName val="PROCEDUR_DESCRIPTION12"/>
      <sheetName val="SE-_PU12"/>
      <sheetName val="ƒƒCƒ“‰æ–Ê__x005f_x0015__Op12"/>
      <sheetName val="CæÊ__x005f_x0015__Op12"/>
      <sheetName val="OTHERS_x62012"/>
      <sheetName val="STIM_XLS12"/>
      <sheetName val="_bulk_NEW_REVISI12"/>
      <sheetName val="A__Equipment_List12"/>
      <sheetName val="393_N12"/>
      <sheetName val="ƒƒCƒ“‰æ–Ê__x005f_x005f_x005f_x0015__Op12"/>
      <sheetName val="CæÊ__x005f_x005f_x005f_x0015__Op12"/>
      <sheetName val="_9805全12"/>
      <sheetName val="メイン画面__x005f_x005f_x005f_x005f_x005f_x005f_x00512"/>
      <sheetName val="913L_Part_List8"/>
      <sheetName val="メイン画面__x005f_x005f_x005f_x0015_10"/>
      <sheetName val="OEM_sum8"/>
      <sheetName val="Calendar_20068"/>
      <sheetName val="FLOW_PROCESS7"/>
      <sheetName val="メイン画面__x005f_x005f_x005f_x005f_8"/>
      <sheetName val="メイン画面__x005f_x0015_10"/>
      <sheetName val="メイン画面__x005f_x005f_8"/>
      <sheetName val="ƒƒCƒ“‰æ–Ê__x005f_x005f_x7"/>
      <sheetName val="CæÊ__x005f_x005f_x7"/>
      <sheetName val="MONITOR_RISALAH_ZONE_27"/>
      <sheetName val="ƒƒCƒ“‰æ–Ê__x005f_x005f_x005f_x005f_x005f_x005f_7"/>
      <sheetName val="CæÊ__x005f_x005f_x005f_x005f_x005f_x005f_7"/>
      <sheetName val="913L_Part_Lis¸7"/>
      <sheetName val="913L_Part_LisÜ7"/>
      <sheetName val="913L_Part_LisÆ7"/>
      <sheetName val="913L_Part_Lis&lt;7"/>
      <sheetName val="MARCH-APRIL__037"/>
      <sheetName val="913L_Part_Lisø7"/>
      <sheetName val="Part_List_For_Incomplete_LOT7"/>
      <sheetName val="taruna_sheet7"/>
      <sheetName val="913L_Part_LisX7"/>
      <sheetName val="913L_Part_Lish6"/>
      <sheetName val="913L_Part_Lis6"/>
      <sheetName val="913L_Part_Lis6"/>
      <sheetName val="by_dealer6"/>
      <sheetName val="ANALISA_UTAMA6"/>
      <sheetName val="2_SDM6"/>
      <sheetName val="Data_WP6"/>
      <sheetName val="Bank___deposito6"/>
      <sheetName val="sensitivity_Scenario6"/>
      <sheetName val="Opex_Tot6"/>
      <sheetName val="Vehicle_Number6"/>
      <sheetName val="913L_Part_LisÈ6"/>
      <sheetName val="913L_Part_Lis¨6"/>
      <sheetName val="SPN_Med_Veh6"/>
      <sheetName val="913L_Part_Lis$4"/>
      <sheetName val="913L_Part_Lis\4"/>
      <sheetName val="913L_Part_Lis2"/>
      <sheetName val="913L_Part_Lis3"/>
      <sheetName val="メイン画面___Op5"/>
      <sheetName val="メイン画面___Op12"/>
      <sheetName val="メイン画面___Op6"/>
      <sheetName val="メイン画面__8"/>
      <sheetName val="メイン画面___Op23"/>
      <sheetName val="ƒƒCƒ“‰æ–Ê___Op2"/>
      <sheetName val="CæÊ___Op2"/>
      <sheetName val="ƒƒCƒ“‰æ–Ê__x7"/>
      <sheetName val="CæÊ__x7"/>
      <sheetName val="913L_Part_Lis_2"/>
      <sheetName val="A__Equipment_List_2"/>
      <sheetName val="Item_MES1"/>
      <sheetName val="Line_F1"/>
      <sheetName val="Annual_Sales1"/>
      <sheetName val="Kusanone_D55L1"/>
      <sheetName val="Structur'20_(update_08_Apri_(21"/>
      <sheetName val="skill_analisa1"/>
      <sheetName val="kusanone_D55L_(2)1"/>
      <sheetName val="list_export1"/>
      <sheetName val="Part_of_Process_Planning1"/>
      <sheetName val="NAPP_Meeting_Summary18"/>
      <sheetName val="Draft_Vehicle_Format18"/>
      <sheetName val="Draft_Vanning_Format18"/>
      <sheetName val="TMMK_Vehicle_Data18"/>
      <sheetName val="TMMC_Vehicle_Data18"/>
      <sheetName val="Comparison_data18"/>
      <sheetName val="Unit_Price_9618"/>
      <sheetName val="NAMC_Getsudo_Workbook_(_TMMC_18"/>
      <sheetName val="Man_power17"/>
      <sheetName val="Target380NX_16"/>
      <sheetName val="Net_Price_Position_-_Sheet_116"/>
      <sheetName val="メイン画面__x005f_x0015__Op16"/>
      <sheetName val="Parts_list_(060411)16"/>
      <sheetName val="KF_40-5014"/>
      <sheetName val="Labul_0014"/>
      <sheetName val="____27"/>
      <sheetName val="メイン画面__x005f_x005f_x005f_x0015__Op16"/>
      <sheetName val="Schedule_PM14"/>
      <sheetName val="data_editing14"/>
      <sheetName val="メイン画面__x005f_x005f_x005f_x005f_x005f_x005f_x00114"/>
      <sheetName val="2__Definitions14"/>
      <sheetName val="S_e_p14"/>
      <sheetName val="M_a_r14"/>
      <sheetName val="M_a_y14"/>
      <sheetName val="J_u_l14"/>
      <sheetName val="A_p_r14"/>
      <sheetName val="A_u_g14"/>
      <sheetName val="O_c_t14"/>
      <sheetName val="J_u_n14"/>
      <sheetName val="N_o_v14"/>
      <sheetName val="F_e_b14"/>
      <sheetName val="J_a_n14"/>
      <sheetName val="00_received_in_0114"/>
      <sheetName val="Supp_List14"/>
      <sheetName val="Avensis+d_seg__in_&amp;_out_of_UK13"/>
      <sheetName val="____28"/>
      <sheetName val="ocean_voyage13"/>
      <sheetName val="training_forklift13"/>
      <sheetName val="166N_Plist13"/>
      <sheetName val="Full_option13"/>
      <sheetName val="Type_I13"/>
      <sheetName val="Data_Info13"/>
      <sheetName val="PROCEDUR_DESCRIPTION13"/>
      <sheetName val="SE-_PU13"/>
      <sheetName val="ƒƒCƒ“‰æ–Ê__x005f_x0015__Op13"/>
      <sheetName val="CæÊ__x005f_x0015__Op13"/>
      <sheetName val="OTHERS_x62013"/>
      <sheetName val="STIM_XLS13"/>
      <sheetName val="_bulk_NEW_REVISI13"/>
      <sheetName val="A__Equipment_List13"/>
      <sheetName val="393_N13"/>
      <sheetName val="ƒƒCƒ“‰æ–Ê__x005f_x005f_x005f_x0015__Op13"/>
      <sheetName val="CæÊ__x005f_x005f_x005f_x0015__Op13"/>
      <sheetName val="_9805全13"/>
      <sheetName val="メイン画面__x005f_x005f_x005f_x005f_x005f_x005f_x00513"/>
      <sheetName val="913L_Part_List9"/>
      <sheetName val="メイン画面__x005f_x005f_x005f_x0015_11"/>
      <sheetName val="OEM_sum9"/>
      <sheetName val="Calendar_20069"/>
      <sheetName val="FLOW_PROCESS8"/>
      <sheetName val="メイン画面__x005f_x005f_x005f_x005f_9"/>
      <sheetName val="メイン画面__x005f_x0015_11"/>
      <sheetName val="メイン画面__x005f_x005f_9"/>
      <sheetName val="ƒƒCƒ“‰æ–Ê__x005f_x005f_x8"/>
      <sheetName val="CæÊ__x005f_x005f_x8"/>
      <sheetName val="MONITOR_RISALAH_ZONE_28"/>
      <sheetName val="ƒƒCƒ“‰æ–Ê__x005f_x005f_x005f_x005f_x005f_x005f_8"/>
      <sheetName val="CæÊ__x005f_x005f_x005f_x005f_x005f_x005f_8"/>
      <sheetName val="913L_Part_Lis¸8"/>
      <sheetName val="913L_Part_LisÜ8"/>
      <sheetName val="913L_Part_LisÆ8"/>
      <sheetName val="913L_Part_Lis&lt;8"/>
      <sheetName val="MARCH-APRIL__038"/>
      <sheetName val="913L_Part_Lisø8"/>
      <sheetName val="Part_List_For_Incomplete_LOT8"/>
      <sheetName val="taruna_sheet8"/>
      <sheetName val="913L_Part_LisX8"/>
      <sheetName val="913L_Part_Lish7"/>
      <sheetName val="913L_Part_Lis7"/>
      <sheetName val="913L_Part_Lis7"/>
      <sheetName val="by_dealer7"/>
      <sheetName val="ANALISA_UTAMA7"/>
      <sheetName val="2_SDM7"/>
      <sheetName val="Data_WP7"/>
      <sheetName val="Bank___deposito7"/>
      <sheetName val="sensitivity_Scenario7"/>
      <sheetName val="Opex_Tot7"/>
      <sheetName val="Vehicle_Number7"/>
      <sheetName val="913L_Part_LisÈ7"/>
      <sheetName val="913L_Part_Lis¨7"/>
      <sheetName val="SPN_Med_Veh7"/>
      <sheetName val="913L_Part_Lis$5"/>
      <sheetName val="913L_Part_Lis\5"/>
      <sheetName val="913L_Part_Lis3"/>
      <sheetName val="913L_Part_Lis4"/>
      <sheetName val="メイン画面___Op7"/>
      <sheetName val="メイン画面___Op13"/>
      <sheetName val="メイン画面___Op8"/>
      <sheetName val="メイン画面__9"/>
      <sheetName val="メイン画面___Op24"/>
      <sheetName val="ƒƒCƒ“‰æ–Ê___Op3"/>
      <sheetName val="CæÊ___Op3"/>
      <sheetName val="ƒƒCƒ“‰æ–Ê__x8"/>
      <sheetName val="CæÊ__x8"/>
      <sheetName val="913L_Part_Lis_3"/>
      <sheetName val="A__Equipment_List_3"/>
      <sheetName val="Item_MES2"/>
      <sheetName val="Line_F2"/>
      <sheetName val="Annual_Sales2"/>
      <sheetName val="Kusanone_D55L2"/>
      <sheetName val="Structur'20_(update_08_Apri_(22"/>
      <sheetName val="skill_analisa2"/>
      <sheetName val="kusanone_D55L_(2)2"/>
      <sheetName val="list_export2"/>
      <sheetName val="Part_of_Process_Planning2"/>
      <sheetName val="NAPP_Meeting_Summary19"/>
      <sheetName val="Draft_Vehicle_Format19"/>
      <sheetName val="Draft_Vanning_Format19"/>
      <sheetName val="TMMK_Vehicle_Data19"/>
      <sheetName val="TMMC_Vehicle_Data19"/>
      <sheetName val="Comparison_data19"/>
      <sheetName val="Unit_Price_9619"/>
      <sheetName val="NAMC_Getsudo_Workbook_(_TMMC_19"/>
      <sheetName val="Man_power18"/>
      <sheetName val="Target380NX_17"/>
      <sheetName val="Net_Price_Position_-_Sheet_117"/>
      <sheetName val="Parts_list_(060411)17"/>
      <sheetName val="メイン画面__x005f_x0015__Op17"/>
      <sheetName val="KF_40-5015"/>
      <sheetName val="Labul_0015"/>
      <sheetName val="____29"/>
      <sheetName val="メイン画面__x005f_x005f_x005f_x0015__Op17"/>
      <sheetName val="Schedule_PM15"/>
      <sheetName val="data_editing15"/>
      <sheetName val="メイン画面__x005f_x005f_x005f_x005f_x005f_x005f_x00115"/>
      <sheetName val="2__Definitions15"/>
      <sheetName val="S_e_p15"/>
      <sheetName val="M_a_r15"/>
      <sheetName val="M_a_y15"/>
      <sheetName val="J_u_l15"/>
      <sheetName val="A_p_r15"/>
      <sheetName val="A_u_g15"/>
      <sheetName val="O_c_t15"/>
      <sheetName val="J_u_n15"/>
      <sheetName val="N_o_v15"/>
      <sheetName val="F_e_b15"/>
      <sheetName val="J_a_n15"/>
      <sheetName val="00_received_in_0115"/>
      <sheetName val="Supp_List15"/>
      <sheetName val="Avensis+d_seg__in_&amp;_out_of_UK14"/>
      <sheetName val="____30"/>
      <sheetName val="ocean_voyage14"/>
      <sheetName val="training_forklift14"/>
      <sheetName val="166N_Plist14"/>
      <sheetName val="Full_option14"/>
      <sheetName val="Type_I14"/>
      <sheetName val="Data_Info14"/>
      <sheetName val="PROCEDUR_DESCRIPTION14"/>
      <sheetName val="SE-_PU14"/>
      <sheetName val="ƒƒCƒ“‰æ–Ê__x005f_x0015__Op14"/>
      <sheetName val="CæÊ__x005f_x0015__Op14"/>
      <sheetName val="OTHERS_x62014"/>
      <sheetName val="STIM_XLS14"/>
      <sheetName val="_bulk_NEW_REVISI14"/>
      <sheetName val="A__Equipment_List14"/>
      <sheetName val="393_N14"/>
      <sheetName val="ƒƒCƒ“‰æ–Ê__x005f_x005f_x005f_x0015__Op14"/>
      <sheetName val="CæÊ__x005f_x005f_x005f_x0015__Op14"/>
      <sheetName val="_9805全14"/>
      <sheetName val="メイン画面__x005f_x005f_x005f_x005f_x005f_x005f_x00514"/>
      <sheetName val="メイン画面__x005f_x005f_x005f_x0015_12"/>
      <sheetName val="OEM_sum10"/>
      <sheetName val="Calendar_200610"/>
      <sheetName val="913L_Part_List10"/>
      <sheetName val="FLOW_PROCESS9"/>
      <sheetName val="メイン画面__x005f_x005f_x005f_x005f_10"/>
      <sheetName val="メイン画面__x005f_x0015_12"/>
      <sheetName val="メイン画面__x005f_x005f_10"/>
      <sheetName val="ƒƒCƒ“‰æ–Ê__x005f_x005f_x9"/>
      <sheetName val="CæÊ__x005f_x005f_x9"/>
      <sheetName val="MONITOR_RISALAH_ZONE_29"/>
      <sheetName val="ƒƒCƒ“‰æ–Ê__x005f_x005f_x005f_x005f_x005f_x005f_9"/>
      <sheetName val="CæÊ__x005f_x005f_x005f_x005f_x005f_x005f_9"/>
      <sheetName val="913L_Part_Lis¸9"/>
      <sheetName val="913L_Part_LisÜ9"/>
      <sheetName val="913L_Part_LisÆ9"/>
      <sheetName val="913L_Part_Lis&lt;9"/>
      <sheetName val="MARCH-APRIL__039"/>
      <sheetName val="913L_Part_Lisø9"/>
      <sheetName val="Part_List_For_Incomplete_LOT9"/>
      <sheetName val="taruna_sheet9"/>
      <sheetName val="913L_Part_LisX9"/>
      <sheetName val="913L_Part_Lish8"/>
      <sheetName val="913L_Part_Lis8"/>
      <sheetName val="913L_Part_Lis8"/>
      <sheetName val="by_dealer8"/>
      <sheetName val="ANALISA_UTAMA8"/>
      <sheetName val="2_SDM8"/>
      <sheetName val="Data_WP8"/>
      <sheetName val="Bank___deposito8"/>
      <sheetName val="sensitivity_Scenario8"/>
      <sheetName val="Opex_Tot8"/>
      <sheetName val="Vehicle_Number8"/>
      <sheetName val="913L_Part_LisÈ8"/>
      <sheetName val="913L_Part_Lis¨8"/>
      <sheetName val="SPN_Med_Veh8"/>
      <sheetName val="913L_Part_Lis$6"/>
      <sheetName val="913L_Part_Lis\6"/>
      <sheetName val="913L_Part_Lis4"/>
      <sheetName val="913L_Part_Lis5"/>
      <sheetName val="メイン画面___Op9"/>
      <sheetName val="メイン画面___Op14"/>
      <sheetName val="メイン画面___Op10"/>
      <sheetName val="メイン画面__10"/>
      <sheetName val="メイン画面___Op25"/>
      <sheetName val="ƒƒCƒ“‰æ–Ê___Op4"/>
      <sheetName val="CæÊ___Op4"/>
      <sheetName val="ƒƒCƒ“‰æ–Ê__x9"/>
      <sheetName val="CæÊ__x9"/>
      <sheetName val="913L_Part_Lis_4"/>
      <sheetName val="A__Equipment_List_4"/>
      <sheetName val="NAPP_Meeting_Summary20"/>
      <sheetName val="Draft_Vehicle_Format20"/>
      <sheetName val="Draft_Vanning_Format20"/>
      <sheetName val="TMMK_Vehicle_Data20"/>
      <sheetName val="TMMC_Vehicle_Data20"/>
      <sheetName val="Comparison_data20"/>
      <sheetName val="Unit_Price_9620"/>
      <sheetName val="NAMC_Getsudo_Workbook_(_TMMC_20"/>
      <sheetName val="Man_power19"/>
      <sheetName val="Target380NX_18"/>
      <sheetName val="Net_Price_Position_-_Sheet_118"/>
      <sheetName val="メイン画面__x005f_x0015__Op18"/>
      <sheetName val="Parts_list_(060411)18"/>
      <sheetName val="KF_40-5016"/>
      <sheetName val="Labul_0016"/>
      <sheetName val="____31"/>
      <sheetName val="メイン画面__x005f_x005f_x005f_x0015__Op18"/>
      <sheetName val="Schedule_PM16"/>
      <sheetName val="data_editing16"/>
      <sheetName val="メイン画面__x005f_x005f_x005f_x005f_x005f_x005f_x00116"/>
      <sheetName val="2__Definitions16"/>
      <sheetName val="S_e_p16"/>
      <sheetName val="M_a_r16"/>
      <sheetName val="M_a_y16"/>
      <sheetName val="J_u_l16"/>
      <sheetName val="A_p_r16"/>
      <sheetName val="A_u_g16"/>
      <sheetName val="O_c_t16"/>
      <sheetName val="J_u_n16"/>
      <sheetName val="N_o_v16"/>
      <sheetName val="F_e_b16"/>
      <sheetName val="J_a_n16"/>
      <sheetName val="00_received_in_0116"/>
      <sheetName val="Supp_List16"/>
      <sheetName val="Avensis+d_seg__in_&amp;_out_of_UK15"/>
      <sheetName val="____32"/>
      <sheetName val="ocean_voyage15"/>
      <sheetName val="training_forklift15"/>
      <sheetName val="166N_Plist15"/>
      <sheetName val="Full_option15"/>
      <sheetName val="Type_I15"/>
      <sheetName val="Data_Info15"/>
      <sheetName val="PROCEDUR_DESCRIPTION15"/>
      <sheetName val="SE-_PU15"/>
      <sheetName val="ƒƒCƒ“‰æ–Ê__x005f_x0015__Op15"/>
      <sheetName val="CæÊ__x005f_x0015__Op15"/>
      <sheetName val="OTHERS_x62015"/>
      <sheetName val="STIM_XLS15"/>
      <sheetName val="_bulk_NEW_REVISI15"/>
      <sheetName val="A__Equipment_List15"/>
      <sheetName val="393_N15"/>
      <sheetName val="ƒƒCƒ“‰æ–Ê__x005f_x005f_x005f_x0015__Op15"/>
      <sheetName val="CæÊ__x005f_x005f_x005f_x0015__Op15"/>
      <sheetName val="_9805全15"/>
      <sheetName val="メイン画面__x005f_x005f_x005f_x005f_x005f_x005f_x00515"/>
      <sheetName val="913L_Part_List11"/>
      <sheetName val="メイン画面__x005f_x005f_x005f_x0015_13"/>
      <sheetName val="OEM_sum11"/>
      <sheetName val="Calendar_200611"/>
      <sheetName val="FLOW_PROCESS10"/>
      <sheetName val="メイン画面__x005f_x005f_x005f_x005f_11"/>
      <sheetName val="メイン画面__x005f_x0015_13"/>
      <sheetName val="メイン画面__x005f_x005f_11"/>
      <sheetName val="ƒƒCƒ“‰æ–Ê__x005f_x005f_x10"/>
      <sheetName val="CæÊ__x005f_x005f_x10"/>
      <sheetName val="MONITOR_RISALAH_ZONE_210"/>
      <sheetName val="ƒƒCƒ“‰æ–Ê__x005f_x005f_x005f_x005f_x005f10"/>
      <sheetName val="CæÊ__x005f_x005f_x005f_x005f_x005f10"/>
      <sheetName val="913L_Part_Lis¸10"/>
      <sheetName val="913L_Part_LisÜ10"/>
      <sheetName val="913L_Part_LisÆ10"/>
      <sheetName val="913L_Part_Lis&lt;10"/>
      <sheetName val="MARCH-APRIL__0310"/>
      <sheetName val="913L_Part_Lisø10"/>
      <sheetName val="Part_List_For_Incomplete_LOT10"/>
      <sheetName val="taruna_sheet10"/>
      <sheetName val="913L_Part_LisX10"/>
      <sheetName val="913L_Part_Lish9"/>
      <sheetName val="913L_Part_Lis9"/>
      <sheetName val="913L_Part_Lis9"/>
      <sheetName val="by_dealer9"/>
      <sheetName val="ANALISA_UTAMA9"/>
      <sheetName val="2_SDM9"/>
      <sheetName val="Data_WP9"/>
      <sheetName val="Bank___deposito9"/>
      <sheetName val="sensitivity_Scenario9"/>
      <sheetName val="Opex_Tot9"/>
      <sheetName val="Vehicle_Number9"/>
      <sheetName val="913L_Part_LisÈ9"/>
      <sheetName val="913L_Part_Lis¨9"/>
      <sheetName val="SPN_Med_Veh9"/>
      <sheetName val="913L_Part_Lis$7"/>
      <sheetName val="913L_Part_Lis\7"/>
      <sheetName val="913L_Part_Lis5"/>
      <sheetName val="913L_Part_Lis6"/>
      <sheetName val="メイン画面___Op15"/>
      <sheetName val="メイン画面___Op16"/>
      <sheetName val="メイン画面___Op17"/>
      <sheetName val="メイン画面__11"/>
      <sheetName val="メイン画面___Op26"/>
      <sheetName val="ƒƒCƒ“‰æ–Ê___Op5"/>
      <sheetName val="CæÊ___Op5"/>
      <sheetName val="ƒƒCƒ“‰æ–Ê__x10"/>
      <sheetName val="CæÊ__x10"/>
      <sheetName val="913L_Part_Lis_5"/>
      <sheetName val="A__Equipment_List_5"/>
      <sheetName val="Item_MES3"/>
      <sheetName val="Line_F3"/>
      <sheetName val="Annual_Sales3"/>
      <sheetName val="Kusanone_D55L3"/>
      <sheetName val="Structur'20_(update_08_Apri_(23"/>
      <sheetName val="skill_analisa3"/>
      <sheetName val="kusanone_D55L_(2)3"/>
      <sheetName val="list_export3"/>
      <sheetName val="Part_of_Process_Planning3"/>
      <sheetName val="NAPP_Meeting_Summary21"/>
      <sheetName val="Draft_Vehicle_Format21"/>
      <sheetName val="Draft_Vanning_Format21"/>
      <sheetName val="TMMK_Vehicle_Data21"/>
      <sheetName val="TMMC_Vehicle_Data21"/>
      <sheetName val="Comparison_data21"/>
      <sheetName val="Unit_Price_9621"/>
      <sheetName val="NAMC_Getsudo_Workbook_(_TMMC_21"/>
      <sheetName val="Man_power20"/>
      <sheetName val="Target380NX_19"/>
      <sheetName val="Net_Price_Position_-_Sheet_119"/>
      <sheetName val="Parts_list_(060411)19"/>
      <sheetName val="メイン画面__x005f_x0015__Op19"/>
      <sheetName val="KF_40-5017"/>
      <sheetName val="Labul_0017"/>
      <sheetName val="____33"/>
      <sheetName val="メイン画面__x005f_x005f_x005f_x0015__Op19"/>
      <sheetName val="Schedule_PM17"/>
      <sheetName val="data_editing17"/>
      <sheetName val="メイン画面__x005f_x005f_x005f_x005f_x005f_x005f_x00117"/>
      <sheetName val="2__Definitions17"/>
      <sheetName val="S_e_p17"/>
      <sheetName val="M_a_r17"/>
      <sheetName val="M_a_y17"/>
      <sheetName val="J_u_l17"/>
      <sheetName val="A_p_r17"/>
      <sheetName val="A_u_g17"/>
      <sheetName val="O_c_t17"/>
      <sheetName val="J_u_n17"/>
      <sheetName val="N_o_v17"/>
      <sheetName val="F_e_b17"/>
      <sheetName val="J_a_n17"/>
      <sheetName val="00_received_in_0117"/>
      <sheetName val="Supp_List17"/>
      <sheetName val="Avensis+d_seg__in_&amp;_out_of_UK16"/>
      <sheetName val="____34"/>
      <sheetName val="ocean_voyage16"/>
      <sheetName val="training_forklift16"/>
      <sheetName val="166N_Plist16"/>
      <sheetName val="Full_option16"/>
      <sheetName val="Type_I16"/>
      <sheetName val="Data_Info16"/>
      <sheetName val="PROCEDUR_DESCRIPTION16"/>
      <sheetName val="SE-_PU16"/>
      <sheetName val="ƒƒCƒ“‰æ–Ê__x005f_x0015__Op16"/>
      <sheetName val="CæÊ__x005f_x0015__Op16"/>
      <sheetName val="OTHERS_x62016"/>
      <sheetName val="STIM_XLS16"/>
      <sheetName val="_bulk_NEW_REVISI16"/>
      <sheetName val="A__Equipment_List16"/>
      <sheetName val="393_N16"/>
      <sheetName val="ƒƒCƒ“‰æ–Ê__x005f_x005f_x005f_x0015__Op16"/>
      <sheetName val="CæÊ__x005f_x005f_x005f_x0015__Op16"/>
      <sheetName val="_9805全16"/>
      <sheetName val="メイン画面__x005f_x005f_x005f_x005f_x005f_x005f_x00516"/>
      <sheetName val="913L_Part_List12"/>
      <sheetName val="メイン画面__x005f_x005f_x005f_x0015_14"/>
      <sheetName val="OEM_sum12"/>
      <sheetName val="Calendar_200612"/>
      <sheetName val="FLOW_PROCESS11"/>
      <sheetName val="メイン画面__x005f_x005f_x005f_x005f_12"/>
      <sheetName val="メイン画面__x005f_x0015_14"/>
      <sheetName val="メイン画面__x005f_x005f_12"/>
      <sheetName val="ƒƒCƒ“‰æ–Ê__x005f_x005f_x11"/>
      <sheetName val="CæÊ__x005f_x005f_x11"/>
      <sheetName val="MONITOR_RISALAH_ZONE_211"/>
      <sheetName val="ƒƒCƒ“‰æ–Ê__x005f_x005f_x005f_x005f_x005f11"/>
      <sheetName val="CæÊ__x005f_x005f_x005f_x005f_x005f11"/>
      <sheetName val="913L_Part_Lis¸11"/>
      <sheetName val="913L_Part_LisÜ11"/>
      <sheetName val="913L_Part_LisÆ11"/>
      <sheetName val="913L_Part_Lis&lt;11"/>
      <sheetName val="913L_Part_Lisø11"/>
      <sheetName val="MARCH-APRIL__0311"/>
      <sheetName val="Part_List_For_Incomplete_LOT11"/>
      <sheetName val="taruna_sheet11"/>
      <sheetName val="913L_Part_LisX11"/>
      <sheetName val="913L_Part_Lish10"/>
      <sheetName val="913L_Part_Lis10"/>
      <sheetName val="913L_Part_Lis10"/>
      <sheetName val="Vehicle_Number10"/>
      <sheetName val="by_dealer10"/>
      <sheetName val="ANALISA_UTAMA10"/>
      <sheetName val="2_SDM10"/>
      <sheetName val="Data_WP10"/>
      <sheetName val="Bank___deposito10"/>
      <sheetName val="sensitivity_Scenario10"/>
      <sheetName val="Opex_Tot10"/>
      <sheetName val="913L_Part_LisÈ10"/>
      <sheetName val="913L_Part_Lis¨10"/>
      <sheetName val="SPN_Med_Veh10"/>
      <sheetName val="913L_Part_Lis$8"/>
      <sheetName val="913L_Part_Lis\8"/>
      <sheetName val="913L_Part_Lis6"/>
      <sheetName val="Item_MES4"/>
      <sheetName val="Line_F4"/>
      <sheetName val="Annual_Sales4"/>
      <sheetName val="913L_Part_Lis7"/>
      <sheetName val="メイン画面___Op18"/>
      <sheetName val="メイン画面___Op19"/>
      <sheetName val="メイン画面___Op20"/>
      <sheetName val="メイン画面__12"/>
      <sheetName val="メイン画面___Op27"/>
      <sheetName val="ƒƒCƒ“‰æ–Ê___Op6"/>
      <sheetName val="CæÊ___Op6"/>
      <sheetName val="ƒƒCƒ“‰æ–Ê__x11"/>
      <sheetName val="CæÊ__x11"/>
      <sheetName val="913L_Part_Lis_6"/>
      <sheetName val="A__Equipment_List_6"/>
      <sheetName val="Kusanone_D55L4"/>
      <sheetName val="Structur'20_(update_08_Apri_(24"/>
      <sheetName val="skill_analisa4"/>
      <sheetName val="kusanone_D55L_(2)4"/>
      <sheetName val="list_export4"/>
      <sheetName val="Part_of_Process_Planning4"/>
      <sheetName val="A__Equipment_ListD"/>
      <sheetName val="913L Part Lis_"/>
      <sheetName val="913L_Part_Lis_7"/>
      <sheetName val="1H Act Rev P&amp;L"/>
      <sheetName val="f&amp;f"/>
      <sheetName val="OEquip"/>
      <sheetName val="TC"/>
      <sheetName val="EMAS Overview"/>
      <sheetName val="May"/>
      <sheetName val="engline"/>
      <sheetName val="result.srx (2)"/>
      <sheetName val="A__Equipment_List_x0014_"/>
    </sheetNames>
    <sheetDataSet>
      <sheetData sheetId="0" refreshError="1"/>
      <sheetData sheetId="1" refreshError="1">
        <row r="8">
          <cell r="C8" t="str">
            <v>02/01</v>
          </cell>
          <cell r="D8" t="str">
            <v>02/02</v>
          </cell>
          <cell r="E8" t="str">
            <v>0/03</v>
          </cell>
          <cell r="F8" t="str">
            <v>02/04</v>
          </cell>
          <cell r="G8" t="str">
            <v>02/05</v>
          </cell>
          <cell r="H8" t="str">
            <v>02/06</v>
          </cell>
          <cell r="I8" t="str">
            <v>02/07</v>
          </cell>
          <cell r="J8">
            <v>37295</v>
          </cell>
          <cell r="K8" t="str">
            <v>02/09</v>
          </cell>
          <cell r="L8" t="str">
            <v>02/10</v>
          </cell>
          <cell r="M8" t="str">
            <v>02/11</v>
          </cell>
          <cell r="N8" t="str">
            <v>02/12</v>
          </cell>
        </row>
        <row r="9">
          <cell r="C9">
            <v>3856</v>
          </cell>
          <cell r="D9">
            <v>3433</v>
          </cell>
          <cell r="E9">
            <v>3365</v>
          </cell>
          <cell r="F9">
            <v>3839</v>
          </cell>
          <cell r="G9">
            <v>2955</v>
          </cell>
          <cell r="H9">
            <v>3040</v>
          </cell>
          <cell r="I9">
            <v>2955</v>
          </cell>
          <cell r="J9">
            <v>2955</v>
          </cell>
          <cell r="K9">
            <v>3639</v>
          </cell>
          <cell r="L9">
            <v>2878</v>
          </cell>
          <cell r="M9">
            <v>2815</v>
          </cell>
          <cell r="N9">
            <v>2216</v>
          </cell>
        </row>
        <row r="10">
          <cell r="C10">
            <v>167.65217391304347</v>
          </cell>
          <cell r="D10">
            <v>171.65</v>
          </cell>
          <cell r="E10">
            <v>177.10526315789474</v>
          </cell>
          <cell r="F10">
            <v>153.56</v>
          </cell>
          <cell r="G10">
            <v>155.52631578947367</v>
          </cell>
          <cell r="H10">
            <v>152</v>
          </cell>
          <cell r="I10">
            <v>155.52631578947367</v>
          </cell>
          <cell r="J10">
            <v>155.52631578947367</v>
          </cell>
          <cell r="K10">
            <v>151.625</v>
          </cell>
          <cell r="L10">
            <v>151.47368421052633</v>
          </cell>
          <cell r="M10">
            <v>148.15789473684211</v>
          </cell>
          <cell r="N10">
            <v>147.73333333333332</v>
          </cell>
        </row>
        <row r="11">
          <cell r="C11">
            <v>5378</v>
          </cell>
          <cell r="D11">
            <v>9132</v>
          </cell>
          <cell r="E11">
            <v>9363</v>
          </cell>
          <cell r="F11">
            <v>11113</v>
          </cell>
          <cell r="G11">
            <v>7664</v>
          </cell>
          <cell r="H11">
            <v>8070</v>
          </cell>
          <cell r="I11">
            <v>7664</v>
          </cell>
          <cell r="J11">
            <v>7664</v>
          </cell>
          <cell r="K11">
            <v>9684</v>
          </cell>
          <cell r="L11">
            <v>7664</v>
          </cell>
          <cell r="M11">
            <v>8153</v>
          </cell>
          <cell r="N11">
            <v>7013</v>
          </cell>
        </row>
        <row r="12">
          <cell r="C12">
            <v>4358</v>
          </cell>
          <cell r="D12">
            <v>6651</v>
          </cell>
          <cell r="E12">
            <v>6090</v>
          </cell>
          <cell r="F12">
            <v>8550</v>
          </cell>
          <cell r="G12">
            <v>7080</v>
          </cell>
          <cell r="H12">
            <v>7450</v>
          </cell>
          <cell r="I12">
            <v>7080</v>
          </cell>
          <cell r="J12">
            <v>7080</v>
          </cell>
          <cell r="K12">
            <v>8940</v>
          </cell>
          <cell r="L12">
            <v>7080</v>
          </cell>
          <cell r="M12">
            <v>6591</v>
          </cell>
          <cell r="N12">
            <v>4612</v>
          </cell>
        </row>
        <row r="22">
          <cell r="B22" t="str">
            <v>03/5</v>
          </cell>
          <cell r="C22" t="str">
            <v>03/6</v>
          </cell>
          <cell r="D22" t="str">
            <v>03/7</v>
          </cell>
          <cell r="E22" t="str">
            <v>03/8</v>
          </cell>
          <cell r="F22" t="str">
            <v>03/9</v>
          </cell>
          <cell r="G22" t="str">
            <v>03/10</v>
          </cell>
        </row>
        <row r="24">
          <cell r="A24" t="str">
            <v xml:space="preserve">Work days       </v>
          </cell>
          <cell r="B24">
            <v>19</v>
          </cell>
          <cell r="C24">
            <v>23</v>
          </cell>
          <cell r="D24">
            <v>15</v>
          </cell>
          <cell r="E24">
            <v>19</v>
          </cell>
          <cell r="F24">
            <v>24</v>
          </cell>
          <cell r="G24">
            <v>19</v>
          </cell>
        </row>
        <row r="25">
          <cell r="A25" t="str">
            <v>RX330</v>
          </cell>
        </row>
        <row r="26">
          <cell r="A26" t="str">
            <v>Last Month/Annual Plan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1144</v>
          </cell>
          <cell r="G26">
            <v>3467</v>
          </cell>
        </row>
        <row r="27">
          <cell r="A27" t="str">
            <v>Daily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47.666666666666664</v>
          </cell>
          <cell r="G27">
            <v>182.47368421052633</v>
          </cell>
          <cell r="H27" t="str">
            <v/>
          </cell>
          <cell r="I27" t="str">
            <v/>
          </cell>
        </row>
        <row r="28">
          <cell r="A28" t="str">
            <v>Order Guide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1144</v>
          </cell>
          <cell r="G28">
            <v>3467</v>
          </cell>
        </row>
        <row r="29">
          <cell r="A29" t="str">
            <v>Daily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47.666666666666664</v>
          </cell>
          <cell r="G29">
            <v>182.47368421052633</v>
          </cell>
          <cell r="H29" t="str">
            <v/>
          </cell>
          <cell r="I29" t="str">
            <v/>
          </cell>
        </row>
        <row r="30">
          <cell r="A30" t="str">
            <v>Order Requirement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1144</v>
          </cell>
          <cell r="G30">
            <v>3467</v>
          </cell>
        </row>
        <row r="31">
          <cell r="A31" t="str">
            <v>Daily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47.666666666666664</v>
          </cell>
          <cell r="G31">
            <v>182.47368421052633</v>
          </cell>
          <cell r="H31" t="str">
            <v/>
          </cell>
          <cell r="I31" t="str">
            <v/>
          </cell>
        </row>
        <row r="32">
          <cell r="A32" t="str">
            <v>Allocation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1144</v>
          </cell>
          <cell r="G32">
            <v>3467</v>
          </cell>
        </row>
        <row r="33">
          <cell r="A33" t="str">
            <v>Daily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47.666666666666664</v>
          </cell>
          <cell r="G33">
            <v>182.47368421052633</v>
          </cell>
          <cell r="H33" t="str">
            <v/>
          </cell>
          <cell r="I33" t="str">
            <v/>
          </cell>
        </row>
        <row r="34">
          <cell r="A34" t="str">
            <v>OPD Follow Up</v>
          </cell>
          <cell r="B34">
            <v>0</v>
          </cell>
          <cell r="C34">
            <v>0</v>
          </cell>
        </row>
        <row r="35">
          <cell r="A35" t="str">
            <v>Daily</v>
          </cell>
          <cell r="B35">
            <v>0</v>
          </cell>
          <cell r="C35">
            <v>0</v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Revision</v>
          </cell>
          <cell r="B36">
            <v>0</v>
          </cell>
          <cell r="C36">
            <v>0</v>
          </cell>
        </row>
        <row r="37">
          <cell r="A37" t="str">
            <v>Daily</v>
          </cell>
          <cell r="B37">
            <v>0</v>
          </cell>
          <cell r="C37">
            <v>0</v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  <cell r="I37" t="str">
            <v/>
          </cell>
        </row>
        <row r="39">
          <cell r="A39" t="str">
            <v>Daily</v>
          </cell>
          <cell r="B39">
            <v>0</v>
          </cell>
          <cell r="C39">
            <v>0</v>
          </cell>
          <cell r="D39" t="str">
            <v/>
          </cell>
          <cell r="E39" t="str">
            <v/>
          </cell>
          <cell r="F39" t="str">
            <v/>
          </cell>
        </row>
        <row r="40">
          <cell r="A40" t="str">
            <v>TMMC Corolla</v>
          </cell>
        </row>
        <row r="41">
          <cell r="A41" t="str">
            <v>Last Month/Annual Plan</v>
          </cell>
          <cell r="B41">
            <v>9787</v>
          </cell>
          <cell r="C41">
            <v>12300</v>
          </cell>
          <cell r="D41">
            <v>7434</v>
          </cell>
          <cell r="E41">
            <v>9359</v>
          </cell>
          <cell r="F41">
            <v>13516</v>
          </cell>
          <cell r="G41">
            <v>11242</v>
          </cell>
        </row>
        <row r="42">
          <cell r="A42" t="str">
            <v>Daily</v>
          </cell>
          <cell r="B42">
            <v>515.10526315789468</v>
          </cell>
          <cell r="C42">
            <v>534.78260869565213</v>
          </cell>
          <cell r="D42">
            <v>495.6</v>
          </cell>
          <cell r="E42">
            <v>492.57894736842104</v>
          </cell>
          <cell r="F42">
            <v>563.16666666666663</v>
          </cell>
          <cell r="G42">
            <v>591.68421052631584</v>
          </cell>
          <cell r="H42" t="str">
            <v/>
          </cell>
          <cell r="I42" t="str">
            <v/>
          </cell>
        </row>
        <row r="43">
          <cell r="A43" t="str">
            <v>Order Guide</v>
          </cell>
          <cell r="B43">
            <v>9787</v>
          </cell>
          <cell r="C43">
            <v>12300</v>
          </cell>
          <cell r="D43">
            <v>7434</v>
          </cell>
          <cell r="E43">
            <v>9359</v>
          </cell>
          <cell r="F43">
            <v>13516</v>
          </cell>
          <cell r="G43">
            <v>11242</v>
          </cell>
        </row>
        <row r="44">
          <cell r="A44" t="str">
            <v>Daily</v>
          </cell>
          <cell r="B44">
            <v>515.10526315789468</v>
          </cell>
          <cell r="C44">
            <v>534.78260869565213</v>
          </cell>
          <cell r="D44">
            <v>495.6</v>
          </cell>
          <cell r="E44">
            <v>492.57894736842104</v>
          </cell>
          <cell r="F44">
            <v>563.16666666666663</v>
          </cell>
          <cell r="G44">
            <v>591.68421052631584</v>
          </cell>
          <cell r="H44" t="str">
            <v/>
          </cell>
          <cell r="I44" t="str">
            <v/>
          </cell>
        </row>
        <row r="45">
          <cell r="A45" t="str">
            <v>Order Requirement</v>
          </cell>
          <cell r="B45">
            <v>9787</v>
          </cell>
          <cell r="C45">
            <v>12300</v>
          </cell>
          <cell r="D45">
            <v>7684</v>
          </cell>
          <cell r="E45">
            <v>9367</v>
          </cell>
          <cell r="F45">
            <v>13546</v>
          </cell>
          <cell r="G45">
            <v>11231</v>
          </cell>
        </row>
        <row r="46">
          <cell r="A46" t="str">
            <v>Daily</v>
          </cell>
          <cell r="B46">
            <v>515.10526315789468</v>
          </cell>
          <cell r="C46">
            <v>534.78260869565213</v>
          </cell>
          <cell r="D46">
            <v>512.26666666666665</v>
          </cell>
          <cell r="E46">
            <v>493</v>
          </cell>
          <cell r="F46">
            <v>564.41666666666663</v>
          </cell>
          <cell r="G46">
            <v>591.10526315789468</v>
          </cell>
          <cell r="H46" t="str">
            <v/>
          </cell>
          <cell r="I46" t="str">
            <v/>
          </cell>
        </row>
        <row r="47">
          <cell r="A47" t="str">
            <v>Allocation Plan</v>
          </cell>
          <cell r="B47">
            <v>9787</v>
          </cell>
          <cell r="C47">
            <v>12300</v>
          </cell>
          <cell r="D47">
            <v>7434</v>
          </cell>
          <cell r="E47">
            <v>9607</v>
          </cell>
          <cell r="F47">
            <v>13556</v>
          </cell>
          <cell r="G47">
            <v>11231</v>
          </cell>
        </row>
        <row r="48">
          <cell r="A48" t="str">
            <v>Daily</v>
          </cell>
          <cell r="B48">
            <v>515.10526315789468</v>
          </cell>
          <cell r="C48">
            <v>534.78260869565213</v>
          </cell>
          <cell r="D48">
            <v>495.6</v>
          </cell>
          <cell r="E48">
            <v>505.63157894736844</v>
          </cell>
          <cell r="F48">
            <v>564.83333333333337</v>
          </cell>
          <cell r="G48">
            <v>591.10526315789468</v>
          </cell>
          <cell r="H48" t="str">
            <v/>
          </cell>
          <cell r="I48" t="str">
            <v/>
          </cell>
        </row>
        <row r="49">
          <cell r="A49" t="str">
            <v>OPD Follow Up</v>
          </cell>
          <cell r="B49">
            <v>9787</v>
          </cell>
          <cell r="C49">
            <v>12300</v>
          </cell>
        </row>
        <row r="50">
          <cell r="A50" t="str">
            <v>Daily</v>
          </cell>
          <cell r="B50">
            <v>515.10526315789468</v>
          </cell>
          <cell r="C50">
            <v>534.78260869565213</v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Revision</v>
          </cell>
          <cell r="B51">
            <v>9787</v>
          </cell>
          <cell r="C51">
            <v>12300</v>
          </cell>
        </row>
        <row r="52">
          <cell r="A52" t="str">
            <v>Daily</v>
          </cell>
          <cell r="B52">
            <v>515.10526315789468</v>
          </cell>
          <cell r="C52">
            <v>534.78260869565213</v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</sheetData>
      <sheetData sheetId="2"/>
      <sheetData sheetId="3" refreshError="1"/>
      <sheetData sheetId="4">
        <row r="8">
          <cell r="C8" t="str">
            <v>02/01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8">
          <cell r="C8" t="str">
            <v>02/01</v>
          </cell>
        </row>
      </sheetData>
      <sheetData sheetId="46">
        <row r="8">
          <cell r="C8" t="str">
            <v>02/01</v>
          </cell>
        </row>
      </sheetData>
      <sheetData sheetId="47">
        <row r="8">
          <cell r="C8" t="str">
            <v>02/01</v>
          </cell>
        </row>
      </sheetData>
      <sheetData sheetId="48">
        <row r="8">
          <cell r="C8" t="str">
            <v>02/01</v>
          </cell>
        </row>
      </sheetData>
      <sheetData sheetId="49">
        <row r="8">
          <cell r="C8" t="str">
            <v>02/01</v>
          </cell>
        </row>
      </sheetData>
      <sheetData sheetId="50">
        <row r="8">
          <cell r="C8" t="str">
            <v>02/01</v>
          </cell>
        </row>
      </sheetData>
      <sheetData sheetId="51">
        <row r="8">
          <cell r="C8" t="str">
            <v>02/01</v>
          </cell>
        </row>
      </sheetData>
      <sheetData sheetId="52">
        <row r="8">
          <cell r="C8" t="str">
            <v>02/01</v>
          </cell>
        </row>
      </sheetData>
      <sheetData sheetId="53">
        <row r="8">
          <cell r="C8" t="str">
            <v>02/01</v>
          </cell>
        </row>
      </sheetData>
      <sheetData sheetId="54">
        <row r="8">
          <cell r="C8" t="str">
            <v>02/01</v>
          </cell>
        </row>
      </sheetData>
      <sheetData sheetId="55">
        <row r="8">
          <cell r="C8" t="str">
            <v>02/01</v>
          </cell>
        </row>
      </sheetData>
      <sheetData sheetId="56">
        <row r="8">
          <cell r="C8" t="str">
            <v>02/01</v>
          </cell>
        </row>
      </sheetData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>
        <row r="8">
          <cell r="C8" t="str">
            <v>02/01</v>
          </cell>
        </row>
      </sheetData>
      <sheetData sheetId="84">
        <row r="8">
          <cell r="C8" t="str">
            <v>02/01</v>
          </cell>
        </row>
      </sheetData>
      <sheetData sheetId="85">
        <row r="8">
          <cell r="C8" t="str">
            <v>02/01</v>
          </cell>
        </row>
      </sheetData>
      <sheetData sheetId="86">
        <row r="8">
          <cell r="C8" t="str">
            <v>02/01</v>
          </cell>
        </row>
      </sheetData>
      <sheetData sheetId="87">
        <row r="8">
          <cell r="C8" t="str">
            <v>02/01</v>
          </cell>
        </row>
      </sheetData>
      <sheetData sheetId="88">
        <row r="8">
          <cell r="C8" t="str">
            <v>02/01</v>
          </cell>
        </row>
      </sheetData>
      <sheetData sheetId="89">
        <row r="8">
          <cell r="C8" t="str">
            <v>02/01</v>
          </cell>
        </row>
      </sheetData>
      <sheetData sheetId="90">
        <row r="8">
          <cell r="C8" t="str">
            <v>02/01</v>
          </cell>
        </row>
      </sheetData>
      <sheetData sheetId="91">
        <row r="8">
          <cell r="C8" t="str">
            <v>02/01</v>
          </cell>
        </row>
      </sheetData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>
        <row r="8">
          <cell r="C8" t="str">
            <v>02/01</v>
          </cell>
        </row>
      </sheetData>
      <sheetData sheetId="292">
        <row r="8">
          <cell r="C8" t="str">
            <v>02/01</v>
          </cell>
        </row>
      </sheetData>
      <sheetData sheetId="293">
        <row r="8">
          <cell r="C8" t="str">
            <v>02/01</v>
          </cell>
        </row>
      </sheetData>
      <sheetData sheetId="294">
        <row r="8">
          <cell r="C8" t="str">
            <v>02/01</v>
          </cell>
        </row>
      </sheetData>
      <sheetData sheetId="295">
        <row r="8">
          <cell r="C8" t="str">
            <v>02/01</v>
          </cell>
        </row>
      </sheetData>
      <sheetData sheetId="296">
        <row r="8">
          <cell r="C8" t="str">
            <v>02/01</v>
          </cell>
        </row>
      </sheetData>
      <sheetData sheetId="297">
        <row r="8">
          <cell r="C8" t="str">
            <v>02/01</v>
          </cell>
        </row>
      </sheetData>
      <sheetData sheetId="298">
        <row r="8">
          <cell r="C8" t="str">
            <v>02/01</v>
          </cell>
        </row>
      </sheetData>
      <sheetData sheetId="299">
        <row r="8">
          <cell r="C8" t="str">
            <v>02/01</v>
          </cell>
        </row>
      </sheetData>
      <sheetData sheetId="300">
        <row r="8">
          <cell r="C8" t="str">
            <v>02/01</v>
          </cell>
        </row>
      </sheetData>
      <sheetData sheetId="301">
        <row r="8">
          <cell r="C8" t="str">
            <v>02/01</v>
          </cell>
        </row>
      </sheetData>
      <sheetData sheetId="302">
        <row r="8">
          <cell r="C8" t="str">
            <v>02/01</v>
          </cell>
        </row>
      </sheetData>
      <sheetData sheetId="303">
        <row r="8">
          <cell r="C8" t="str">
            <v>02/01</v>
          </cell>
        </row>
      </sheetData>
      <sheetData sheetId="304">
        <row r="8">
          <cell r="C8" t="str">
            <v>02/01</v>
          </cell>
        </row>
      </sheetData>
      <sheetData sheetId="305">
        <row r="8">
          <cell r="C8" t="str">
            <v>02/01</v>
          </cell>
        </row>
      </sheetData>
      <sheetData sheetId="306">
        <row r="8">
          <cell r="C8" t="str">
            <v>02/01</v>
          </cell>
        </row>
      </sheetData>
      <sheetData sheetId="307">
        <row r="8">
          <cell r="C8" t="str">
            <v>02/01</v>
          </cell>
        </row>
      </sheetData>
      <sheetData sheetId="308">
        <row r="8">
          <cell r="C8" t="str">
            <v>02/01</v>
          </cell>
        </row>
      </sheetData>
      <sheetData sheetId="309">
        <row r="8">
          <cell r="C8" t="str">
            <v>02/01</v>
          </cell>
        </row>
      </sheetData>
      <sheetData sheetId="310">
        <row r="8">
          <cell r="C8" t="str">
            <v>02/01</v>
          </cell>
        </row>
      </sheetData>
      <sheetData sheetId="311">
        <row r="8">
          <cell r="C8" t="str">
            <v>02/01</v>
          </cell>
        </row>
      </sheetData>
      <sheetData sheetId="312">
        <row r="8">
          <cell r="C8" t="str">
            <v>02/01</v>
          </cell>
        </row>
      </sheetData>
      <sheetData sheetId="313">
        <row r="8">
          <cell r="C8" t="str">
            <v>02/01</v>
          </cell>
        </row>
      </sheetData>
      <sheetData sheetId="314">
        <row r="8">
          <cell r="C8" t="str">
            <v>02/01</v>
          </cell>
        </row>
      </sheetData>
      <sheetData sheetId="315">
        <row r="8">
          <cell r="C8" t="str">
            <v>02/01</v>
          </cell>
        </row>
      </sheetData>
      <sheetData sheetId="316">
        <row r="8">
          <cell r="C8" t="str">
            <v>02/01</v>
          </cell>
        </row>
      </sheetData>
      <sheetData sheetId="317">
        <row r="8">
          <cell r="C8" t="str">
            <v>02/01</v>
          </cell>
        </row>
      </sheetData>
      <sheetData sheetId="318">
        <row r="8">
          <cell r="C8" t="str">
            <v>02/01</v>
          </cell>
        </row>
      </sheetData>
      <sheetData sheetId="319">
        <row r="8">
          <cell r="C8" t="str">
            <v>02/01</v>
          </cell>
        </row>
      </sheetData>
      <sheetData sheetId="320">
        <row r="8">
          <cell r="C8" t="str">
            <v>02/01</v>
          </cell>
        </row>
      </sheetData>
      <sheetData sheetId="321">
        <row r="8">
          <cell r="C8" t="str">
            <v>02/01</v>
          </cell>
        </row>
      </sheetData>
      <sheetData sheetId="322">
        <row r="8">
          <cell r="C8" t="str">
            <v>02/01</v>
          </cell>
        </row>
      </sheetData>
      <sheetData sheetId="323">
        <row r="8">
          <cell r="C8" t="str">
            <v>02/01</v>
          </cell>
        </row>
      </sheetData>
      <sheetData sheetId="324">
        <row r="8">
          <cell r="C8" t="str">
            <v>02/01</v>
          </cell>
        </row>
      </sheetData>
      <sheetData sheetId="325">
        <row r="8">
          <cell r="C8" t="str">
            <v>02/01</v>
          </cell>
        </row>
      </sheetData>
      <sheetData sheetId="326">
        <row r="8">
          <cell r="C8" t="str">
            <v>02/01</v>
          </cell>
        </row>
      </sheetData>
      <sheetData sheetId="327">
        <row r="8">
          <cell r="C8" t="str">
            <v>02/01</v>
          </cell>
        </row>
      </sheetData>
      <sheetData sheetId="328">
        <row r="8">
          <cell r="C8" t="str">
            <v>02/01</v>
          </cell>
        </row>
      </sheetData>
      <sheetData sheetId="329">
        <row r="8">
          <cell r="C8" t="str">
            <v>02/01</v>
          </cell>
        </row>
      </sheetData>
      <sheetData sheetId="330">
        <row r="8">
          <cell r="C8" t="str">
            <v>02/01</v>
          </cell>
        </row>
      </sheetData>
      <sheetData sheetId="331">
        <row r="8">
          <cell r="C8" t="str">
            <v>02/01</v>
          </cell>
        </row>
      </sheetData>
      <sheetData sheetId="332">
        <row r="8">
          <cell r="C8" t="str">
            <v>02/01</v>
          </cell>
        </row>
      </sheetData>
      <sheetData sheetId="333">
        <row r="8">
          <cell r="C8" t="str">
            <v>02/01</v>
          </cell>
        </row>
      </sheetData>
      <sheetData sheetId="334">
        <row r="8">
          <cell r="C8" t="str">
            <v>02/01</v>
          </cell>
        </row>
      </sheetData>
      <sheetData sheetId="335">
        <row r="8">
          <cell r="C8" t="str">
            <v>02/01</v>
          </cell>
        </row>
      </sheetData>
      <sheetData sheetId="336">
        <row r="8">
          <cell r="C8" t="str">
            <v>02/01</v>
          </cell>
        </row>
      </sheetData>
      <sheetData sheetId="337">
        <row r="8">
          <cell r="C8" t="str">
            <v>02/01</v>
          </cell>
        </row>
      </sheetData>
      <sheetData sheetId="338">
        <row r="8">
          <cell r="C8" t="str">
            <v>02/01</v>
          </cell>
        </row>
      </sheetData>
      <sheetData sheetId="339">
        <row r="8">
          <cell r="C8" t="str">
            <v>02/01</v>
          </cell>
        </row>
      </sheetData>
      <sheetData sheetId="340">
        <row r="8">
          <cell r="C8" t="str">
            <v>02/01</v>
          </cell>
        </row>
      </sheetData>
      <sheetData sheetId="341">
        <row r="8">
          <cell r="C8" t="str">
            <v>02/01</v>
          </cell>
        </row>
      </sheetData>
      <sheetData sheetId="342">
        <row r="8">
          <cell r="C8" t="str">
            <v>02/01</v>
          </cell>
        </row>
      </sheetData>
      <sheetData sheetId="343">
        <row r="8">
          <cell r="C8" t="str">
            <v>02/01</v>
          </cell>
        </row>
      </sheetData>
      <sheetData sheetId="344">
        <row r="8">
          <cell r="C8" t="str">
            <v>02/01</v>
          </cell>
        </row>
      </sheetData>
      <sheetData sheetId="345">
        <row r="8">
          <cell r="C8" t="str">
            <v>02/01</v>
          </cell>
        </row>
      </sheetData>
      <sheetData sheetId="346">
        <row r="8">
          <cell r="C8" t="str">
            <v>02/01</v>
          </cell>
        </row>
      </sheetData>
      <sheetData sheetId="347">
        <row r="8">
          <cell r="C8" t="str">
            <v>02/01</v>
          </cell>
        </row>
      </sheetData>
      <sheetData sheetId="348">
        <row r="8">
          <cell r="C8" t="str">
            <v>02/01</v>
          </cell>
        </row>
      </sheetData>
      <sheetData sheetId="349">
        <row r="8">
          <cell r="C8" t="str">
            <v>02/01</v>
          </cell>
        </row>
      </sheetData>
      <sheetData sheetId="350">
        <row r="8">
          <cell r="C8" t="str">
            <v>02/01</v>
          </cell>
        </row>
      </sheetData>
      <sheetData sheetId="351">
        <row r="8">
          <cell r="C8" t="str">
            <v>02/01</v>
          </cell>
        </row>
      </sheetData>
      <sheetData sheetId="352">
        <row r="8">
          <cell r="C8" t="str">
            <v>02/01</v>
          </cell>
        </row>
      </sheetData>
      <sheetData sheetId="353">
        <row r="8">
          <cell r="C8" t="str">
            <v>02/01</v>
          </cell>
        </row>
      </sheetData>
      <sheetData sheetId="354">
        <row r="8">
          <cell r="C8" t="str">
            <v>02/01</v>
          </cell>
        </row>
      </sheetData>
      <sheetData sheetId="355">
        <row r="8">
          <cell r="C8" t="str">
            <v>02/01</v>
          </cell>
        </row>
      </sheetData>
      <sheetData sheetId="356">
        <row r="8">
          <cell r="C8" t="str">
            <v>02/01</v>
          </cell>
        </row>
      </sheetData>
      <sheetData sheetId="357">
        <row r="8">
          <cell r="C8" t="str">
            <v>02/01</v>
          </cell>
        </row>
      </sheetData>
      <sheetData sheetId="358">
        <row r="8">
          <cell r="C8" t="str">
            <v>02/01</v>
          </cell>
        </row>
      </sheetData>
      <sheetData sheetId="359">
        <row r="8">
          <cell r="C8" t="str">
            <v>02/01</v>
          </cell>
        </row>
      </sheetData>
      <sheetData sheetId="360">
        <row r="8">
          <cell r="C8" t="str">
            <v>02/01</v>
          </cell>
        </row>
      </sheetData>
      <sheetData sheetId="361">
        <row r="8">
          <cell r="C8" t="str">
            <v>02/01</v>
          </cell>
        </row>
      </sheetData>
      <sheetData sheetId="362">
        <row r="8">
          <cell r="C8" t="str">
            <v>02/01</v>
          </cell>
        </row>
      </sheetData>
      <sheetData sheetId="363">
        <row r="8">
          <cell r="C8" t="str">
            <v>02/01</v>
          </cell>
        </row>
      </sheetData>
      <sheetData sheetId="364">
        <row r="8">
          <cell r="C8" t="str">
            <v>02/01</v>
          </cell>
        </row>
      </sheetData>
      <sheetData sheetId="365">
        <row r="8">
          <cell r="C8" t="str">
            <v>02/01</v>
          </cell>
        </row>
      </sheetData>
      <sheetData sheetId="366">
        <row r="8">
          <cell r="C8" t="str">
            <v>02/01</v>
          </cell>
        </row>
      </sheetData>
      <sheetData sheetId="367">
        <row r="8">
          <cell r="C8" t="str">
            <v>02/01</v>
          </cell>
        </row>
      </sheetData>
      <sheetData sheetId="368">
        <row r="8">
          <cell r="C8" t="str">
            <v>02/01</v>
          </cell>
        </row>
      </sheetData>
      <sheetData sheetId="369">
        <row r="8">
          <cell r="C8" t="str">
            <v>02/01</v>
          </cell>
        </row>
      </sheetData>
      <sheetData sheetId="370">
        <row r="8">
          <cell r="C8" t="str">
            <v>02/01</v>
          </cell>
        </row>
      </sheetData>
      <sheetData sheetId="371">
        <row r="8">
          <cell r="C8" t="str">
            <v>02/01</v>
          </cell>
        </row>
      </sheetData>
      <sheetData sheetId="372">
        <row r="8">
          <cell r="C8" t="str">
            <v>02/01</v>
          </cell>
        </row>
      </sheetData>
      <sheetData sheetId="373">
        <row r="8">
          <cell r="C8" t="str">
            <v>02/01</v>
          </cell>
        </row>
      </sheetData>
      <sheetData sheetId="374">
        <row r="8">
          <cell r="C8" t="str">
            <v>02/01</v>
          </cell>
        </row>
      </sheetData>
      <sheetData sheetId="375">
        <row r="8">
          <cell r="C8" t="str">
            <v>02/01</v>
          </cell>
        </row>
      </sheetData>
      <sheetData sheetId="376">
        <row r="8">
          <cell r="C8" t="str">
            <v>02/01</v>
          </cell>
        </row>
      </sheetData>
      <sheetData sheetId="377">
        <row r="8">
          <cell r="C8" t="str">
            <v>02/01</v>
          </cell>
        </row>
      </sheetData>
      <sheetData sheetId="378">
        <row r="8">
          <cell r="C8" t="str">
            <v>02/01</v>
          </cell>
        </row>
      </sheetData>
      <sheetData sheetId="379">
        <row r="8">
          <cell r="C8" t="str">
            <v>02/01</v>
          </cell>
        </row>
      </sheetData>
      <sheetData sheetId="380">
        <row r="8">
          <cell r="C8" t="str">
            <v>02/01</v>
          </cell>
        </row>
      </sheetData>
      <sheetData sheetId="381">
        <row r="8">
          <cell r="C8" t="str">
            <v>02/01</v>
          </cell>
        </row>
      </sheetData>
      <sheetData sheetId="382">
        <row r="8">
          <cell r="C8" t="str">
            <v>02/01</v>
          </cell>
        </row>
      </sheetData>
      <sheetData sheetId="383">
        <row r="8">
          <cell r="C8" t="str">
            <v>02/01</v>
          </cell>
        </row>
      </sheetData>
      <sheetData sheetId="384">
        <row r="8">
          <cell r="C8" t="str">
            <v>02/01</v>
          </cell>
        </row>
      </sheetData>
      <sheetData sheetId="385">
        <row r="8">
          <cell r="C8" t="str">
            <v>02/01</v>
          </cell>
        </row>
      </sheetData>
      <sheetData sheetId="386">
        <row r="8">
          <cell r="C8" t="str">
            <v>02/01</v>
          </cell>
        </row>
      </sheetData>
      <sheetData sheetId="387">
        <row r="8">
          <cell r="C8" t="str">
            <v>02/01</v>
          </cell>
        </row>
      </sheetData>
      <sheetData sheetId="388">
        <row r="8">
          <cell r="C8" t="str">
            <v>02/01</v>
          </cell>
        </row>
      </sheetData>
      <sheetData sheetId="389">
        <row r="8">
          <cell r="C8" t="str">
            <v>02/01</v>
          </cell>
        </row>
      </sheetData>
      <sheetData sheetId="390">
        <row r="8">
          <cell r="C8" t="str">
            <v>02/01</v>
          </cell>
        </row>
      </sheetData>
      <sheetData sheetId="391">
        <row r="8">
          <cell r="C8" t="str">
            <v>02/01</v>
          </cell>
        </row>
      </sheetData>
      <sheetData sheetId="392">
        <row r="8">
          <cell r="C8" t="str">
            <v>02/01</v>
          </cell>
        </row>
      </sheetData>
      <sheetData sheetId="393">
        <row r="8">
          <cell r="C8" t="str">
            <v>02/01</v>
          </cell>
        </row>
      </sheetData>
      <sheetData sheetId="394">
        <row r="8">
          <cell r="C8" t="str">
            <v>02/01</v>
          </cell>
        </row>
      </sheetData>
      <sheetData sheetId="395">
        <row r="8">
          <cell r="C8" t="str">
            <v>02/01</v>
          </cell>
        </row>
      </sheetData>
      <sheetData sheetId="396">
        <row r="8">
          <cell r="C8" t="str">
            <v>02/01</v>
          </cell>
        </row>
      </sheetData>
      <sheetData sheetId="397" refreshError="1"/>
      <sheetData sheetId="398">
        <row r="8">
          <cell r="C8" t="str">
            <v>02/01</v>
          </cell>
        </row>
      </sheetData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>
        <row r="8">
          <cell r="C8" t="str">
            <v>02/01</v>
          </cell>
        </row>
      </sheetData>
      <sheetData sheetId="415">
        <row r="8">
          <cell r="C8" t="str">
            <v>02/01</v>
          </cell>
        </row>
      </sheetData>
      <sheetData sheetId="416">
        <row r="8">
          <cell r="C8" t="str">
            <v>02/01</v>
          </cell>
        </row>
      </sheetData>
      <sheetData sheetId="417">
        <row r="8">
          <cell r="C8" t="str">
            <v>02/01</v>
          </cell>
        </row>
      </sheetData>
      <sheetData sheetId="418">
        <row r="8">
          <cell r="C8" t="str">
            <v>02/01</v>
          </cell>
        </row>
      </sheetData>
      <sheetData sheetId="419">
        <row r="8">
          <cell r="C8" t="str">
            <v>02/01</v>
          </cell>
        </row>
      </sheetData>
      <sheetData sheetId="420">
        <row r="8">
          <cell r="C8" t="str">
            <v>02/01</v>
          </cell>
        </row>
      </sheetData>
      <sheetData sheetId="421">
        <row r="8">
          <cell r="C8" t="str">
            <v>02/01</v>
          </cell>
        </row>
      </sheetData>
      <sheetData sheetId="422" refreshError="1"/>
      <sheetData sheetId="423">
        <row r="8">
          <cell r="C8" t="str">
            <v>02/01</v>
          </cell>
        </row>
      </sheetData>
      <sheetData sheetId="424">
        <row r="8">
          <cell r="C8" t="str">
            <v>02/01</v>
          </cell>
        </row>
      </sheetData>
      <sheetData sheetId="425">
        <row r="8">
          <cell r="C8" t="str">
            <v>02/01</v>
          </cell>
        </row>
      </sheetData>
      <sheetData sheetId="426">
        <row r="8">
          <cell r="C8" t="str">
            <v>02/01</v>
          </cell>
        </row>
      </sheetData>
      <sheetData sheetId="427">
        <row r="8">
          <cell r="C8" t="str">
            <v>02/01</v>
          </cell>
        </row>
      </sheetData>
      <sheetData sheetId="428">
        <row r="8">
          <cell r="C8" t="str">
            <v>02/01</v>
          </cell>
        </row>
      </sheetData>
      <sheetData sheetId="429">
        <row r="8">
          <cell r="C8" t="str">
            <v>02/01</v>
          </cell>
        </row>
      </sheetData>
      <sheetData sheetId="430">
        <row r="8">
          <cell r="C8" t="str">
            <v>02/01</v>
          </cell>
        </row>
      </sheetData>
      <sheetData sheetId="431">
        <row r="8">
          <cell r="C8" t="str">
            <v>02/01</v>
          </cell>
        </row>
      </sheetData>
      <sheetData sheetId="432">
        <row r="8">
          <cell r="C8" t="str">
            <v>02/01</v>
          </cell>
        </row>
      </sheetData>
      <sheetData sheetId="433">
        <row r="8">
          <cell r="C8" t="str">
            <v>02/01</v>
          </cell>
        </row>
      </sheetData>
      <sheetData sheetId="434">
        <row r="8">
          <cell r="C8" t="str">
            <v>02/01</v>
          </cell>
        </row>
      </sheetData>
      <sheetData sheetId="435">
        <row r="8">
          <cell r="C8" t="str">
            <v>02/01</v>
          </cell>
        </row>
      </sheetData>
      <sheetData sheetId="436">
        <row r="8">
          <cell r="C8" t="str">
            <v>02/01</v>
          </cell>
        </row>
      </sheetData>
      <sheetData sheetId="437">
        <row r="8">
          <cell r="C8" t="str">
            <v>02/01</v>
          </cell>
        </row>
      </sheetData>
      <sheetData sheetId="438">
        <row r="8">
          <cell r="C8" t="str">
            <v>02/01</v>
          </cell>
        </row>
      </sheetData>
      <sheetData sheetId="439">
        <row r="8">
          <cell r="C8" t="str">
            <v>02/01</v>
          </cell>
        </row>
      </sheetData>
      <sheetData sheetId="440">
        <row r="8">
          <cell r="C8" t="str">
            <v>02/01</v>
          </cell>
        </row>
      </sheetData>
      <sheetData sheetId="441">
        <row r="8">
          <cell r="C8" t="str">
            <v>02/01</v>
          </cell>
        </row>
      </sheetData>
      <sheetData sheetId="442">
        <row r="8">
          <cell r="C8" t="str">
            <v>02/01</v>
          </cell>
        </row>
      </sheetData>
      <sheetData sheetId="443">
        <row r="8">
          <cell r="C8" t="str">
            <v>02/01</v>
          </cell>
        </row>
      </sheetData>
      <sheetData sheetId="444">
        <row r="8">
          <cell r="C8" t="str">
            <v>02/01</v>
          </cell>
        </row>
      </sheetData>
      <sheetData sheetId="445">
        <row r="8">
          <cell r="C8" t="str">
            <v>02/01</v>
          </cell>
        </row>
      </sheetData>
      <sheetData sheetId="446">
        <row r="8">
          <cell r="C8" t="str">
            <v>02/01</v>
          </cell>
        </row>
      </sheetData>
      <sheetData sheetId="447">
        <row r="8">
          <cell r="C8" t="str">
            <v>02/01</v>
          </cell>
        </row>
      </sheetData>
      <sheetData sheetId="448">
        <row r="8">
          <cell r="C8" t="str">
            <v>02/01</v>
          </cell>
        </row>
      </sheetData>
      <sheetData sheetId="449">
        <row r="8">
          <cell r="C8" t="str">
            <v>02/01</v>
          </cell>
        </row>
      </sheetData>
      <sheetData sheetId="450">
        <row r="8">
          <cell r="C8" t="str">
            <v>02/01</v>
          </cell>
        </row>
      </sheetData>
      <sheetData sheetId="451">
        <row r="8">
          <cell r="C8" t="str">
            <v>02/01</v>
          </cell>
        </row>
      </sheetData>
      <sheetData sheetId="452">
        <row r="8">
          <cell r="C8" t="str">
            <v>02/01</v>
          </cell>
        </row>
      </sheetData>
      <sheetData sheetId="453">
        <row r="8">
          <cell r="C8" t="str">
            <v>02/01</v>
          </cell>
        </row>
      </sheetData>
      <sheetData sheetId="454">
        <row r="8">
          <cell r="C8" t="str">
            <v>02/01</v>
          </cell>
        </row>
      </sheetData>
      <sheetData sheetId="455">
        <row r="8">
          <cell r="C8" t="str">
            <v>02/01</v>
          </cell>
        </row>
      </sheetData>
      <sheetData sheetId="456">
        <row r="8">
          <cell r="C8" t="str">
            <v>02/01</v>
          </cell>
        </row>
      </sheetData>
      <sheetData sheetId="457">
        <row r="8">
          <cell r="C8" t="str">
            <v>02/01</v>
          </cell>
        </row>
      </sheetData>
      <sheetData sheetId="458">
        <row r="8">
          <cell r="C8" t="str">
            <v>02/01</v>
          </cell>
        </row>
      </sheetData>
      <sheetData sheetId="459">
        <row r="8">
          <cell r="C8" t="str">
            <v>02/01</v>
          </cell>
        </row>
      </sheetData>
      <sheetData sheetId="460">
        <row r="8">
          <cell r="C8" t="str">
            <v>02/01</v>
          </cell>
        </row>
      </sheetData>
      <sheetData sheetId="461">
        <row r="8">
          <cell r="C8" t="str">
            <v>02/01</v>
          </cell>
        </row>
      </sheetData>
      <sheetData sheetId="462">
        <row r="8">
          <cell r="C8" t="str">
            <v>02/01</v>
          </cell>
        </row>
      </sheetData>
      <sheetData sheetId="463">
        <row r="8">
          <cell r="C8" t="str">
            <v>02/01</v>
          </cell>
        </row>
      </sheetData>
      <sheetData sheetId="464">
        <row r="8">
          <cell r="C8" t="str">
            <v>02/01</v>
          </cell>
        </row>
      </sheetData>
      <sheetData sheetId="465">
        <row r="8">
          <cell r="C8" t="str">
            <v>02/01</v>
          </cell>
        </row>
      </sheetData>
      <sheetData sheetId="466">
        <row r="8">
          <cell r="C8" t="str">
            <v>02/01</v>
          </cell>
        </row>
      </sheetData>
      <sheetData sheetId="467">
        <row r="8">
          <cell r="C8" t="str">
            <v>02/01</v>
          </cell>
        </row>
      </sheetData>
      <sheetData sheetId="468" refreshError="1"/>
      <sheetData sheetId="469">
        <row r="8">
          <cell r="C8" t="str">
            <v>02/01</v>
          </cell>
        </row>
      </sheetData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>
        <row r="8">
          <cell r="C8" t="str">
            <v>02/01</v>
          </cell>
        </row>
      </sheetData>
      <sheetData sheetId="625">
        <row r="8">
          <cell r="C8" t="str">
            <v>02/01</v>
          </cell>
        </row>
      </sheetData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>
        <row r="8">
          <cell r="C8" t="str">
            <v>02/01</v>
          </cell>
        </row>
      </sheetData>
      <sheetData sheetId="659">
        <row r="8">
          <cell r="C8" t="str">
            <v>02/01</v>
          </cell>
        </row>
      </sheetData>
      <sheetData sheetId="660">
        <row r="8">
          <cell r="C8" t="str">
            <v>02/01</v>
          </cell>
        </row>
      </sheetData>
      <sheetData sheetId="661">
        <row r="8">
          <cell r="C8" t="str">
            <v>02/01</v>
          </cell>
        </row>
      </sheetData>
      <sheetData sheetId="662">
        <row r="8">
          <cell r="C8" t="str">
            <v>02/01</v>
          </cell>
        </row>
      </sheetData>
      <sheetData sheetId="663">
        <row r="8">
          <cell r="C8" t="str">
            <v>02/01</v>
          </cell>
        </row>
      </sheetData>
      <sheetData sheetId="664">
        <row r="8">
          <cell r="C8" t="str">
            <v>02/01</v>
          </cell>
        </row>
      </sheetData>
      <sheetData sheetId="665">
        <row r="8">
          <cell r="C8" t="str">
            <v>02/01</v>
          </cell>
        </row>
      </sheetData>
      <sheetData sheetId="666">
        <row r="8">
          <cell r="C8" t="str">
            <v>02/01</v>
          </cell>
        </row>
      </sheetData>
      <sheetData sheetId="667">
        <row r="8">
          <cell r="C8" t="str">
            <v>02/01</v>
          </cell>
        </row>
      </sheetData>
      <sheetData sheetId="668">
        <row r="8">
          <cell r="C8" t="str">
            <v>02/01</v>
          </cell>
        </row>
      </sheetData>
      <sheetData sheetId="669">
        <row r="8">
          <cell r="C8" t="str">
            <v>02/01</v>
          </cell>
        </row>
      </sheetData>
      <sheetData sheetId="670">
        <row r="8">
          <cell r="C8" t="str">
            <v>02/01</v>
          </cell>
        </row>
      </sheetData>
      <sheetData sheetId="671">
        <row r="8">
          <cell r="C8" t="str">
            <v>02/01</v>
          </cell>
        </row>
      </sheetData>
      <sheetData sheetId="672">
        <row r="8">
          <cell r="C8" t="str">
            <v>02/01</v>
          </cell>
        </row>
      </sheetData>
      <sheetData sheetId="673">
        <row r="8">
          <cell r="C8" t="str">
            <v>02/01</v>
          </cell>
        </row>
      </sheetData>
      <sheetData sheetId="674">
        <row r="8">
          <cell r="C8" t="str">
            <v>02/01</v>
          </cell>
        </row>
      </sheetData>
      <sheetData sheetId="675">
        <row r="8">
          <cell r="C8" t="str">
            <v>02/01</v>
          </cell>
        </row>
      </sheetData>
      <sheetData sheetId="676">
        <row r="8">
          <cell r="C8" t="str">
            <v>02/01</v>
          </cell>
        </row>
      </sheetData>
      <sheetData sheetId="677">
        <row r="8">
          <cell r="C8" t="str">
            <v>02/01</v>
          </cell>
        </row>
      </sheetData>
      <sheetData sheetId="678">
        <row r="8">
          <cell r="C8" t="str">
            <v>02/01</v>
          </cell>
        </row>
      </sheetData>
      <sheetData sheetId="679">
        <row r="8">
          <cell r="C8" t="str">
            <v>02/01</v>
          </cell>
        </row>
      </sheetData>
      <sheetData sheetId="680">
        <row r="8">
          <cell r="C8" t="str">
            <v>02/01</v>
          </cell>
        </row>
      </sheetData>
      <sheetData sheetId="681">
        <row r="8">
          <cell r="C8" t="str">
            <v>02/01</v>
          </cell>
        </row>
      </sheetData>
      <sheetData sheetId="682">
        <row r="8">
          <cell r="C8" t="str">
            <v>02/01</v>
          </cell>
        </row>
      </sheetData>
      <sheetData sheetId="683">
        <row r="8">
          <cell r="C8" t="str">
            <v>02/01</v>
          </cell>
        </row>
      </sheetData>
      <sheetData sheetId="684">
        <row r="8">
          <cell r="C8" t="str">
            <v>02/01</v>
          </cell>
        </row>
      </sheetData>
      <sheetData sheetId="685">
        <row r="8">
          <cell r="C8" t="str">
            <v>02/01</v>
          </cell>
        </row>
      </sheetData>
      <sheetData sheetId="686">
        <row r="8">
          <cell r="C8" t="str">
            <v>02/01</v>
          </cell>
        </row>
      </sheetData>
      <sheetData sheetId="687">
        <row r="8">
          <cell r="C8" t="str">
            <v>02/01</v>
          </cell>
        </row>
      </sheetData>
      <sheetData sheetId="688">
        <row r="8">
          <cell r="C8" t="str">
            <v>02/01</v>
          </cell>
        </row>
      </sheetData>
      <sheetData sheetId="689">
        <row r="8">
          <cell r="C8" t="str">
            <v>02/01</v>
          </cell>
        </row>
      </sheetData>
      <sheetData sheetId="690">
        <row r="8">
          <cell r="C8" t="str">
            <v>02/01</v>
          </cell>
        </row>
      </sheetData>
      <sheetData sheetId="691">
        <row r="8">
          <cell r="C8" t="str">
            <v>02/01</v>
          </cell>
        </row>
      </sheetData>
      <sheetData sheetId="692">
        <row r="8">
          <cell r="C8" t="str">
            <v>02/01</v>
          </cell>
        </row>
      </sheetData>
      <sheetData sheetId="693">
        <row r="8">
          <cell r="C8" t="str">
            <v>02/01</v>
          </cell>
        </row>
      </sheetData>
      <sheetData sheetId="694">
        <row r="8">
          <cell r="C8" t="str">
            <v>02/01</v>
          </cell>
        </row>
      </sheetData>
      <sheetData sheetId="695">
        <row r="8">
          <cell r="C8" t="str">
            <v>02/01</v>
          </cell>
        </row>
      </sheetData>
      <sheetData sheetId="696">
        <row r="8">
          <cell r="C8" t="str">
            <v>02/01</v>
          </cell>
        </row>
      </sheetData>
      <sheetData sheetId="697">
        <row r="8">
          <cell r="C8" t="str">
            <v>02/01</v>
          </cell>
        </row>
      </sheetData>
      <sheetData sheetId="698">
        <row r="8">
          <cell r="C8" t="str">
            <v>02/01</v>
          </cell>
        </row>
      </sheetData>
      <sheetData sheetId="699">
        <row r="8">
          <cell r="C8" t="str">
            <v>02/01</v>
          </cell>
        </row>
      </sheetData>
      <sheetData sheetId="700">
        <row r="8">
          <cell r="C8" t="str">
            <v>02/01</v>
          </cell>
        </row>
      </sheetData>
      <sheetData sheetId="701">
        <row r="8">
          <cell r="C8" t="str">
            <v>02/01</v>
          </cell>
        </row>
      </sheetData>
      <sheetData sheetId="702">
        <row r="8">
          <cell r="C8" t="str">
            <v>02/01</v>
          </cell>
        </row>
      </sheetData>
      <sheetData sheetId="703">
        <row r="8">
          <cell r="C8" t="str">
            <v>02/01</v>
          </cell>
        </row>
      </sheetData>
      <sheetData sheetId="704">
        <row r="8">
          <cell r="C8" t="str">
            <v>02/01</v>
          </cell>
        </row>
      </sheetData>
      <sheetData sheetId="705">
        <row r="8">
          <cell r="C8" t="str">
            <v>02/01</v>
          </cell>
        </row>
      </sheetData>
      <sheetData sheetId="706">
        <row r="8">
          <cell r="C8" t="str">
            <v>02/01</v>
          </cell>
        </row>
      </sheetData>
      <sheetData sheetId="707">
        <row r="8">
          <cell r="C8" t="str">
            <v>02/01</v>
          </cell>
        </row>
      </sheetData>
      <sheetData sheetId="708">
        <row r="8">
          <cell r="C8" t="str">
            <v>02/01</v>
          </cell>
        </row>
      </sheetData>
      <sheetData sheetId="709">
        <row r="8">
          <cell r="C8" t="str">
            <v>02/01</v>
          </cell>
        </row>
      </sheetData>
      <sheetData sheetId="710">
        <row r="8">
          <cell r="C8" t="str">
            <v>02/01</v>
          </cell>
        </row>
      </sheetData>
      <sheetData sheetId="711">
        <row r="8">
          <cell r="C8" t="str">
            <v>02/01</v>
          </cell>
        </row>
      </sheetData>
      <sheetData sheetId="712">
        <row r="8">
          <cell r="C8" t="str">
            <v>02/01</v>
          </cell>
        </row>
      </sheetData>
      <sheetData sheetId="713">
        <row r="8">
          <cell r="C8" t="str">
            <v>02/01</v>
          </cell>
        </row>
      </sheetData>
      <sheetData sheetId="714">
        <row r="8">
          <cell r="C8" t="str">
            <v>02/01</v>
          </cell>
        </row>
      </sheetData>
      <sheetData sheetId="715">
        <row r="8">
          <cell r="C8" t="str">
            <v>02/01</v>
          </cell>
        </row>
      </sheetData>
      <sheetData sheetId="716">
        <row r="8">
          <cell r="C8" t="str">
            <v>02/01</v>
          </cell>
        </row>
      </sheetData>
      <sheetData sheetId="717">
        <row r="8">
          <cell r="C8" t="str">
            <v>02/01</v>
          </cell>
        </row>
      </sheetData>
      <sheetData sheetId="718">
        <row r="8">
          <cell r="C8" t="str">
            <v>02/01</v>
          </cell>
        </row>
      </sheetData>
      <sheetData sheetId="719">
        <row r="8">
          <cell r="C8" t="str">
            <v>02/01</v>
          </cell>
        </row>
      </sheetData>
      <sheetData sheetId="720">
        <row r="8">
          <cell r="C8" t="str">
            <v>02/01</v>
          </cell>
        </row>
      </sheetData>
      <sheetData sheetId="721">
        <row r="8">
          <cell r="C8" t="str">
            <v>02/01</v>
          </cell>
        </row>
      </sheetData>
      <sheetData sheetId="722">
        <row r="8">
          <cell r="C8" t="str">
            <v>02/01</v>
          </cell>
        </row>
      </sheetData>
      <sheetData sheetId="723">
        <row r="8">
          <cell r="C8" t="str">
            <v>02/01</v>
          </cell>
        </row>
      </sheetData>
      <sheetData sheetId="724">
        <row r="8">
          <cell r="C8" t="str">
            <v>02/01</v>
          </cell>
        </row>
      </sheetData>
      <sheetData sheetId="725">
        <row r="8">
          <cell r="C8" t="str">
            <v>02/01</v>
          </cell>
        </row>
      </sheetData>
      <sheetData sheetId="726">
        <row r="8">
          <cell r="C8" t="str">
            <v>02/01</v>
          </cell>
        </row>
      </sheetData>
      <sheetData sheetId="727">
        <row r="8">
          <cell r="C8" t="str">
            <v>02/01</v>
          </cell>
        </row>
      </sheetData>
      <sheetData sheetId="728">
        <row r="8">
          <cell r="C8" t="str">
            <v>02/01</v>
          </cell>
        </row>
      </sheetData>
      <sheetData sheetId="729">
        <row r="8">
          <cell r="C8" t="str">
            <v>02/01</v>
          </cell>
        </row>
      </sheetData>
      <sheetData sheetId="730">
        <row r="8">
          <cell r="C8" t="str">
            <v>02/01</v>
          </cell>
        </row>
      </sheetData>
      <sheetData sheetId="731">
        <row r="8">
          <cell r="C8" t="str">
            <v>02/01</v>
          </cell>
        </row>
      </sheetData>
      <sheetData sheetId="732">
        <row r="8">
          <cell r="C8" t="str">
            <v>02/01</v>
          </cell>
        </row>
      </sheetData>
      <sheetData sheetId="733">
        <row r="8">
          <cell r="C8" t="str">
            <v>02/01</v>
          </cell>
        </row>
      </sheetData>
      <sheetData sheetId="734">
        <row r="8">
          <cell r="C8" t="str">
            <v>02/01</v>
          </cell>
        </row>
      </sheetData>
      <sheetData sheetId="735">
        <row r="8">
          <cell r="C8" t="str">
            <v>02/01</v>
          </cell>
        </row>
      </sheetData>
      <sheetData sheetId="736">
        <row r="8">
          <cell r="C8" t="str">
            <v>02/01</v>
          </cell>
        </row>
      </sheetData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>
        <row r="8">
          <cell r="C8" t="str">
            <v>02/01</v>
          </cell>
        </row>
      </sheetData>
      <sheetData sheetId="747">
        <row r="8">
          <cell r="C8" t="str">
            <v>02/01</v>
          </cell>
        </row>
      </sheetData>
      <sheetData sheetId="748">
        <row r="8">
          <cell r="C8" t="str">
            <v>02/01</v>
          </cell>
        </row>
      </sheetData>
      <sheetData sheetId="749">
        <row r="8">
          <cell r="C8" t="str">
            <v>02/01</v>
          </cell>
        </row>
      </sheetData>
      <sheetData sheetId="750">
        <row r="8">
          <cell r="C8" t="str">
            <v>02/01</v>
          </cell>
        </row>
      </sheetData>
      <sheetData sheetId="751">
        <row r="8">
          <cell r="C8" t="str">
            <v>02/01</v>
          </cell>
        </row>
      </sheetData>
      <sheetData sheetId="752">
        <row r="8">
          <cell r="C8" t="str">
            <v>02/01</v>
          </cell>
        </row>
      </sheetData>
      <sheetData sheetId="753">
        <row r="8">
          <cell r="C8" t="str">
            <v>02/01</v>
          </cell>
        </row>
      </sheetData>
      <sheetData sheetId="754">
        <row r="8">
          <cell r="C8" t="str">
            <v>02/01</v>
          </cell>
        </row>
      </sheetData>
      <sheetData sheetId="755">
        <row r="8">
          <cell r="C8" t="str">
            <v>02/01</v>
          </cell>
        </row>
      </sheetData>
      <sheetData sheetId="756">
        <row r="8">
          <cell r="C8" t="str">
            <v>02/01</v>
          </cell>
        </row>
      </sheetData>
      <sheetData sheetId="757">
        <row r="8">
          <cell r="C8" t="str">
            <v>02/01</v>
          </cell>
        </row>
      </sheetData>
      <sheetData sheetId="758">
        <row r="8">
          <cell r="C8" t="str">
            <v>02/01</v>
          </cell>
        </row>
      </sheetData>
      <sheetData sheetId="759">
        <row r="8">
          <cell r="C8" t="str">
            <v>02/01</v>
          </cell>
        </row>
      </sheetData>
      <sheetData sheetId="760">
        <row r="8">
          <cell r="C8" t="str">
            <v>02/01</v>
          </cell>
        </row>
      </sheetData>
      <sheetData sheetId="761">
        <row r="8">
          <cell r="C8" t="str">
            <v>02/01</v>
          </cell>
        </row>
      </sheetData>
      <sheetData sheetId="762">
        <row r="8">
          <cell r="C8" t="str">
            <v>02/01</v>
          </cell>
        </row>
      </sheetData>
      <sheetData sheetId="763">
        <row r="8">
          <cell r="C8" t="str">
            <v>02/01</v>
          </cell>
        </row>
      </sheetData>
      <sheetData sheetId="764">
        <row r="8">
          <cell r="C8" t="str">
            <v>02/01</v>
          </cell>
        </row>
      </sheetData>
      <sheetData sheetId="765">
        <row r="8">
          <cell r="C8" t="str">
            <v>02/01</v>
          </cell>
        </row>
      </sheetData>
      <sheetData sheetId="766">
        <row r="8">
          <cell r="C8" t="str">
            <v>02/01</v>
          </cell>
        </row>
      </sheetData>
      <sheetData sheetId="767">
        <row r="8">
          <cell r="C8" t="str">
            <v>02/01</v>
          </cell>
        </row>
      </sheetData>
      <sheetData sheetId="768">
        <row r="8">
          <cell r="C8" t="str">
            <v>02/01</v>
          </cell>
        </row>
      </sheetData>
      <sheetData sheetId="769">
        <row r="8">
          <cell r="C8" t="str">
            <v>02/01</v>
          </cell>
        </row>
      </sheetData>
      <sheetData sheetId="770">
        <row r="8">
          <cell r="C8" t="str">
            <v>02/01</v>
          </cell>
        </row>
      </sheetData>
      <sheetData sheetId="771">
        <row r="8">
          <cell r="C8" t="str">
            <v>02/01</v>
          </cell>
        </row>
      </sheetData>
      <sheetData sheetId="772">
        <row r="8">
          <cell r="C8" t="str">
            <v>02/01</v>
          </cell>
        </row>
      </sheetData>
      <sheetData sheetId="773">
        <row r="8">
          <cell r="C8" t="str">
            <v>02/01</v>
          </cell>
        </row>
      </sheetData>
      <sheetData sheetId="774">
        <row r="8">
          <cell r="C8" t="str">
            <v>02/01</v>
          </cell>
        </row>
      </sheetData>
      <sheetData sheetId="775">
        <row r="8">
          <cell r="C8" t="str">
            <v>02/01</v>
          </cell>
        </row>
      </sheetData>
      <sheetData sheetId="776">
        <row r="8">
          <cell r="C8" t="str">
            <v>02/01</v>
          </cell>
        </row>
      </sheetData>
      <sheetData sheetId="777">
        <row r="8">
          <cell r="C8" t="str">
            <v>02/01</v>
          </cell>
        </row>
      </sheetData>
      <sheetData sheetId="778">
        <row r="8">
          <cell r="C8" t="str">
            <v>02/01</v>
          </cell>
        </row>
      </sheetData>
      <sheetData sheetId="779">
        <row r="8">
          <cell r="C8" t="str">
            <v>02/01</v>
          </cell>
        </row>
      </sheetData>
      <sheetData sheetId="780">
        <row r="8">
          <cell r="C8" t="str">
            <v>02/01</v>
          </cell>
        </row>
      </sheetData>
      <sheetData sheetId="781">
        <row r="8">
          <cell r="C8" t="str">
            <v>02/01</v>
          </cell>
        </row>
      </sheetData>
      <sheetData sheetId="782">
        <row r="8">
          <cell r="C8" t="str">
            <v>02/01</v>
          </cell>
        </row>
      </sheetData>
      <sheetData sheetId="783">
        <row r="8">
          <cell r="C8" t="str">
            <v>02/01</v>
          </cell>
        </row>
      </sheetData>
      <sheetData sheetId="784">
        <row r="8">
          <cell r="C8" t="str">
            <v>02/01</v>
          </cell>
        </row>
      </sheetData>
      <sheetData sheetId="785">
        <row r="8">
          <cell r="C8" t="str">
            <v>02/01</v>
          </cell>
        </row>
      </sheetData>
      <sheetData sheetId="786">
        <row r="8">
          <cell r="C8" t="str">
            <v>02/01</v>
          </cell>
        </row>
      </sheetData>
      <sheetData sheetId="787">
        <row r="8">
          <cell r="C8" t="str">
            <v>02/01</v>
          </cell>
        </row>
      </sheetData>
      <sheetData sheetId="788">
        <row r="8">
          <cell r="C8" t="str">
            <v>02/01</v>
          </cell>
        </row>
      </sheetData>
      <sheetData sheetId="789">
        <row r="8">
          <cell r="C8" t="str">
            <v>02/01</v>
          </cell>
        </row>
      </sheetData>
      <sheetData sheetId="790">
        <row r="8">
          <cell r="C8" t="str">
            <v>02/01</v>
          </cell>
        </row>
      </sheetData>
      <sheetData sheetId="791">
        <row r="8">
          <cell r="C8" t="str">
            <v>02/01</v>
          </cell>
        </row>
      </sheetData>
      <sheetData sheetId="792">
        <row r="8">
          <cell r="C8" t="str">
            <v>02/01</v>
          </cell>
        </row>
      </sheetData>
      <sheetData sheetId="793">
        <row r="8">
          <cell r="C8" t="str">
            <v>02/01</v>
          </cell>
        </row>
      </sheetData>
      <sheetData sheetId="794">
        <row r="8">
          <cell r="C8" t="str">
            <v>02/01</v>
          </cell>
        </row>
      </sheetData>
      <sheetData sheetId="795">
        <row r="8">
          <cell r="C8" t="str">
            <v>02/01</v>
          </cell>
        </row>
      </sheetData>
      <sheetData sheetId="796">
        <row r="8">
          <cell r="C8" t="str">
            <v>02/01</v>
          </cell>
        </row>
      </sheetData>
      <sheetData sheetId="797">
        <row r="8">
          <cell r="C8" t="str">
            <v>02/01</v>
          </cell>
        </row>
      </sheetData>
      <sheetData sheetId="798">
        <row r="8">
          <cell r="C8" t="str">
            <v>02/01</v>
          </cell>
        </row>
      </sheetData>
      <sheetData sheetId="799">
        <row r="8">
          <cell r="C8" t="str">
            <v>02/01</v>
          </cell>
        </row>
      </sheetData>
      <sheetData sheetId="800">
        <row r="8">
          <cell r="C8" t="str">
            <v>02/01</v>
          </cell>
        </row>
      </sheetData>
      <sheetData sheetId="801">
        <row r="8">
          <cell r="C8" t="str">
            <v>02/01</v>
          </cell>
        </row>
      </sheetData>
      <sheetData sheetId="802">
        <row r="8">
          <cell r="C8" t="str">
            <v>02/01</v>
          </cell>
        </row>
      </sheetData>
      <sheetData sheetId="803">
        <row r="8">
          <cell r="C8" t="str">
            <v>02/01</v>
          </cell>
        </row>
      </sheetData>
      <sheetData sheetId="804">
        <row r="8">
          <cell r="C8" t="str">
            <v>02/01</v>
          </cell>
        </row>
      </sheetData>
      <sheetData sheetId="805">
        <row r="8">
          <cell r="C8" t="str">
            <v>02/01</v>
          </cell>
        </row>
      </sheetData>
      <sheetData sheetId="806">
        <row r="8">
          <cell r="C8" t="str">
            <v>02/01</v>
          </cell>
        </row>
      </sheetData>
      <sheetData sheetId="807">
        <row r="8">
          <cell r="C8" t="str">
            <v>02/01</v>
          </cell>
        </row>
      </sheetData>
      <sheetData sheetId="808">
        <row r="8">
          <cell r="C8" t="str">
            <v>02/01</v>
          </cell>
        </row>
      </sheetData>
      <sheetData sheetId="809">
        <row r="8">
          <cell r="C8" t="str">
            <v>02/01</v>
          </cell>
        </row>
      </sheetData>
      <sheetData sheetId="810">
        <row r="8">
          <cell r="C8" t="str">
            <v>02/01</v>
          </cell>
        </row>
      </sheetData>
      <sheetData sheetId="811">
        <row r="8">
          <cell r="C8" t="str">
            <v>02/01</v>
          </cell>
        </row>
      </sheetData>
      <sheetData sheetId="812">
        <row r="8">
          <cell r="C8" t="str">
            <v>02/01</v>
          </cell>
        </row>
      </sheetData>
      <sheetData sheetId="813">
        <row r="8">
          <cell r="C8" t="str">
            <v>02/01</v>
          </cell>
        </row>
      </sheetData>
      <sheetData sheetId="814">
        <row r="8">
          <cell r="C8" t="str">
            <v>02/01</v>
          </cell>
        </row>
      </sheetData>
      <sheetData sheetId="815">
        <row r="8">
          <cell r="C8" t="str">
            <v>02/01</v>
          </cell>
        </row>
      </sheetData>
      <sheetData sheetId="816">
        <row r="8">
          <cell r="C8" t="str">
            <v>02/01</v>
          </cell>
        </row>
      </sheetData>
      <sheetData sheetId="817">
        <row r="8">
          <cell r="C8" t="str">
            <v>02/01</v>
          </cell>
        </row>
      </sheetData>
      <sheetData sheetId="818">
        <row r="8">
          <cell r="C8" t="str">
            <v>02/01</v>
          </cell>
        </row>
      </sheetData>
      <sheetData sheetId="819">
        <row r="8">
          <cell r="C8" t="str">
            <v>02/01</v>
          </cell>
        </row>
      </sheetData>
      <sheetData sheetId="820">
        <row r="8">
          <cell r="C8" t="str">
            <v>02/01</v>
          </cell>
        </row>
      </sheetData>
      <sheetData sheetId="821">
        <row r="8">
          <cell r="C8" t="str">
            <v>02/01</v>
          </cell>
        </row>
      </sheetData>
      <sheetData sheetId="822">
        <row r="8">
          <cell r="C8" t="str">
            <v>02/01</v>
          </cell>
        </row>
      </sheetData>
      <sheetData sheetId="823">
        <row r="8">
          <cell r="C8" t="str">
            <v>02/01</v>
          </cell>
        </row>
      </sheetData>
      <sheetData sheetId="824">
        <row r="8">
          <cell r="C8" t="str">
            <v>02/01</v>
          </cell>
        </row>
      </sheetData>
      <sheetData sheetId="825">
        <row r="8">
          <cell r="C8" t="str">
            <v>02/01</v>
          </cell>
        </row>
      </sheetData>
      <sheetData sheetId="826">
        <row r="8">
          <cell r="C8" t="str">
            <v>02/01</v>
          </cell>
        </row>
      </sheetData>
      <sheetData sheetId="827">
        <row r="8">
          <cell r="C8" t="str">
            <v>02/01</v>
          </cell>
        </row>
      </sheetData>
      <sheetData sheetId="828">
        <row r="8">
          <cell r="C8" t="str">
            <v>02/01</v>
          </cell>
        </row>
      </sheetData>
      <sheetData sheetId="829">
        <row r="8">
          <cell r="C8" t="str">
            <v>02/01</v>
          </cell>
        </row>
      </sheetData>
      <sheetData sheetId="830">
        <row r="8">
          <cell r="C8" t="str">
            <v>02/01</v>
          </cell>
        </row>
      </sheetData>
      <sheetData sheetId="831">
        <row r="8">
          <cell r="C8" t="str">
            <v>02/01</v>
          </cell>
        </row>
      </sheetData>
      <sheetData sheetId="832">
        <row r="8">
          <cell r="C8" t="str">
            <v>02/01</v>
          </cell>
        </row>
      </sheetData>
      <sheetData sheetId="833">
        <row r="8">
          <cell r="C8" t="str">
            <v>02/01</v>
          </cell>
        </row>
      </sheetData>
      <sheetData sheetId="834">
        <row r="8">
          <cell r="C8" t="str">
            <v>02/01</v>
          </cell>
        </row>
      </sheetData>
      <sheetData sheetId="835">
        <row r="8">
          <cell r="C8" t="str">
            <v>02/01</v>
          </cell>
        </row>
      </sheetData>
      <sheetData sheetId="836">
        <row r="8">
          <cell r="C8" t="str">
            <v>02/01</v>
          </cell>
        </row>
      </sheetData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>
        <row r="8">
          <cell r="C8" t="str">
            <v>02/01</v>
          </cell>
        </row>
      </sheetData>
      <sheetData sheetId="843">
        <row r="8">
          <cell r="C8" t="str">
            <v>02/01</v>
          </cell>
        </row>
      </sheetData>
      <sheetData sheetId="844">
        <row r="8">
          <cell r="C8" t="str">
            <v>02/01</v>
          </cell>
        </row>
      </sheetData>
      <sheetData sheetId="845">
        <row r="8">
          <cell r="C8" t="str">
            <v>02/01</v>
          </cell>
        </row>
      </sheetData>
      <sheetData sheetId="846">
        <row r="8">
          <cell r="C8" t="str">
            <v>02/01</v>
          </cell>
        </row>
      </sheetData>
      <sheetData sheetId="847">
        <row r="8">
          <cell r="C8" t="str">
            <v>02/01</v>
          </cell>
        </row>
      </sheetData>
      <sheetData sheetId="848">
        <row r="8">
          <cell r="C8" t="str">
            <v>02/01</v>
          </cell>
        </row>
      </sheetData>
      <sheetData sheetId="849">
        <row r="8">
          <cell r="C8" t="str">
            <v>02/01</v>
          </cell>
        </row>
      </sheetData>
      <sheetData sheetId="850">
        <row r="8">
          <cell r="C8" t="str">
            <v>02/01</v>
          </cell>
        </row>
      </sheetData>
      <sheetData sheetId="851">
        <row r="8">
          <cell r="C8" t="str">
            <v>02/01</v>
          </cell>
        </row>
      </sheetData>
      <sheetData sheetId="852">
        <row r="8">
          <cell r="C8" t="str">
            <v>02/01</v>
          </cell>
        </row>
      </sheetData>
      <sheetData sheetId="853">
        <row r="8">
          <cell r="C8" t="str">
            <v>02/01</v>
          </cell>
        </row>
      </sheetData>
      <sheetData sheetId="854">
        <row r="8">
          <cell r="C8" t="str">
            <v>02/01</v>
          </cell>
        </row>
      </sheetData>
      <sheetData sheetId="855">
        <row r="8">
          <cell r="C8" t="str">
            <v>02/01</v>
          </cell>
        </row>
      </sheetData>
      <sheetData sheetId="856">
        <row r="8">
          <cell r="C8" t="str">
            <v>02/01</v>
          </cell>
        </row>
      </sheetData>
      <sheetData sheetId="857">
        <row r="8">
          <cell r="C8" t="str">
            <v>02/01</v>
          </cell>
        </row>
      </sheetData>
      <sheetData sheetId="858">
        <row r="8">
          <cell r="C8" t="str">
            <v>02/01</v>
          </cell>
        </row>
      </sheetData>
      <sheetData sheetId="859">
        <row r="8">
          <cell r="C8" t="str">
            <v>02/01</v>
          </cell>
        </row>
      </sheetData>
      <sheetData sheetId="860">
        <row r="8">
          <cell r="C8" t="str">
            <v>02/01</v>
          </cell>
        </row>
      </sheetData>
      <sheetData sheetId="861">
        <row r="8">
          <cell r="C8" t="str">
            <v>02/01</v>
          </cell>
        </row>
      </sheetData>
      <sheetData sheetId="862">
        <row r="8">
          <cell r="C8" t="str">
            <v>02/01</v>
          </cell>
        </row>
      </sheetData>
      <sheetData sheetId="863">
        <row r="8">
          <cell r="C8" t="str">
            <v>02/01</v>
          </cell>
        </row>
      </sheetData>
      <sheetData sheetId="864">
        <row r="8">
          <cell r="C8" t="str">
            <v>02/01</v>
          </cell>
        </row>
      </sheetData>
      <sheetData sheetId="865">
        <row r="8">
          <cell r="C8" t="str">
            <v>02/01</v>
          </cell>
        </row>
      </sheetData>
      <sheetData sheetId="866">
        <row r="8">
          <cell r="C8" t="str">
            <v>02/01</v>
          </cell>
        </row>
      </sheetData>
      <sheetData sheetId="867">
        <row r="8">
          <cell r="C8" t="str">
            <v>02/01</v>
          </cell>
        </row>
      </sheetData>
      <sheetData sheetId="868">
        <row r="8">
          <cell r="C8" t="str">
            <v>02/01</v>
          </cell>
        </row>
      </sheetData>
      <sheetData sheetId="869">
        <row r="8">
          <cell r="C8" t="str">
            <v>02/01</v>
          </cell>
        </row>
      </sheetData>
      <sheetData sheetId="870">
        <row r="8">
          <cell r="C8" t="str">
            <v>02/01</v>
          </cell>
        </row>
      </sheetData>
      <sheetData sheetId="871">
        <row r="8">
          <cell r="C8" t="str">
            <v>02/01</v>
          </cell>
        </row>
      </sheetData>
      <sheetData sheetId="872">
        <row r="8">
          <cell r="C8" t="str">
            <v>02/01</v>
          </cell>
        </row>
      </sheetData>
      <sheetData sheetId="873">
        <row r="8">
          <cell r="C8" t="str">
            <v>02/01</v>
          </cell>
        </row>
      </sheetData>
      <sheetData sheetId="874">
        <row r="8">
          <cell r="C8" t="str">
            <v>02/01</v>
          </cell>
        </row>
      </sheetData>
      <sheetData sheetId="875">
        <row r="8">
          <cell r="C8" t="str">
            <v>02/01</v>
          </cell>
        </row>
      </sheetData>
      <sheetData sheetId="876">
        <row r="8">
          <cell r="C8" t="str">
            <v>02/01</v>
          </cell>
        </row>
      </sheetData>
      <sheetData sheetId="877">
        <row r="8">
          <cell r="C8" t="str">
            <v>02/01</v>
          </cell>
        </row>
      </sheetData>
      <sheetData sheetId="878">
        <row r="8">
          <cell r="C8" t="str">
            <v>02/01</v>
          </cell>
        </row>
      </sheetData>
      <sheetData sheetId="879">
        <row r="8">
          <cell r="C8" t="str">
            <v>02/01</v>
          </cell>
        </row>
      </sheetData>
      <sheetData sheetId="880">
        <row r="8">
          <cell r="C8" t="str">
            <v>02/01</v>
          </cell>
        </row>
      </sheetData>
      <sheetData sheetId="881">
        <row r="8">
          <cell r="C8" t="str">
            <v>02/01</v>
          </cell>
        </row>
      </sheetData>
      <sheetData sheetId="882">
        <row r="8">
          <cell r="C8" t="str">
            <v>02/01</v>
          </cell>
        </row>
      </sheetData>
      <sheetData sheetId="883">
        <row r="8">
          <cell r="C8" t="str">
            <v>02/01</v>
          </cell>
        </row>
      </sheetData>
      <sheetData sheetId="884">
        <row r="8">
          <cell r="C8" t="str">
            <v>02/01</v>
          </cell>
        </row>
      </sheetData>
      <sheetData sheetId="885">
        <row r="8">
          <cell r="C8" t="str">
            <v>02/01</v>
          </cell>
        </row>
      </sheetData>
      <sheetData sheetId="886">
        <row r="8">
          <cell r="C8" t="str">
            <v>02/01</v>
          </cell>
        </row>
      </sheetData>
      <sheetData sheetId="887">
        <row r="8">
          <cell r="C8" t="str">
            <v>02/01</v>
          </cell>
        </row>
      </sheetData>
      <sheetData sheetId="888">
        <row r="8">
          <cell r="C8" t="str">
            <v>02/01</v>
          </cell>
        </row>
      </sheetData>
      <sheetData sheetId="889">
        <row r="8">
          <cell r="C8" t="str">
            <v>02/01</v>
          </cell>
        </row>
      </sheetData>
      <sheetData sheetId="890">
        <row r="8">
          <cell r="C8" t="str">
            <v>02/01</v>
          </cell>
        </row>
      </sheetData>
      <sheetData sheetId="891">
        <row r="8">
          <cell r="C8" t="str">
            <v>02/01</v>
          </cell>
        </row>
      </sheetData>
      <sheetData sheetId="892">
        <row r="8">
          <cell r="C8" t="str">
            <v>02/01</v>
          </cell>
        </row>
      </sheetData>
      <sheetData sheetId="893">
        <row r="8">
          <cell r="C8" t="str">
            <v>02/01</v>
          </cell>
        </row>
      </sheetData>
      <sheetData sheetId="894">
        <row r="8">
          <cell r="C8" t="str">
            <v>02/01</v>
          </cell>
        </row>
      </sheetData>
      <sheetData sheetId="895">
        <row r="8">
          <cell r="C8" t="str">
            <v>02/01</v>
          </cell>
        </row>
      </sheetData>
      <sheetData sheetId="896">
        <row r="8">
          <cell r="C8" t="str">
            <v>02/01</v>
          </cell>
        </row>
      </sheetData>
      <sheetData sheetId="897">
        <row r="8">
          <cell r="C8" t="str">
            <v>02/01</v>
          </cell>
        </row>
      </sheetData>
      <sheetData sheetId="898">
        <row r="8">
          <cell r="C8" t="str">
            <v>02/01</v>
          </cell>
        </row>
      </sheetData>
      <sheetData sheetId="899">
        <row r="8">
          <cell r="C8" t="str">
            <v>02/01</v>
          </cell>
        </row>
      </sheetData>
      <sheetData sheetId="900">
        <row r="8">
          <cell r="C8" t="str">
            <v>02/01</v>
          </cell>
        </row>
      </sheetData>
      <sheetData sheetId="901">
        <row r="8">
          <cell r="C8" t="str">
            <v>02/01</v>
          </cell>
        </row>
      </sheetData>
      <sheetData sheetId="902">
        <row r="8">
          <cell r="C8" t="str">
            <v>02/01</v>
          </cell>
        </row>
      </sheetData>
      <sheetData sheetId="903">
        <row r="8">
          <cell r="C8" t="str">
            <v>02/01</v>
          </cell>
        </row>
      </sheetData>
      <sheetData sheetId="904">
        <row r="8">
          <cell r="C8" t="str">
            <v>02/01</v>
          </cell>
        </row>
      </sheetData>
      <sheetData sheetId="905">
        <row r="8">
          <cell r="C8" t="str">
            <v>02/01</v>
          </cell>
        </row>
      </sheetData>
      <sheetData sheetId="906">
        <row r="8">
          <cell r="C8" t="str">
            <v>02/01</v>
          </cell>
        </row>
      </sheetData>
      <sheetData sheetId="907">
        <row r="8">
          <cell r="C8" t="str">
            <v>02/01</v>
          </cell>
        </row>
      </sheetData>
      <sheetData sheetId="908">
        <row r="8">
          <cell r="C8" t="str">
            <v>02/01</v>
          </cell>
        </row>
      </sheetData>
      <sheetData sheetId="909">
        <row r="8">
          <cell r="C8" t="str">
            <v>02/01</v>
          </cell>
        </row>
      </sheetData>
      <sheetData sheetId="910">
        <row r="8">
          <cell r="C8" t="str">
            <v>02/01</v>
          </cell>
        </row>
      </sheetData>
      <sheetData sheetId="911">
        <row r="8">
          <cell r="C8" t="str">
            <v>02/01</v>
          </cell>
        </row>
      </sheetData>
      <sheetData sheetId="912">
        <row r="8">
          <cell r="C8" t="str">
            <v>02/01</v>
          </cell>
        </row>
      </sheetData>
      <sheetData sheetId="913">
        <row r="8">
          <cell r="C8" t="str">
            <v>02/01</v>
          </cell>
        </row>
      </sheetData>
      <sheetData sheetId="914">
        <row r="8">
          <cell r="C8" t="str">
            <v>02/01</v>
          </cell>
        </row>
      </sheetData>
      <sheetData sheetId="915">
        <row r="8">
          <cell r="C8" t="str">
            <v>02/01</v>
          </cell>
        </row>
      </sheetData>
      <sheetData sheetId="916">
        <row r="8">
          <cell r="C8" t="str">
            <v>02/01</v>
          </cell>
        </row>
      </sheetData>
      <sheetData sheetId="917">
        <row r="8">
          <cell r="C8" t="str">
            <v>02/01</v>
          </cell>
        </row>
      </sheetData>
      <sheetData sheetId="918">
        <row r="8">
          <cell r="C8" t="str">
            <v>02/01</v>
          </cell>
        </row>
      </sheetData>
      <sheetData sheetId="919">
        <row r="8">
          <cell r="C8" t="str">
            <v>02/01</v>
          </cell>
        </row>
      </sheetData>
      <sheetData sheetId="920">
        <row r="8">
          <cell r="C8" t="str">
            <v>02/01</v>
          </cell>
        </row>
      </sheetData>
      <sheetData sheetId="921">
        <row r="8">
          <cell r="C8" t="str">
            <v>02/01</v>
          </cell>
        </row>
      </sheetData>
      <sheetData sheetId="922">
        <row r="8">
          <cell r="C8" t="str">
            <v>02/01</v>
          </cell>
        </row>
      </sheetData>
      <sheetData sheetId="923">
        <row r="8">
          <cell r="C8" t="str">
            <v>02/01</v>
          </cell>
        </row>
      </sheetData>
      <sheetData sheetId="924">
        <row r="8">
          <cell r="C8" t="str">
            <v>02/01</v>
          </cell>
        </row>
      </sheetData>
      <sheetData sheetId="925">
        <row r="8">
          <cell r="C8" t="str">
            <v>02/01</v>
          </cell>
        </row>
      </sheetData>
      <sheetData sheetId="926">
        <row r="8">
          <cell r="C8" t="str">
            <v>02/01</v>
          </cell>
        </row>
      </sheetData>
      <sheetData sheetId="927">
        <row r="8">
          <cell r="C8" t="str">
            <v>02/01</v>
          </cell>
        </row>
      </sheetData>
      <sheetData sheetId="928">
        <row r="8">
          <cell r="C8" t="str">
            <v>02/01</v>
          </cell>
        </row>
      </sheetData>
      <sheetData sheetId="929">
        <row r="8">
          <cell r="C8" t="str">
            <v>02/01</v>
          </cell>
        </row>
      </sheetData>
      <sheetData sheetId="930">
        <row r="8">
          <cell r="C8" t="str">
            <v>02/01</v>
          </cell>
        </row>
      </sheetData>
      <sheetData sheetId="931">
        <row r="8">
          <cell r="C8" t="str">
            <v>02/01</v>
          </cell>
        </row>
      </sheetData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>
        <row r="8">
          <cell r="C8" t="str">
            <v>02/01</v>
          </cell>
        </row>
      </sheetData>
      <sheetData sheetId="954">
        <row r="8">
          <cell r="C8" t="str">
            <v>02/01</v>
          </cell>
        </row>
      </sheetData>
      <sheetData sheetId="955">
        <row r="8">
          <cell r="C8" t="str">
            <v>02/01</v>
          </cell>
        </row>
      </sheetData>
      <sheetData sheetId="956">
        <row r="8">
          <cell r="C8" t="str">
            <v>02/01</v>
          </cell>
        </row>
      </sheetData>
      <sheetData sheetId="957">
        <row r="8">
          <cell r="C8" t="str">
            <v>02/01</v>
          </cell>
        </row>
      </sheetData>
      <sheetData sheetId="958">
        <row r="8">
          <cell r="C8" t="str">
            <v>02/01</v>
          </cell>
        </row>
      </sheetData>
      <sheetData sheetId="959">
        <row r="8">
          <cell r="C8" t="str">
            <v>02/01</v>
          </cell>
        </row>
      </sheetData>
      <sheetData sheetId="960" refreshError="1"/>
      <sheetData sheetId="961" refreshError="1"/>
      <sheetData sheetId="962">
        <row r="8">
          <cell r="C8" t="str">
            <v>02/01</v>
          </cell>
        </row>
      </sheetData>
      <sheetData sheetId="963">
        <row r="8">
          <cell r="C8" t="str">
            <v>02/01</v>
          </cell>
        </row>
      </sheetData>
      <sheetData sheetId="964">
        <row r="8">
          <cell r="C8" t="str">
            <v>02/01</v>
          </cell>
        </row>
      </sheetData>
      <sheetData sheetId="965">
        <row r="8">
          <cell r="C8" t="str">
            <v>02/01</v>
          </cell>
        </row>
      </sheetData>
      <sheetData sheetId="966">
        <row r="8">
          <cell r="C8" t="str">
            <v>02/01</v>
          </cell>
        </row>
      </sheetData>
      <sheetData sheetId="967">
        <row r="8">
          <cell r="C8" t="str">
            <v>02/01</v>
          </cell>
        </row>
      </sheetData>
      <sheetData sheetId="968">
        <row r="8">
          <cell r="C8" t="str">
            <v>02/01</v>
          </cell>
        </row>
      </sheetData>
      <sheetData sheetId="969">
        <row r="8">
          <cell r="C8" t="str">
            <v>02/01</v>
          </cell>
        </row>
      </sheetData>
      <sheetData sheetId="970">
        <row r="8">
          <cell r="C8" t="str">
            <v>02/01</v>
          </cell>
        </row>
      </sheetData>
      <sheetData sheetId="971">
        <row r="8">
          <cell r="C8" t="str">
            <v>02/01</v>
          </cell>
        </row>
      </sheetData>
      <sheetData sheetId="972">
        <row r="8">
          <cell r="C8" t="str">
            <v>02/01</v>
          </cell>
        </row>
      </sheetData>
      <sheetData sheetId="973">
        <row r="8">
          <cell r="C8" t="str">
            <v>02/01</v>
          </cell>
        </row>
      </sheetData>
      <sheetData sheetId="974">
        <row r="8">
          <cell r="C8" t="str">
            <v>02/01</v>
          </cell>
        </row>
      </sheetData>
      <sheetData sheetId="975">
        <row r="8">
          <cell r="C8" t="str">
            <v>02/01</v>
          </cell>
        </row>
      </sheetData>
      <sheetData sheetId="976">
        <row r="8">
          <cell r="C8" t="str">
            <v>02/01</v>
          </cell>
        </row>
      </sheetData>
      <sheetData sheetId="977">
        <row r="8">
          <cell r="C8" t="str">
            <v>02/01</v>
          </cell>
        </row>
      </sheetData>
      <sheetData sheetId="978">
        <row r="8">
          <cell r="C8" t="str">
            <v>02/01</v>
          </cell>
        </row>
      </sheetData>
      <sheetData sheetId="979">
        <row r="8">
          <cell r="C8" t="str">
            <v>02/01</v>
          </cell>
        </row>
      </sheetData>
      <sheetData sheetId="980">
        <row r="8">
          <cell r="C8" t="str">
            <v>02/01</v>
          </cell>
        </row>
      </sheetData>
      <sheetData sheetId="981">
        <row r="8">
          <cell r="C8" t="str">
            <v>02/01</v>
          </cell>
        </row>
      </sheetData>
      <sheetData sheetId="982">
        <row r="8">
          <cell r="C8" t="str">
            <v>02/01</v>
          </cell>
        </row>
      </sheetData>
      <sheetData sheetId="983">
        <row r="8">
          <cell r="C8" t="str">
            <v>02/01</v>
          </cell>
        </row>
      </sheetData>
      <sheetData sheetId="984">
        <row r="8">
          <cell r="C8" t="str">
            <v>02/01</v>
          </cell>
        </row>
      </sheetData>
      <sheetData sheetId="985">
        <row r="8">
          <cell r="C8" t="str">
            <v>02/01</v>
          </cell>
        </row>
      </sheetData>
      <sheetData sheetId="986">
        <row r="8">
          <cell r="C8" t="str">
            <v>02/01</v>
          </cell>
        </row>
      </sheetData>
      <sheetData sheetId="987">
        <row r="8">
          <cell r="C8" t="str">
            <v>02/01</v>
          </cell>
        </row>
      </sheetData>
      <sheetData sheetId="988">
        <row r="8">
          <cell r="C8" t="str">
            <v>02/01</v>
          </cell>
        </row>
      </sheetData>
      <sheetData sheetId="989">
        <row r="8">
          <cell r="C8" t="str">
            <v>02/01</v>
          </cell>
        </row>
      </sheetData>
      <sheetData sheetId="990">
        <row r="8">
          <cell r="C8" t="str">
            <v>02/01</v>
          </cell>
        </row>
      </sheetData>
      <sheetData sheetId="991">
        <row r="8">
          <cell r="C8" t="str">
            <v>02/01</v>
          </cell>
        </row>
      </sheetData>
      <sheetData sheetId="992">
        <row r="8">
          <cell r="C8" t="str">
            <v>02/01</v>
          </cell>
        </row>
      </sheetData>
      <sheetData sheetId="993">
        <row r="8">
          <cell r="C8" t="str">
            <v>02/01</v>
          </cell>
        </row>
      </sheetData>
      <sheetData sheetId="994">
        <row r="8">
          <cell r="C8" t="str">
            <v>02/01</v>
          </cell>
        </row>
      </sheetData>
      <sheetData sheetId="995">
        <row r="8">
          <cell r="C8" t="str">
            <v>02/01</v>
          </cell>
        </row>
      </sheetData>
      <sheetData sheetId="996">
        <row r="8">
          <cell r="C8" t="str">
            <v>02/01</v>
          </cell>
        </row>
      </sheetData>
      <sheetData sheetId="997">
        <row r="8">
          <cell r="C8" t="str">
            <v>02/01</v>
          </cell>
        </row>
      </sheetData>
      <sheetData sheetId="998">
        <row r="8">
          <cell r="C8" t="str">
            <v>02/01</v>
          </cell>
        </row>
      </sheetData>
      <sheetData sheetId="999">
        <row r="8">
          <cell r="C8" t="str">
            <v>02/01</v>
          </cell>
        </row>
      </sheetData>
      <sheetData sheetId="1000">
        <row r="8">
          <cell r="C8" t="str">
            <v>02/01</v>
          </cell>
        </row>
      </sheetData>
      <sheetData sheetId="1001">
        <row r="8">
          <cell r="C8" t="str">
            <v>02/01</v>
          </cell>
        </row>
      </sheetData>
      <sheetData sheetId="1002">
        <row r="8">
          <cell r="C8" t="str">
            <v>02/01</v>
          </cell>
        </row>
      </sheetData>
      <sheetData sheetId="1003">
        <row r="8">
          <cell r="C8" t="str">
            <v>02/01</v>
          </cell>
        </row>
      </sheetData>
      <sheetData sheetId="1004">
        <row r="8">
          <cell r="C8" t="str">
            <v>02/01</v>
          </cell>
        </row>
      </sheetData>
      <sheetData sheetId="1005">
        <row r="8">
          <cell r="C8" t="str">
            <v>02/01</v>
          </cell>
        </row>
      </sheetData>
      <sheetData sheetId="1006">
        <row r="8">
          <cell r="C8" t="str">
            <v>02/01</v>
          </cell>
        </row>
      </sheetData>
      <sheetData sheetId="1007">
        <row r="8">
          <cell r="C8" t="str">
            <v>02/01</v>
          </cell>
        </row>
      </sheetData>
      <sheetData sheetId="1008">
        <row r="8">
          <cell r="C8" t="str">
            <v>02/01</v>
          </cell>
        </row>
      </sheetData>
      <sheetData sheetId="1009">
        <row r="8">
          <cell r="C8" t="str">
            <v>02/01</v>
          </cell>
        </row>
      </sheetData>
      <sheetData sheetId="1010">
        <row r="8">
          <cell r="C8" t="str">
            <v>02/01</v>
          </cell>
        </row>
      </sheetData>
      <sheetData sheetId="1011">
        <row r="8">
          <cell r="C8" t="str">
            <v>02/01</v>
          </cell>
        </row>
      </sheetData>
      <sheetData sheetId="1012">
        <row r="8">
          <cell r="C8" t="str">
            <v>02/01</v>
          </cell>
        </row>
      </sheetData>
      <sheetData sheetId="1013">
        <row r="8">
          <cell r="C8" t="str">
            <v>02/01</v>
          </cell>
        </row>
      </sheetData>
      <sheetData sheetId="1014">
        <row r="8">
          <cell r="C8" t="str">
            <v>02/01</v>
          </cell>
        </row>
      </sheetData>
      <sheetData sheetId="1015">
        <row r="8">
          <cell r="C8" t="str">
            <v>02/01</v>
          </cell>
        </row>
      </sheetData>
      <sheetData sheetId="1016">
        <row r="8">
          <cell r="C8" t="str">
            <v>02/01</v>
          </cell>
        </row>
      </sheetData>
      <sheetData sheetId="1017">
        <row r="8">
          <cell r="C8" t="str">
            <v>02/01</v>
          </cell>
        </row>
      </sheetData>
      <sheetData sheetId="1018">
        <row r="8">
          <cell r="C8" t="str">
            <v>02/01</v>
          </cell>
        </row>
      </sheetData>
      <sheetData sheetId="1019">
        <row r="8">
          <cell r="C8" t="str">
            <v>02/01</v>
          </cell>
        </row>
      </sheetData>
      <sheetData sheetId="1020">
        <row r="8">
          <cell r="C8" t="str">
            <v>02/01</v>
          </cell>
        </row>
      </sheetData>
      <sheetData sheetId="1021">
        <row r="8">
          <cell r="C8" t="str">
            <v>02/01</v>
          </cell>
        </row>
      </sheetData>
      <sheetData sheetId="1022">
        <row r="8">
          <cell r="C8" t="str">
            <v>02/01</v>
          </cell>
        </row>
      </sheetData>
      <sheetData sheetId="1023">
        <row r="8">
          <cell r="C8" t="str">
            <v>02/01</v>
          </cell>
        </row>
      </sheetData>
      <sheetData sheetId="1024">
        <row r="8">
          <cell r="C8" t="str">
            <v>02/01</v>
          </cell>
        </row>
      </sheetData>
      <sheetData sheetId="1025">
        <row r="8">
          <cell r="C8" t="str">
            <v>02/01</v>
          </cell>
        </row>
      </sheetData>
      <sheetData sheetId="1026">
        <row r="8">
          <cell r="C8" t="str">
            <v>02/01</v>
          </cell>
        </row>
      </sheetData>
      <sheetData sheetId="1027">
        <row r="8">
          <cell r="C8" t="str">
            <v>02/01</v>
          </cell>
        </row>
      </sheetData>
      <sheetData sheetId="1028">
        <row r="8">
          <cell r="C8" t="str">
            <v>02/01</v>
          </cell>
        </row>
      </sheetData>
      <sheetData sheetId="1029">
        <row r="8">
          <cell r="C8" t="str">
            <v>02/01</v>
          </cell>
        </row>
      </sheetData>
      <sheetData sheetId="1030">
        <row r="8">
          <cell r="C8" t="str">
            <v>02/01</v>
          </cell>
        </row>
      </sheetData>
      <sheetData sheetId="1031">
        <row r="8">
          <cell r="C8" t="str">
            <v>02/01</v>
          </cell>
        </row>
      </sheetData>
      <sheetData sheetId="1032">
        <row r="8">
          <cell r="C8" t="str">
            <v>02/01</v>
          </cell>
        </row>
      </sheetData>
      <sheetData sheetId="1033">
        <row r="8">
          <cell r="C8" t="str">
            <v>02/01</v>
          </cell>
        </row>
      </sheetData>
      <sheetData sheetId="1034">
        <row r="8">
          <cell r="C8" t="str">
            <v>02/01</v>
          </cell>
        </row>
      </sheetData>
      <sheetData sheetId="1035">
        <row r="8">
          <cell r="C8" t="str">
            <v>02/01</v>
          </cell>
        </row>
      </sheetData>
      <sheetData sheetId="1036">
        <row r="8">
          <cell r="C8" t="str">
            <v>02/01</v>
          </cell>
        </row>
      </sheetData>
      <sheetData sheetId="1037">
        <row r="8">
          <cell r="C8" t="str">
            <v>02/01</v>
          </cell>
        </row>
      </sheetData>
      <sheetData sheetId="1038">
        <row r="8">
          <cell r="C8" t="str">
            <v>02/01</v>
          </cell>
        </row>
      </sheetData>
      <sheetData sheetId="1039">
        <row r="8">
          <cell r="C8" t="str">
            <v>02/01</v>
          </cell>
        </row>
      </sheetData>
      <sheetData sheetId="1040">
        <row r="8">
          <cell r="C8" t="str">
            <v>02/01</v>
          </cell>
        </row>
      </sheetData>
      <sheetData sheetId="1041">
        <row r="8">
          <cell r="C8" t="str">
            <v>02/01</v>
          </cell>
        </row>
      </sheetData>
      <sheetData sheetId="1042">
        <row r="8">
          <cell r="C8" t="str">
            <v>02/01</v>
          </cell>
        </row>
      </sheetData>
      <sheetData sheetId="1043">
        <row r="8">
          <cell r="C8" t="str">
            <v>02/01</v>
          </cell>
        </row>
      </sheetData>
      <sheetData sheetId="1044">
        <row r="8">
          <cell r="C8" t="str">
            <v>02/01</v>
          </cell>
        </row>
      </sheetData>
      <sheetData sheetId="1045">
        <row r="8">
          <cell r="C8" t="str">
            <v>02/01</v>
          </cell>
        </row>
      </sheetData>
      <sheetData sheetId="1046">
        <row r="8">
          <cell r="C8" t="str">
            <v>02/01</v>
          </cell>
        </row>
      </sheetData>
      <sheetData sheetId="1047">
        <row r="8">
          <cell r="C8" t="str">
            <v>02/01</v>
          </cell>
        </row>
      </sheetData>
      <sheetData sheetId="1048">
        <row r="8">
          <cell r="C8" t="str">
            <v>02/01</v>
          </cell>
        </row>
      </sheetData>
      <sheetData sheetId="1049">
        <row r="8">
          <cell r="C8" t="str">
            <v>02/01</v>
          </cell>
        </row>
      </sheetData>
      <sheetData sheetId="1050">
        <row r="8">
          <cell r="C8" t="str">
            <v>02/01</v>
          </cell>
        </row>
      </sheetData>
      <sheetData sheetId="1051">
        <row r="8">
          <cell r="C8" t="str">
            <v>02/01</v>
          </cell>
        </row>
      </sheetData>
      <sheetData sheetId="1052">
        <row r="8">
          <cell r="C8" t="str">
            <v>02/01</v>
          </cell>
        </row>
      </sheetData>
      <sheetData sheetId="1053">
        <row r="8">
          <cell r="C8" t="str">
            <v>02/01</v>
          </cell>
        </row>
      </sheetData>
      <sheetData sheetId="1054">
        <row r="8">
          <cell r="C8" t="str">
            <v>02/01</v>
          </cell>
        </row>
      </sheetData>
      <sheetData sheetId="1055">
        <row r="8">
          <cell r="C8" t="str">
            <v>02/01</v>
          </cell>
        </row>
      </sheetData>
      <sheetData sheetId="1056">
        <row r="8">
          <cell r="C8" t="str">
            <v>02/01</v>
          </cell>
        </row>
      </sheetData>
      <sheetData sheetId="1057">
        <row r="8">
          <cell r="C8" t="str">
            <v>02/01</v>
          </cell>
        </row>
      </sheetData>
      <sheetData sheetId="1058">
        <row r="8">
          <cell r="C8" t="str">
            <v>02/01</v>
          </cell>
        </row>
      </sheetData>
      <sheetData sheetId="1059">
        <row r="8">
          <cell r="C8" t="str">
            <v>02/01</v>
          </cell>
        </row>
      </sheetData>
      <sheetData sheetId="1060">
        <row r="8">
          <cell r="C8" t="str">
            <v>02/01</v>
          </cell>
        </row>
      </sheetData>
      <sheetData sheetId="1061">
        <row r="8">
          <cell r="C8" t="str">
            <v>02/01</v>
          </cell>
        </row>
      </sheetData>
      <sheetData sheetId="1062">
        <row r="8">
          <cell r="C8" t="str">
            <v>02/01</v>
          </cell>
        </row>
      </sheetData>
      <sheetData sheetId="1063">
        <row r="8">
          <cell r="C8" t="str">
            <v>02/01</v>
          </cell>
        </row>
      </sheetData>
      <sheetData sheetId="1064">
        <row r="8">
          <cell r="C8" t="str">
            <v>02/01</v>
          </cell>
        </row>
      </sheetData>
      <sheetData sheetId="1065">
        <row r="8">
          <cell r="C8" t="str">
            <v>02/01</v>
          </cell>
        </row>
      </sheetData>
      <sheetData sheetId="1066">
        <row r="8">
          <cell r="C8" t="str">
            <v>02/01</v>
          </cell>
        </row>
      </sheetData>
      <sheetData sheetId="1067">
        <row r="8">
          <cell r="C8" t="str">
            <v>02/01</v>
          </cell>
        </row>
      </sheetData>
      <sheetData sheetId="1068">
        <row r="8">
          <cell r="C8" t="str">
            <v>02/01</v>
          </cell>
        </row>
      </sheetData>
      <sheetData sheetId="1069">
        <row r="8">
          <cell r="C8" t="str">
            <v>02/01</v>
          </cell>
        </row>
      </sheetData>
      <sheetData sheetId="1070">
        <row r="8">
          <cell r="C8" t="str">
            <v>02/01</v>
          </cell>
        </row>
      </sheetData>
      <sheetData sheetId="1071">
        <row r="8">
          <cell r="C8" t="str">
            <v>02/01</v>
          </cell>
        </row>
      </sheetData>
      <sheetData sheetId="1072">
        <row r="8">
          <cell r="C8" t="str">
            <v>02/01</v>
          </cell>
        </row>
      </sheetData>
      <sheetData sheetId="1073">
        <row r="8">
          <cell r="C8" t="str">
            <v>02/01</v>
          </cell>
        </row>
      </sheetData>
      <sheetData sheetId="1074">
        <row r="8">
          <cell r="C8" t="str">
            <v>02/01</v>
          </cell>
        </row>
      </sheetData>
      <sheetData sheetId="1075">
        <row r="8">
          <cell r="C8" t="str">
            <v>02/01</v>
          </cell>
        </row>
      </sheetData>
      <sheetData sheetId="1076">
        <row r="8">
          <cell r="C8" t="str">
            <v>02/01</v>
          </cell>
        </row>
      </sheetData>
      <sheetData sheetId="1077">
        <row r="8">
          <cell r="C8" t="str">
            <v>02/01</v>
          </cell>
        </row>
      </sheetData>
      <sheetData sheetId="1078">
        <row r="8">
          <cell r="C8" t="str">
            <v>02/01</v>
          </cell>
        </row>
      </sheetData>
      <sheetData sheetId="1079">
        <row r="8">
          <cell r="C8" t="str">
            <v>02/01</v>
          </cell>
        </row>
      </sheetData>
      <sheetData sheetId="1080">
        <row r="8">
          <cell r="C8" t="str">
            <v>02/01</v>
          </cell>
        </row>
      </sheetData>
      <sheetData sheetId="1081">
        <row r="8">
          <cell r="C8" t="str">
            <v>02/01</v>
          </cell>
        </row>
      </sheetData>
      <sheetData sheetId="1082">
        <row r="8">
          <cell r="C8" t="str">
            <v>02/01</v>
          </cell>
        </row>
      </sheetData>
      <sheetData sheetId="1083">
        <row r="8">
          <cell r="C8" t="str">
            <v>02/01</v>
          </cell>
        </row>
      </sheetData>
      <sheetData sheetId="1084">
        <row r="8">
          <cell r="C8" t="str">
            <v>02/01</v>
          </cell>
        </row>
      </sheetData>
      <sheetData sheetId="1085">
        <row r="8">
          <cell r="C8" t="str">
            <v>02/01</v>
          </cell>
        </row>
      </sheetData>
      <sheetData sheetId="1086">
        <row r="8">
          <cell r="C8" t="str">
            <v>02/01</v>
          </cell>
        </row>
      </sheetData>
      <sheetData sheetId="1087">
        <row r="8">
          <cell r="C8" t="str">
            <v>02/01</v>
          </cell>
        </row>
      </sheetData>
      <sheetData sheetId="1088">
        <row r="8">
          <cell r="C8" t="str">
            <v>02/01</v>
          </cell>
        </row>
      </sheetData>
      <sheetData sheetId="1089">
        <row r="8">
          <cell r="C8" t="str">
            <v>02/01</v>
          </cell>
        </row>
      </sheetData>
      <sheetData sheetId="1090">
        <row r="8">
          <cell r="C8" t="str">
            <v>02/01</v>
          </cell>
        </row>
      </sheetData>
      <sheetData sheetId="1091">
        <row r="8">
          <cell r="C8" t="str">
            <v>02/01</v>
          </cell>
        </row>
      </sheetData>
      <sheetData sheetId="1092">
        <row r="8">
          <cell r="C8" t="str">
            <v>02/01</v>
          </cell>
        </row>
      </sheetData>
      <sheetData sheetId="1093">
        <row r="8">
          <cell r="C8" t="str">
            <v>02/01</v>
          </cell>
        </row>
      </sheetData>
      <sheetData sheetId="1094">
        <row r="8">
          <cell r="C8" t="str">
            <v>02/01</v>
          </cell>
        </row>
      </sheetData>
      <sheetData sheetId="1095">
        <row r="8">
          <cell r="C8" t="str">
            <v>02/01</v>
          </cell>
        </row>
      </sheetData>
      <sheetData sheetId="1096">
        <row r="8">
          <cell r="C8" t="str">
            <v>02/01</v>
          </cell>
        </row>
      </sheetData>
      <sheetData sheetId="1097">
        <row r="8">
          <cell r="C8" t="str">
            <v>02/01</v>
          </cell>
        </row>
      </sheetData>
      <sheetData sheetId="1098">
        <row r="8">
          <cell r="C8" t="str">
            <v>02/01</v>
          </cell>
        </row>
      </sheetData>
      <sheetData sheetId="1099">
        <row r="8">
          <cell r="C8" t="str">
            <v>02/01</v>
          </cell>
        </row>
      </sheetData>
      <sheetData sheetId="1100">
        <row r="8">
          <cell r="C8" t="str">
            <v>02/01</v>
          </cell>
        </row>
      </sheetData>
      <sheetData sheetId="1101">
        <row r="8">
          <cell r="C8" t="str">
            <v>02/01</v>
          </cell>
        </row>
      </sheetData>
      <sheetData sheetId="1102">
        <row r="8">
          <cell r="C8" t="str">
            <v>02/01</v>
          </cell>
        </row>
      </sheetData>
      <sheetData sheetId="1103">
        <row r="8">
          <cell r="C8" t="str">
            <v>02/01</v>
          </cell>
        </row>
      </sheetData>
      <sheetData sheetId="1104">
        <row r="8">
          <cell r="C8" t="str">
            <v>02/01</v>
          </cell>
        </row>
      </sheetData>
      <sheetData sheetId="1105">
        <row r="8">
          <cell r="C8" t="str">
            <v>02/01</v>
          </cell>
        </row>
      </sheetData>
      <sheetData sheetId="1106">
        <row r="8">
          <cell r="C8" t="str">
            <v>02/01</v>
          </cell>
        </row>
      </sheetData>
      <sheetData sheetId="1107">
        <row r="8">
          <cell r="C8" t="str">
            <v>02/01</v>
          </cell>
        </row>
      </sheetData>
      <sheetData sheetId="1108">
        <row r="8">
          <cell r="C8" t="str">
            <v>02/01</v>
          </cell>
        </row>
      </sheetData>
      <sheetData sheetId="1109">
        <row r="8">
          <cell r="C8" t="str">
            <v>02/01</v>
          </cell>
        </row>
      </sheetData>
      <sheetData sheetId="1110">
        <row r="8">
          <cell r="C8" t="str">
            <v>02/01</v>
          </cell>
        </row>
      </sheetData>
      <sheetData sheetId="1111">
        <row r="8">
          <cell r="C8" t="str">
            <v>02/01</v>
          </cell>
        </row>
      </sheetData>
      <sheetData sheetId="1112">
        <row r="8">
          <cell r="C8" t="str">
            <v>02/01</v>
          </cell>
        </row>
      </sheetData>
      <sheetData sheetId="1113">
        <row r="8">
          <cell r="C8" t="str">
            <v>02/01</v>
          </cell>
        </row>
      </sheetData>
      <sheetData sheetId="1114">
        <row r="8">
          <cell r="C8" t="str">
            <v>02/01</v>
          </cell>
        </row>
      </sheetData>
      <sheetData sheetId="1115">
        <row r="8">
          <cell r="C8" t="str">
            <v>02/01</v>
          </cell>
        </row>
      </sheetData>
      <sheetData sheetId="1116">
        <row r="8">
          <cell r="C8" t="str">
            <v>02/01</v>
          </cell>
        </row>
      </sheetData>
      <sheetData sheetId="1117">
        <row r="8">
          <cell r="C8" t="str">
            <v>02/01</v>
          </cell>
        </row>
      </sheetData>
      <sheetData sheetId="1118">
        <row r="8">
          <cell r="C8" t="str">
            <v>02/01</v>
          </cell>
        </row>
      </sheetData>
      <sheetData sheetId="1119">
        <row r="8">
          <cell r="C8" t="str">
            <v>02/01</v>
          </cell>
        </row>
      </sheetData>
      <sheetData sheetId="1120">
        <row r="8">
          <cell r="C8" t="str">
            <v>02/01</v>
          </cell>
        </row>
      </sheetData>
      <sheetData sheetId="1121">
        <row r="8">
          <cell r="C8" t="str">
            <v>02/01</v>
          </cell>
        </row>
      </sheetData>
      <sheetData sheetId="1122">
        <row r="8">
          <cell r="C8" t="str">
            <v>02/01</v>
          </cell>
        </row>
      </sheetData>
      <sheetData sheetId="1123">
        <row r="8">
          <cell r="C8" t="str">
            <v>02/01</v>
          </cell>
        </row>
      </sheetData>
      <sheetData sheetId="1124">
        <row r="8">
          <cell r="C8" t="str">
            <v>02/01</v>
          </cell>
        </row>
      </sheetData>
      <sheetData sheetId="1125">
        <row r="8">
          <cell r="C8" t="str">
            <v>02/01</v>
          </cell>
        </row>
      </sheetData>
      <sheetData sheetId="1126">
        <row r="8">
          <cell r="C8" t="str">
            <v>02/01</v>
          </cell>
        </row>
      </sheetData>
      <sheetData sheetId="1127">
        <row r="8">
          <cell r="C8" t="str">
            <v>02/01</v>
          </cell>
        </row>
      </sheetData>
      <sheetData sheetId="1128">
        <row r="8">
          <cell r="C8" t="str">
            <v>02/01</v>
          </cell>
        </row>
      </sheetData>
      <sheetData sheetId="1129">
        <row r="8">
          <cell r="C8" t="str">
            <v>02/01</v>
          </cell>
        </row>
      </sheetData>
      <sheetData sheetId="1130">
        <row r="8">
          <cell r="C8" t="str">
            <v>02/01</v>
          </cell>
        </row>
      </sheetData>
      <sheetData sheetId="1131">
        <row r="8">
          <cell r="C8" t="str">
            <v>02/01</v>
          </cell>
        </row>
      </sheetData>
      <sheetData sheetId="1132">
        <row r="8">
          <cell r="C8" t="str">
            <v>02/01</v>
          </cell>
        </row>
      </sheetData>
      <sheetData sheetId="1133">
        <row r="8">
          <cell r="C8" t="str">
            <v>02/01</v>
          </cell>
        </row>
      </sheetData>
      <sheetData sheetId="1134">
        <row r="8">
          <cell r="C8" t="str">
            <v>02/01</v>
          </cell>
        </row>
      </sheetData>
      <sheetData sheetId="1135">
        <row r="8">
          <cell r="C8" t="str">
            <v>02/01</v>
          </cell>
        </row>
      </sheetData>
      <sheetData sheetId="1136">
        <row r="8">
          <cell r="C8" t="str">
            <v>02/01</v>
          </cell>
        </row>
      </sheetData>
      <sheetData sheetId="1137">
        <row r="8">
          <cell r="C8" t="str">
            <v>02/01</v>
          </cell>
        </row>
      </sheetData>
      <sheetData sheetId="1138">
        <row r="8">
          <cell r="C8" t="str">
            <v>02/01</v>
          </cell>
        </row>
      </sheetData>
      <sheetData sheetId="1139">
        <row r="8">
          <cell r="C8" t="str">
            <v>02/01</v>
          </cell>
        </row>
      </sheetData>
      <sheetData sheetId="1140">
        <row r="8">
          <cell r="C8" t="str">
            <v>02/01</v>
          </cell>
        </row>
      </sheetData>
      <sheetData sheetId="1141">
        <row r="8">
          <cell r="C8" t="str">
            <v>02/01</v>
          </cell>
        </row>
      </sheetData>
      <sheetData sheetId="1142">
        <row r="8">
          <cell r="C8" t="str">
            <v>02/01</v>
          </cell>
        </row>
      </sheetData>
      <sheetData sheetId="1143">
        <row r="8">
          <cell r="C8" t="str">
            <v>02/01</v>
          </cell>
        </row>
      </sheetData>
      <sheetData sheetId="1144">
        <row r="8">
          <cell r="C8" t="str">
            <v>02/01</v>
          </cell>
        </row>
      </sheetData>
      <sheetData sheetId="1145">
        <row r="8">
          <cell r="C8" t="str">
            <v>02/01</v>
          </cell>
        </row>
      </sheetData>
      <sheetData sheetId="1146">
        <row r="8">
          <cell r="C8" t="str">
            <v>02/01</v>
          </cell>
        </row>
      </sheetData>
      <sheetData sheetId="1147">
        <row r="8">
          <cell r="C8" t="str">
            <v>02/01</v>
          </cell>
        </row>
      </sheetData>
      <sheetData sheetId="1148">
        <row r="8">
          <cell r="C8" t="str">
            <v>02/01</v>
          </cell>
        </row>
      </sheetData>
      <sheetData sheetId="1149">
        <row r="8">
          <cell r="C8" t="str">
            <v>02/01</v>
          </cell>
        </row>
      </sheetData>
      <sheetData sheetId="1150">
        <row r="8">
          <cell r="C8" t="str">
            <v>02/01</v>
          </cell>
        </row>
      </sheetData>
      <sheetData sheetId="1151">
        <row r="8">
          <cell r="C8" t="str">
            <v>02/01</v>
          </cell>
        </row>
      </sheetData>
      <sheetData sheetId="1152">
        <row r="8">
          <cell r="C8" t="str">
            <v>02/01</v>
          </cell>
        </row>
      </sheetData>
      <sheetData sheetId="1153">
        <row r="8">
          <cell r="C8" t="str">
            <v>02/01</v>
          </cell>
        </row>
      </sheetData>
      <sheetData sheetId="1154">
        <row r="8">
          <cell r="C8" t="str">
            <v>02/01</v>
          </cell>
        </row>
      </sheetData>
      <sheetData sheetId="1155">
        <row r="8">
          <cell r="C8" t="str">
            <v>02/01</v>
          </cell>
        </row>
      </sheetData>
      <sheetData sheetId="1156">
        <row r="8">
          <cell r="C8" t="str">
            <v>02/01</v>
          </cell>
        </row>
      </sheetData>
      <sheetData sheetId="1157">
        <row r="8">
          <cell r="C8" t="str">
            <v>02/01</v>
          </cell>
        </row>
      </sheetData>
      <sheetData sheetId="1158">
        <row r="8">
          <cell r="C8" t="str">
            <v>02/01</v>
          </cell>
        </row>
      </sheetData>
      <sheetData sheetId="1159">
        <row r="8">
          <cell r="C8" t="str">
            <v>02/01</v>
          </cell>
        </row>
      </sheetData>
      <sheetData sheetId="1160">
        <row r="8">
          <cell r="C8" t="str">
            <v>02/01</v>
          </cell>
        </row>
      </sheetData>
      <sheetData sheetId="1161">
        <row r="8">
          <cell r="C8" t="str">
            <v>02/01</v>
          </cell>
        </row>
      </sheetData>
      <sheetData sheetId="1162">
        <row r="8">
          <cell r="C8" t="str">
            <v>02/01</v>
          </cell>
        </row>
      </sheetData>
      <sheetData sheetId="1163">
        <row r="8">
          <cell r="C8" t="str">
            <v>02/01</v>
          </cell>
        </row>
      </sheetData>
      <sheetData sheetId="1164">
        <row r="8">
          <cell r="C8" t="str">
            <v>02/01</v>
          </cell>
        </row>
      </sheetData>
      <sheetData sheetId="1165">
        <row r="8">
          <cell r="C8" t="str">
            <v>02/01</v>
          </cell>
        </row>
      </sheetData>
      <sheetData sheetId="1166">
        <row r="8">
          <cell r="C8" t="str">
            <v>02/01</v>
          </cell>
        </row>
      </sheetData>
      <sheetData sheetId="1167">
        <row r="8">
          <cell r="C8" t="str">
            <v>02/01</v>
          </cell>
        </row>
      </sheetData>
      <sheetData sheetId="1168">
        <row r="8">
          <cell r="C8" t="str">
            <v>02/01</v>
          </cell>
        </row>
      </sheetData>
      <sheetData sheetId="1169">
        <row r="8">
          <cell r="C8" t="str">
            <v>02/01</v>
          </cell>
        </row>
      </sheetData>
      <sheetData sheetId="1170">
        <row r="8">
          <cell r="C8" t="str">
            <v>02/01</v>
          </cell>
        </row>
      </sheetData>
      <sheetData sheetId="1171">
        <row r="8">
          <cell r="C8" t="str">
            <v>02/01</v>
          </cell>
        </row>
      </sheetData>
      <sheetData sheetId="1172">
        <row r="8">
          <cell r="C8" t="str">
            <v>02/01</v>
          </cell>
        </row>
      </sheetData>
      <sheetData sheetId="1173">
        <row r="8">
          <cell r="C8" t="str">
            <v>02/01</v>
          </cell>
        </row>
      </sheetData>
      <sheetData sheetId="1174">
        <row r="8">
          <cell r="C8" t="str">
            <v>02/01</v>
          </cell>
        </row>
      </sheetData>
      <sheetData sheetId="1175">
        <row r="8">
          <cell r="C8" t="str">
            <v>02/01</v>
          </cell>
        </row>
      </sheetData>
      <sheetData sheetId="1176" refreshError="1"/>
      <sheetData sheetId="1177" refreshError="1"/>
      <sheetData sheetId="1178">
        <row r="8">
          <cell r="C8" t="str">
            <v>02/01</v>
          </cell>
        </row>
      </sheetData>
      <sheetData sheetId="1179">
        <row r="8">
          <cell r="C8" t="str">
            <v>02/01</v>
          </cell>
        </row>
      </sheetData>
      <sheetData sheetId="1180">
        <row r="8">
          <cell r="C8" t="str">
            <v>02/01</v>
          </cell>
        </row>
      </sheetData>
      <sheetData sheetId="1181">
        <row r="8">
          <cell r="C8" t="str">
            <v>02/01</v>
          </cell>
        </row>
      </sheetData>
      <sheetData sheetId="1182" refreshError="1"/>
      <sheetData sheetId="1183">
        <row r="8">
          <cell r="C8" t="str">
            <v>02/01</v>
          </cell>
        </row>
      </sheetData>
      <sheetData sheetId="1184">
        <row r="8">
          <cell r="C8" t="str">
            <v>02/01</v>
          </cell>
        </row>
      </sheetData>
      <sheetData sheetId="1185">
        <row r="8">
          <cell r="C8" t="str">
            <v>02/01</v>
          </cell>
        </row>
      </sheetData>
      <sheetData sheetId="1186">
        <row r="8">
          <cell r="C8" t="str">
            <v>02/01</v>
          </cell>
        </row>
      </sheetData>
      <sheetData sheetId="1187">
        <row r="8">
          <cell r="C8" t="str">
            <v>02/01</v>
          </cell>
        </row>
      </sheetData>
      <sheetData sheetId="1188" refreshError="1"/>
      <sheetData sheetId="1189" refreshError="1"/>
      <sheetData sheetId="1190" refreshError="1"/>
      <sheetData sheetId="1191" refreshError="1"/>
      <sheetData sheetId="1192">
        <row r="8">
          <cell r="C8" t="str">
            <v>02/01</v>
          </cell>
        </row>
      </sheetData>
      <sheetData sheetId="1193" refreshError="1"/>
      <sheetData sheetId="1194">
        <row r="8">
          <cell r="C8" t="str">
            <v>02/01</v>
          </cell>
        </row>
      </sheetData>
      <sheetData sheetId="1195">
        <row r="8">
          <cell r="C8" t="str">
            <v>02/01</v>
          </cell>
        </row>
      </sheetData>
      <sheetData sheetId="1196" refreshError="1"/>
      <sheetData sheetId="1197" refreshError="1"/>
      <sheetData sheetId="1198" refreshError="1"/>
      <sheetData sheetId="1199" refreshError="1"/>
      <sheetData sheetId="1200" refreshError="1"/>
      <sheetData sheetId="1201" refreshError="1"/>
      <sheetData sheetId="1202" refreshError="1"/>
      <sheetData sheetId="1203" refreshError="1"/>
      <sheetData sheetId="1204" refreshError="1"/>
      <sheetData sheetId="1205" refreshError="1"/>
      <sheetData sheetId="1206" refreshError="1"/>
      <sheetData sheetId="1207" refreshError="1"/>
      <sheetData sheetId="1208" refreshError="1"/>
      <sheetData sheetId="1209" refreshError="1"/>
      <sheetData sheetId="1210" refreshError="1"/>
      <sheetData sheetId="1211" refreshError="1"/>
      <sheetData sheetId="1212" refreshError="1"/>
      <sheetData sheetId="1213" refreshError="1"/>
      <sheetData sheetId="1214" refreshError="1"/>
      <sheetData sheetId="1215">
        <row r="8">
          <cell r="C8" t="str">
            <v>02/01</v>
          </cell>
        </row>
      </sheetData>
      <sheetData sheetId="1216">
        <row r="8">
          <cell r="C8" t="str">
            <v>02/01</v>
          </cell>
        </row>
      </sheetData>
      <sheetData sheetId="1217">
        <row r="8">
          <cell r="C8" t="str">
            <v>02/01</v>
          </cell>
        </row>
      </sheetData>
      <sheetData sheetId="1218">
        <row r="8">
          <cell r="C8" t="str">
            <v>02/01</v>
          </cell>
        </row>
      </sheetData>
      <sheetData sheetId="1219">
        <row r="8">
          <cell r="C8" t="str">
            <v>02/01</v>
          </cell>
        </row>
      </sheetData>
      <sheetData sheetId="1220">
        <row r="8">
          <cell r="C8" t="str">
            <v>02/01</v>
          </cell>
        </row>
      </sheetData>
      <sheetData sheetId="1221">
        <row r="8">
          <cell r="C8" t="str">
            <v>02/01</v>
          </cell>
        </row>
      </sheetData>
      <sheetData sheetId="1222">
        <row r="8">
          <cell r="C8" t="str">
            <v>02/01</v>
          </cell>
        </row>
      </sheetData>
      <sheetData sheetId="1223">
        <row r="8">
          <cell r="C8" t="str">
            <v>02/01</v>
          </cell>
        </row>
      </sheetData>
      <sheetData sheetId="1224" refreshError="1"/>
      <sheetData sheetId="1225">
        <row r="8">
          <cell r="C8" t="str">
            <v>02/01</v>
          </cell>
        </row>
      </sheetData>
      <sheetData sheetId="1226">
        <row r="8">
          <cell r="C8" t="str">
            <v>02/01</v>
          </cell>
        </row>
      </sheetData>
      <sheetData sheetId="1227">
        <row r="8">
          <cell r="C8" t="str">
            <v>02/01</v>
          </cell>
        </row>
      </sheetData>
      <sheetData sheetId="1228">
        <row r="8">
          <cell r="C8" t="str">
            <v>02/01</v>
          </cell>
        </row>
      </sheetData>
      <sheetData sheetId="1229" refreshError="1"/>
      <sheetData sheetId="1230">
        <row r="8">
          <cell r="C8" t="str">
            <v>02/01</v>
          </cell>
        </row>
      </sheetData>
      <sheetData sheetId="1231">
        <row r="8">
          <cell r="C8" t="str">
            <v>02/01</v>
          </cell>
        </row>
      </sheetData>
      <sheetData sheetId="1232">
        <row r="8">
          <cell r="C8" t="str">
            <v>02/01</v>
          </cell>
        </row>
      </sheetData>
      <sheetData sheetId="1233">
        <row r="8">
          <cell r="C8" t="str">
            <v>02/01</v>
          </cell>
        </row>
      </sheetData>
      <sheetData sheetId="1234">
        <row r="8">
          <cell r="C8" t="str">
            <v>02/01</v>
          </cell>
        </row>
      </sheetData>
      <sheetData sheetId="1235">
        <row r="8">
          <cell r="C8" t="str">
            <v>02/01</v>
          </cell>
        </row>
      </sheetData>
      <sheetData sheetId="1236">
        <row r="8">
          <cell r="C8" t="str">
            <v>02/01</v>
          </cell>
        </row>
      </sheetData>
      <sheetData sheetId="1237">
        <row r="8">
          <cell r="C8" t="str">
            <v>02/01</v>
          </cell>
        </row>
      </sheetData>
      <sheetData sheetId="1238">
        <row r="8">
          <cell r="C8" t="str">
            <v>02/01</v>
          </cell>
        </row>
      </sheetData>
      <sheetData sheetId="1239">
        <row r="8">
          <cell r="C8" t="str">
            <v>02/01</v>
          </cell>
        </row>
      </sheetData>
      <sheetData sheetId="1240">
        <row r="8">
          <cell r="C8" t="str">
            <v>02/01</v>
          </cell>
        </row>
      </sheetData>
      <sheetData sheetId="1241">
        <row r="8">
          <cell r="C8" t="str">
            <v>02/01</v>
          </cell>
        </row>
      </sheetData>
      <sheetData sheetId="1242">
        <row r="8">
          <cell r="C8" t="str">
            <v>02/01</v>
          </cell>
        </row>
      </sheetData>
      <sheetData sheetId="1243">
        <row r="8">
          <cell r="C8" t="str">
            <v>02/01</v>
          </cell>
        </row>
      </sheetData>
      <sheetData sheetId="1244">
        <row r="8">
          <cell r="C8" t="str">
            <v>02/01</v>
          </cell>
        </row>
      </sheetData>
      <sheetData sheetId="1245">
        <row r="8">
          <cell r="C8" t="str">
            <v>02/01</v>
          </cell>
        </row>
      </sheetData>
      <sheetData sheetId="1246">
        <row r="8">
          <cell r="C8" t="str">
            <v>02/01</v>
          </cell>
        </row>
      </sheetData>
      <sheetData sheetId="1247">
        <row r="8">
          <cell r="C8" t="str">
            <v>02/01</v>
          </cell>
        </row>
      </sheetData>
      <sheetData sheetId="1248">
        <row r="8">
          <cell r="C8" t="str">
            <v>02/01</v>
          </cell>
        </row>
      </sheetData>
      <sheetData sheetId="1249">
        <row r="8">
          <cell r="C8" t="str">
            <v>02/01</v>
          </cell>
        </row>
      </sheetData>
      <sheetData sheetId="1250">
        <row r="8">
          <cell r="C8" t="str">
            <v>02/01</v>
          </cell>
        </row>
      </sheetData>
      <sheetData sheetId="1251">
        <row r="8">
          <cell r="C8" t="str">
            <v>02/01</v>
          </cell>
        </row>
      </sheetData>
      <sheetData sheetId="1252">
        <row r="8">
          <cell r="C8" t="str">
            <v>02/01</v>
          </cell>
        </row>
      </sheetData>
      <sheetData sheetId="1253">
        <row r="8">
          <cell r="C8" t="str">
            <v>02/01</v>
          </cell>
        </row>
      </sheetData>
      <sheetData sheetId="1254">
        <row r="8">
          <cell r="C8" t="str">
            <v>02/01</v>
          </cell>
        </row>
      </sheetData>
      <sheetData sheetId="1255">
        <row r="8">
          <cell r="C8" t="str">
            <v>02/01</v>
          </cell>
        </row>
      </sheetData>
      <sheetData sheetId="1256">
        <row r="8">
          <cell r="C8" t="str">
            <v>02/01</v>
          </cell>
        </row>
      </sheetData>
      <sheetData sheetId="1257">
        <row r="8">
          <cell r="C8" t="str">
            <v>02/01</v>
          </cell>
        </row>
      </sheetData>
      <sheetData sheetId="1258">
        <row r="8">
          <cell r="C8" t="str">
            <v>02/01</v>
          </cell>
        </row>
      </sheetData>
      <sheetData sheetId="1259">
        <row r="8">
          <cell r="C8" t="str">
            <v>02/01</v>
          </cell>
        </row>
      </sheetData>
      <sheetData sheetId="1260">
        <row r="8">
          <cell r="C8" t="str">
            <v>02/01</v>
          </cell>
        </row>
      </sheetData>
      <sheetData sheetId="1261">
        <row r="8">
          <cell r="C8" t="str">
            <v>02/01</v>
          </cell>
        </row>
      </sheetData>
      <sheetData sheetId="1262">
        <row r="8">
          <cell r="C8" t="str">
            <v>02/01</v>
          </cell>
        </row>
      </sheetData>
      <sheetData sheetId="1263">
        <row r="8">
          <cell r="C8" t="str">
            <v>02/01</v>
          </cell>
        </row>
      </sheetData>
      <sheetData sheetId="1264">
        <row r="8">
          <cell r="C8" t="str">
            <v>02/01</v>
          </cell>
        </row>
      </sheetData>
      <sheetData sheetId="1265">
        <row r="8">
          <cell r="C8" t="str">
            <v>02/01</v>
          </cell>
        </row>
      </sheetData>
      <sheetData sheetId="1266">
        <row r="8">
          <cell r="C8" t="str">
            <v>02/01</v>
          </cell>
        </row>
      </sheetData>
      <sheetData sheetId="1267">
        <row r="8">
          <cell r="C8" t="str">
            <v>02/01</v>
          </cell>
        </row>
      </sheetData>
      <sheetData sheetId="1268">
        <row r="8">
          <cell r="C8" t="str">
            <v>02/01</v>
          </cell>
        </row>
      </sheetData>
      <sheetData sheetId="1269">
        <row r="8">
          <cell r="C8" t="str">
            <v>02/01</v>
          </cell>
        </row>
      </sheetData>
      <sheetData sheetId="1270" refreshError="1"/>
      <sheetData sheetId="1271" refreshError="1"/>
      <sheetData sheetId="1272">
        <row r="8">
          <cell r="C8" t="str">
            <v>02/01</v>
          </cell>
        </row>
      </sheetData>
      <sheetData sheetId="1273">
        <row r="8">
          <cell r="C8" t="str">
            <v>02/01</v>
          </cell>
        </row>
      </sheetData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>
        <row r="8">
          <cell r="C8" t="str">
            <v>02/01</v>
          </cell>
        </row>
      </sheetData>
      <sheetData sheetId="1282">
        <row r="8">
          <cell r="C8" t="str">
            <v>02/01</v>
          </cell>
        </row>
      </sheetData>
      <sheetData sheetId="1283">
        <row r="8">
          <cell r="C8" t="str">
            <v>02/01</v>
          </cell>
        </row>
      </sheetData>
      <sheetData sheetId="1284">
        <row r="8">
          <cell r="C8" t="str">
            <v>02/01</v>
          </cell>
        </row>
      </sheetData>
      <sheetData sheetId="1285">
        <row r="8">
          <cell r="C8" t="str">
            <v>02/01</v>
          </cell>
        </row>
      </sheetData>
      <sheetData sheetId="1286">
        <row r="8">
          <cell r="C8" t="str">
            <v>02/01</v>
          </cell>
        </row>
      </sheetData>
      <sheetData sheetId="1287">
        <row r="8">
          <cell r="C8" t="str">
            <v>02/01</v>
          </cell>
        </row>
      </sheetData>
      <sheetData sheetId="1288">
        <row r="8">
          <cell r="C8" t="str">
            <v>02/01</v>
          </cell>
        </row>
      </sheetData>
      <sheetData sheetId="1289">
        <row r="8">
          <cell r="C8" t="str">
            <v>02/01</v>
          </cell>
        </row>
      </sheetData>
      <sheetData sheetId="1290">
        <row r="8">
          <cell r="C8" t="str">
            <v>02/01</v>
          </cell>
        </row>
      </sheetData>
      <sheetData sheetId="1291">
        <row r="8">
          <cell r="C8" t="str">
            <v>02/01</v>
          </cell>
        </row>
      </sheetData>
      <sheetData sheetId="1292">
        <row r="8">
          <cell r="C8" t="str">
            <v>02/01</v>
          </cell>
        </row>
      </sheetData>
      <sheetData sheetId="1293">
        <row r="8">
          <cell r="C8" t="str">
            <v>02/01</v>
          </cell>
        </row>
      </sheetData>
      <sheetData sheetId="1294">
        <row r="8">
          <cell r="C8" t="str">
            <v>02/01</v>
          </cell>
        </row>
      </sheetData>
      <sheetData sheetId="1295">
        <row r="8">
          <cell r="C8" t="str">
            <v>02/01</v>
          </cell>
        </row>
      </sheetData>
      <sheetData sheetId="1296">
        <row r="8">
          <cell r="C8" t="str">
            <v>02/01</v>
          </cell>
        </row>
      </sheetData>
      <sheetData sheetId="1297">
        <row r="8">
          <cell r="C8" t="str">
            <v>02/01</v>
          </cell>
        </row>
      </sheetData>
      <sheetData sheetId="1298">
        <row r="8">
          <cell r="C8" t="str">
            <v>02/01</v>
          </cell>
        </row>
      </sheetData>
      <sheetData sheetId="1299">
        <row r="8">
          <cell r="C8" t="str">
            <v>02/01</v>
          </cell>
        </row>
      </sheetData>
      <sheetData sheetId="1300">
        <row r="8">
          <cell r="C8" t="str">
            <v>02/01</v>
          </cell>
        </row>
      </sheetData>
      <sheetData sheetId="1301">
        <row r="8">
          <cell r="C8" t="str">
            <v>02/01</v>
          </cell>
        </row>
      </sheetData>
      <sheetData sheetId="1302">
        <row r="8">
          <cell r="C8" t="str">
            <v>02/01</v>
          </cell>
        </row>
      </sheetData>
      <sheetData sheetId="1303">
        <row r="8">
          <cell r="C8" t="str">
            <v>02/01</v>
          </cell>
        </row>
      </sheetData>
      <sheetData sheetId="1304">
        <row r="8">
          <cell r="C8" t="str">
            <v>02/01</v>
          </cell>
        </row>
      </sheetData>
      <sheetData sheetId="1305">
        <row r="8">
          <cell r="C8" t="str">
            <v>02/01</v>
          </cell>
        </row>
      </sheetData>
      <sheetData sheetId="1306">
        <row r="8">
          <cell r="C8" t="str">
            <v>02/01</v>
          </cell>
        </row>
      </sheetData>
      <sheetData sheetId="1307">
        <row r="8">
          <cell r="C8" t="str">
            <v>02/01</v>
          </cell>
        </row>
      </sheetData>
      <sheetData sheetId="1308">
        <row r="8">
          <cell r="C8" t="str">
            <v>02/01</v>
          </cell>
        </row>
      </sheetData>
      <sheetData sheetId="1309">
        <row r="8">
          <cell r="C8" t="str">
            <v>02/01</v>
          </cell>
        </row>
      </sheetData>
      <sheetData sheetId="1310">
        <row r="8">
          <cell r="C8" t="str">
            <v>02/01</v>
          </cell>
        </row>
      </sheetData>
      <sheetData sheetId="1311">
        <row r="8">
          <cell r="C8" t="str">
            <v>02/01</v>
          </cell>
        </row>
      </sheetData>
      <sheetData sheetId="1312">
        <row r="8">
          <cell r="C8" t="str">
            <v>02/01</v>
          </cell>
        </row>
      </sheetData>
      <sheetData sheetId="1313">
        <row r="8">
          <cell r="C8" t="str">
            <v>02/01</v>
          </cell>
        </row>
      </sheetData>
      <sheetData sheetId="1314">
        <row r="8">
          <cell r="C8" t="str">
            <v>02/01</v>
          </cell>
        </row>
      </sheetData>
      <sheetData sheetId="1315">
        <row r="8">
          <cell r="C8" t="str">
            <v>02/01</v>
          </cell>
        </row>
      </sheetData>
      <sheetData sheetId="1316">
        <row r="8">
          <cell r="C8" t="str">
            <v>02/01</v>
          </cell>
        </row>
      </sheetData>
      <sheetData sheetId="1317">
        <row r="8">
          <cell r="C8" t="str">
            <v>02/01</v>
          </cell>
        </row>
      </sheetData>
      <sheetData sheetId="1318">
        <row r="8">
          <cell r="C8" t="str">
            <v>02/01</v>
          </cell>
        </row>
      </sheetData>
      <sheetData sheetId="1319">
        <row r="8">
          <cell r="C8" t="str">
            <v>02/01</v>
          </cell>
        </row>
      </sheetData>
      <sheetData sheetId="1320">
        <row r="8">
          <cell r="C8" t="str">
            <v>02/01</v>
          </cell>
        </row>
      </sheetData>
      <sheetData sheetId="1321">
        <row r="8">
          <cell r="C8" t="str">
            <v>02/01</v>
          </cell>
        </row>
      </sheetData>
      <sheetData sheetId="1322">
        <row r="8">
          <cell r="C8" t="str">
            <v>02/01</v>
          </cell>
        </row>
      </sheetData>
      <sheetData sheetId="1323">
        <row r="8">
          <cell r="C8" t="str">
            <v>02/01</v>
          </cell>
        </row>
      </sheetData>
      <sheetData sheetId="1324">
        <row r="8">
          <cell r="C8" t="str">
            <v>02/01</v>
          </cell>
        </row>
      </sheetData>
      <sheetData sheetId="1325">
        <row r="8">
          <cell r="C8" t="str">
            <v>02/01</v>
          </cell>
        </row>
      </sheetData>
      <sheetData sheetId="1326">
        <row r="8">
          <cell r="C8" t="str">
            <v>02/01</v>
          </cell>
        </row>
      </sheetData>
      <sheetData sheetId="1327">
        <row r="8">
          <cell r="C8" t="str">
            <v>02/01</v>
          </cell>
        </row>
      </sheetData>
      <sheetData sheetId="1328">
        <row r="8">
          <cell r="C8" t="str">
            <v>02/01</v>
          </cell>
        </row>
      </sheetData>
      <sheetData sheetId="1329">
        <row r="8">
          <cell r="C8" t="str">
            <v>02/01</v>
          </cell>
        </row>
      </sheetData>
      <sheetData sheetId="1330">
        <row r="8">
          <cell r="C8" t="str">
            <v>02/01</v>
          </cell>
        </row>
      </sheetData>
      <sheetData sheetId="1331">
        <row r="8">
          <cell r="C8" t="str">
            <v>02/01</v>
          </cell>
        </row>
      </sheetData>
      <sheetData sheetId="1332">
        <row r="8">
          <cell r="C8" t="str">
            <v>02/01</v>
          </cell>
        </row>
      </sheetData>
      <sheetData sheetId="1333">
        <row r="8">
          <cell r="C8" t="str">
            <v>02/01</v>
          </cell>
        </row>
      </sheetData>
      <sheetData sheetId="1334">
        <row r="8">
          <cell r="C8" t="str">
            <v>02/01</v>
          </cell>
        </row>
      </sheetData>
      <sheetData sheetId="1335">
        <row r="8">
          <cell r="C8" t="str">
            <v>02/01</v>
          </cell>
        </row>
      </sheetData>
      <sheetData sheetId="1336">
        <row r="8">
          <cell r="C8" t="str">
            <v>02/01</v>
          </cell>
        </row>
      </sheetData>
      <sheetData sheetId="1337">
        <row r="8">
          <cell r="C8" t="str">
            <v>02/01</v>
          </cell>
        </row>
      </sheetData>
      <sheetData sheetId="1338">
        <row r="8">
          <cell r="C8" t="str">
            <v>02/01</v>
          </cell>
        </row>
      </sheetData>
      <sheetData sheetId="1339">
        <row r="8">
          <cell r="C8" t="str">
            <v>02/01</v>
          </cell>
        </row>
      </sheetData>
      <sheetData sheetId="1340">
        <row r="8">
          <cell r="C8" t="str">
            <v>02/01</v>
          </cell>
        </row>
      </sheetData>
      <sheetData sheetId="1341">
        <row r="8">
          <cell r="C8" t="str">
            <v>02/01</v>
          </cell>
        </row>
      </sheetData>
      <sheetData sheetId="1342">
        <row r="8">
          <cell r="C8" t="str">
            <v>02/01</v>
          </cell>
        </row>
      </sheetData>
      <sheetData sheetId="1343">
        <row r="8">
          <cell r="C8" t="str">
            <v>02/01</v>
          </cell>
        </row>
      </sheetData>
      <sheetData sheetId="1344">
        <row r="8">
          <cell r="C8" t="str">
            <v>02/01</v>
          </cell>
        </row>
      </sheetData>
      <sheetData sheetId="1345">
        <row r="8">
          <cell r="C8" t="str">
            <v>02/01</v>
          </cell>
        </row>
      </sheetData>
      <sheetData sheetId="1346">
        <row r="8">
          <cell r="C8" t="str">
            <v>02/01</v>
          </cell>
        </row>
      </sheetData>
      <sheetData sheetId="1347">
        <row r="8">
          <cell r="C8" t="str">
            <v>02/01</v>
          </cell>
        </row>
      </sheetData>
      <sheetData sheetId="1348">
        <row r="8">
          <cell r="C8" t="str">
            <v>02/01</v>
          </cell>
        </row>
      </sheetData>
      <sheetData sheetId="1349">
        <row r="8">
          <cell r="C8" t="str">
            <v>02/01</v>
          </cell>
        </row>
      </sheetData>
      <sheetData sheetId="1350">
        <row r="8">
          <cell r="C8" t="str">
            <v>02/01</v>
          </cell>
        </row>
      </sheetData>
      <sheetData sheetId="1351">
        <row r="8">
          <cell r="C8" t="str">
            <v>02/01</v>
          </cell>
        </row>
      </sheetData>
      <sheetData sheetId="1352">
        <row r="8">
          <cell r="C8" t="str">
            <v>02/01</v>
          </cell>
        </row>
      </sheetData>
      <sheetData sheetId="1353">
        <row r="8">
          <cell r="C8" t="str">
            <v>02/01</v>
          </cell>
        </row>
      </sheetData>
      <sheetData sheetId="1354">
        <row r="8">
          <cell r="C8" t="str">
            <v>02/01</v>
          </cell>
        </row>
      </sheetData>
      <sheetData sheetId="1355">
        <row r="8">
          <cell r="C8" t="str">
            <v>02/01</v>
          </cell>
        </row>
      </sheetData>
      <sheetData sheetId="1356">
        <row r="8">
          <cell r="C8" t="str">
            <v>02/01</v>
          </cell>
        </row>
      </sheetData>
      <sheetData sheetId="1357">
        <row r="8">
          <cell r="C8" t="str">
            <v>02/01</v>
          </cell>
        </row>
      </sheetData>
      <sheetData sheetId="1358">
        <row r="8">
          <cell r="C8" t="str">
            <v>02/01</v>
          </cell>
        </row>
      </sheetData>
      <sheetData sheetId="1359">
        <row r="8">
          <cell r="C8" t="str">
            <v>02/01</v>
          </cell>
        </row>
      </sheetData>
      <sheetData sheetId="1360">
        <row r="8">
          <cell r="C8" t="str">
            <v>02/01</v>
          </cell>
        </row>
      </sheetData>
      <sheetData sheetId="1361">
        <row r="8">
          <cell r="C8" t="str">
            <v>02/01</v>
          </cell>
        </row>
      </sheetData>
      <sheetData sheetId="1362">
        <row r="8">
          <cell r="C8" t="str">
            <v>02/01</v>
          </cell>
        </row>
      </sheetData>
      <sheetData sheetId="1363">
        <row r="8">
          <cell r="C8" t="str">
            <v>02/01</v>
          </cell>
        </row>
      </sheetData>
      <sheetData sheetId="1364">
        <row r="8">
          <cell r="C8" t="str">
            <v>02/01</v>
          </cell>
        </row>
      </sheetData>
      <sheetData sheetId="1365">
        <row r="8">
          <cell r="C8" t="str">
            <v>02/01</v>
          </cell>
        </row>
      </sheetData>
      <sheetData sheetId="1366">
        <row r="8">
          <cell r="C8" t="str">
            <v>02/01</v>
          </cell>
        </row>
      </sheetData>
      <sheetData sheetId="1367">
        <row r="8">
          <cell r="C8" t="str">
            <v>02/01</v>
          </cell>
        </row>
      </sheetData>
      <sheetData sheetId="1368">
        <row r="8">
          <cell r="C8" t="str">
            <v>02/01</v>
          </cell>
        </row>
      </sheetData>
      <sheetData sheetId="1369">
        <row r="8">
          <cell r="C8" t="str">
            <v>02/01</v>
          </cell>
        </row>
      </sheetData>
      <sheetData sheetId="1370">
        <row r="8">
          <cell r="C8" t="str">
            <v>02/01</v>
          </cell>
        </row>
      </sheetData>
      <sheetData sheetId="1371">
        <row r="8">
          <cell r="C8" t="str">
            <v>02/01</v>
          </cell>
        </row>
      </sheetData>
      <sheetData sheetId="1372">
        <row r="8">
          <cell r="C8" t="str">
            <v>02/01</v>
          </cell>
        </row>
      </sheetData>
      <sheetData sheetId="1373">
        <row r="8">
          <cell r="C8" t="str">
            <v>02/01</v>
          </cell>
        </row>
      </sheetData>
      <sheetData sheetId="1374">
        <row r="8">
          <cell r="C8" t="str">
            <v>02/01</v>
          </cell>
        </row>
      </sheetData>
      <sheetData sheetId="1375">
        <row r="8">
          <cell r="C8" t="str">
            <v>02/01</v>
          </cell>
        </row>
      </sheetData>
      <sheetData sheetId="1376">
        <row r="8">
          <cell r="C8" t="str">
            <v>02/01</v>
          </cell>
        </row>
      </sheetData>
      <sheetData sheetId="1377">
        <row r="8">
          <cell r="C8" t="str">
            <v>02/01</v>
          </cell>
        </row>
      </sheetData>
      <sheetData sheetId="1378">
        <row r="8">
          <cell r="C8" t="str">
            <v>02/01</v>
          </cell>
        </row>
      </sheetData>
      <sheetData sheetId="1379">
        <row r="8">
          <cell r="C8" t="str">
            <v>02/01</v>
          </cell>
        </row>
      </sheetData>
      <sheetData sheetId="1380">
        <row r="8">
          <cell r="C8" t="str">
            <v>02/01</v>
          </cell>
        </row>
      </sheetData>
      <sheetData sheetId="1381">
        <row r="8">
          <cell r="C8" t="str">
            <v>02/01</v>
          </cell>
        </row>
      </sheetData>
      <sheetData sheetId="1382">
        <row r="8">
          <cell r="C8" t="str">
            <v>02/01</v>
          </cell>
        </row>
      </sheetData>
      <sheetData sheetId="1383">
        <row r="8">
          <cell r="C8" t="str">
            <v>02/01</v>
          </cell>
        </row>
      </sheetData>
      <sheetData sheetId="1384">
        <row r="8">
          <cell r="C8" t="str">
            <v>02/01</v>
          </cell>
        </row>
      </sheetData>
      <sheetData sheetId="1385">
        <row r="8">
          <cell r="C8" t="str">
            <v>02/01</v>
          </cell>
        </row>
      </sheetData>
      <sheetData sheetId="1386">
        <row r="8">
          <cell r="C8" t="str">
            <v>02/01</v>
          </cell>
        </row>
      </sheetData>
      <sheetData sheetId="1387">
        <row r="8">
          <cell r="C8" t="str">
            <v>02/01</v>
          </cell>
        </row>
      </sheetData>
      <sheetData sheetId="1388">
        <row r="8">
          <cell r="C8" t="str">
            <v>02/01</v>
          </cell>
        </row>
      </sheetData>
      <sheetData sheetId="1389">
        <row r="8">
          <cell r="C8" t="str">
            <v>02/01</v>
          </cell>
        </row>
      </sheetData>
      <sheetData sheetId="1390">
        <row r="8">
          <cell r="C8" t="str">
            <v>02/01</v>
          </cell>
        </row>
      </sheetData>
      <sheetData sheetId="1391">
        <row r="8">
          <cell r="C8" t="str">
            <v>02/01</v>
          </cell>
        </row>
      </sheetData>
      <sheetData sheetId="1392">
        <row r="8">
          <cell r="C8" t="str">
            <v>02/01</v>
          </cell>
        </row>
      </sheetData>
      <sheetData sheetId="1393">
        <row r="8">
          <cell r="C8" t="str">
            <v>02/01</v>
          </cell>
        </row>
      </sheetData>
      <sheetData sheetId="1394">
        <row r="8">
          <cell r="C8" t="str">
            <v>02/01</v>
          </cell>
        </row>
      </sheetData>
      <sheetData sheetId="1395">
        <row r="8">
          <cell r="C8" t="str">
            <v>02/01</v>
          </cell>
        </row>
      </sheetData>
      <sheetData sheetId="1396">
        <row r="8">
          <cell r="C8" t="str">
            <v>02/01</v>
          </cell>
        </row>
      </sheetData>
      <sheetData sheetId="1397">
        <row r="8">
          <cell r="C8" t="str">
            <v>02/01</v>
          </cell>
        </row>
      </sheetData>
      <sheetData sheetId="1398">
        <row r="8">
          <cell r="C8" t="str">
            <v>02/01</v>
          </cell>
        </row>
      </sheetData>
      <sheetData sheetId="1399">
        <row r="8">
          <cell r="C8" t="str">
            <v>02/01</v>
          </cell>
        </row>
      </sheetData>
      <sheetData sheetId="1400">
        <row r="8">
          <cell r="C8" t="str">
            <v>02/01</v>
          </cell>
        </row>
      </sheetData>
      <sheetData sheetId="1401">
        <row r="8">
          <cell r="C8" t="str">
            <v>02/01</v>
          </cell>
        </row>
      </sheetData>
      <sheetData sheetId="1402">
        <row r="8">
          <cell r="C8" t="str">
            <v>02/01</v>
          </cell>
        </row>
      </sheetData>
      <sheetData sheetId="1403">
        <row r="8">
          <cell r="C8" t="str">
            <v>02/01</v>
          </cell>
        </row>
      </sheetData>
      <sheetData sheetId="1404">
        <row r="8">
          <cell r="C8" t="str">
            <v>02/01</v>
          </cell>
        </row>
      </sheetData>
      <sheetData sheetId="1405">
        <row r="8">
          <cell r="C8" t="str">
            <v>02/01</v>
          </cell>
        </row>
      </sheetData>
      <sheetData sheetId="1406">
        <row r="8">
          <cell r="C8" t="str">
            <v>02/01</v>
          </cell>
        </row>
      </sheetData>
      <sheetData sheetId="1407">
        <row r="8">
          <cell r="C8" t="str">
            <v>02/01</v>
          </cell>
        </row>
      </sheetData>
      <sheetData sheetId="1408">
        <row r="8">
          <cell r="C8" t="str">
            <v>02/01</v>
          </cell>
        </row>
      </sheetData>
      <sheetData sheetId="1409">
        <row r="8">
          <cell r="C8" t="str">
            <v>02/01</v>
          </cell>
        </row>
      </sheetData>
      <sheetData sheetId="1410">
        <row r="8">
          <cell r="C8" t="str">
            <v>02/01</v>
          </cell>
        </row>
      </sheetData>
      <sheetData sheetId="1411">
        <row r="8">
          <cell r="C8" t="str">
            <v>02/01</v>
          </cell>
        </row>
      </sheetData>
      <sheetData sheetId="1412">
        <row r="8">
          <cell r="C8" t="str">
            <v>02/01</v>
          </cell>
        </row>
      </sheetData>
      <sheetData sheetId="1413">
        <row r="8">
          <cell r="C8" t="str">
            <v>02/01</v>
          </cell>
        </row>
      </sheetData>
      <sheetData sheetId="1414">
        <row r="8">
          <cell r="C8" t="str">
            <v>02/01</v>
          </cell>
        </row>
      </sheetData>
      <sheetData sheetId="1415">
        <row r="8">
          <cell r="C8" t="str">
            <v>02/01</v>
          </cell>
        </row>
      </sheetData>
      <sheetData sheetId="1416">
        <row r="8">
          <cell r="C8" t="str">
            <v>02/01</v>
          </cell>
        </row>
      </sheetData>
      <sheetData sheetId="1417">
        <row r="8">
          <cell r="C8" t="str">
            <v>02/01</v>
          </cell>
        </row>
      </sheetData>
      <sheetData sheetId="1418">
        <row r="8">
          <cell r="C8" t="str">
            <v>02/01</v>
          </cell>
        </row>
      </sheetData>
      <sheetData sheetId="1419">
        <row r="8">
          <cell r="C8" t="str">
            <v>02/01</v>
          </cell>
        </row>
      </sheetData>
      <sheetData sheetId="1420">
        <row r="8">
          <cell r="C8" t="str">
            <v>02/01</v>
          </cell>
        </row>
      </sheetData>
      <sheetData sheetId="1421">
        <row r="8">
          <cell r="C8" t="str">
            <v>02/01</v>
          </cell>
        </row>
      </sheetData>
      <sheetData sheetId="1422">
        <row r="8">
          <cell r="C8" t="str">
            <v>02/01</v>
          </cell>
        </row>
      </sheetData>
      <sheetData sheetId="1423">
        <row r="8">
          <cell r="C8" t="str">
            <v>02/01</v>
          </cell>
        </row>
      </sheetData>
      <sheetData sheetId="1424">
        <row r="8">
          <cell r="C8" t="str">
            <v>02/01</v>
          </cell>
        </row>
      </sheetData>
      <sheetData sheetId="1425">
        <row r="8">
          <cell r="C8" t="str">
            <v>02/01</v>
          </cell>
        </row>
      </sheetData>
      <sheetData sheetId="1426">
        <row r="8">
          <cell r="C8" t="str">
            <v>02/01</v>
          </cell>
        </row>
      </sheetData>
      <sheetData sheetId="1427">
        <row r="8">
          <cell r="C8" t="str">
            <v>02/01</v>
          </cell>
        </row>
      </sheetData>
      <sheetData sheetId="1428">
        <row r="8">
          <cell r="C8" t="str">
            <v>02/01</v>
          </cell>
        </row>
      </sheetData>
      <sheetData sheetId="1429">
        <row r="8">
          <cell r="C8" t="str">
            <v>02/01</v>
          </cell>
        </row>
      </sheetData>
      <sheetData sheetId="1430">
        <row r="8">
          <cell r="C8" t="str">
            <v>02/01</v>
          </cell>
        </row>
      </sheetData>
      <sheetData sheetId="1431">
        <row r="8">
          <cell r="C8" t="str">
            <v>02/01</v>
          </cell>
        </row>
      </sheetData>
      <sheetData sheetId="1432">
        <row r="8">
          <cell r="C8" t="str">
            <v>02/01</v>
          </cell>
        </row>
      </sheetData>
      <sheetData sheetId="1433">
        <row r="8">
          <cell r="C8" t="str">
            <v>02/01</v>
          </cell>
        </row>
      </sheetData>
      <sheetData sheetId="1434">
        <row r="8">
          <cell r="C8" t="str">
            <v>02/01</v>
          </cell>
        </row>
      </sheetData>
      <sheetData sheetId="1435">
        <row r="8">
          <cell r="C8" t="str">
            <v>02/01</v>
          </cell>
        </row>
      </sheetData>
      <sheetData sheetId="1436">
        <row r="8">
          <cell r="C8" t="str">
            <v>02/01</v>
          </cell>
        </row>
      </sheetData>
      <sheetData sheetId="1437">
        <row r="8">
          <cell r="C8" t="str">
            <v>02/01</v>
          </cell>
        </row>
      </sheetData>
      <sheetData sheetId="1438">
        <row r="8">
          <cell r="C8" t="str">
            <v>02/01</v>
          </cell>
        </row>
      </sheetData>
      <sheetData sheetId="1439">
        <row r="8">
          <cell r="C8" t="str">
            <v>02/01</v>
          </cell>
        </row>
      </sheetData>
      <sheetData sheetId="1440">
        <row r="8">
          <cell r="C8" t="str">
            <v>02/01</v>
          </cell>
        </row>
      </sheetData>
      <sheetData sheetId="1441">
        <row r="8">
          <cell r="C8" t="str">
            <v>02/01</v>
          </cell>
        </row>
      </sheetData>
      <sheetData sheetId="1442">
        <row r="8">
          <cell r="C8" t="str">
            <v>02/01</v>
          </cell>
        </row>
      </sheetData>
      <sheetData sheetId="1443">
        <row r="8">
          <cell r="C8" t="str">
            <v>02/01</v>
          </cell>
        </row>
      </sheetData>
      <sheetData sheetId="1444">
        <row r="8">
          <cell r="C8" t="str">
            <v>02/01</v>
          </cell>
        </row>
      </sheetData>
      <sheetData sheetId="1445">
        <row r="8">
          <cell r="C8" t="str">
            <v>02/01</v>
          </cell>
        </row>
      </sheetData>
      <sheetData sheetId="1446">
        <row r="8">
          <cell r="C8" t="str">
            <v>02/01</v>
          </cell>
        </row>
      </sheetData>
      <sheetData sheetId="1447">
        <row r="8">
          <cell r="C8" t="str">
            <v>02/01</v>
          </cell>
        </row>
      </sheetData>
      <sheetData sheetId="1448">
        <row r="8">
          <cell r="C8" t="str">
            <v>02/01</v>
          </cell>
        </row>
      </sheetData>
      <sheetData sheetId="1449">
        <row r="8">
          <cell r="C8" t="str">
            <v>02/01</v>
          </cell>
        </row>
      </sheetData>
      <sheetData sheetId="1450">
        <row r="8">
          <cell r="C8" t="str">
            <v>02/01</v>
          </cell>
        </row>
      </sheetData>
      <sheetData sheetId="1451">
        <row r="8">
          <cell r="C8" t="str">
            <v>02/01</v>
          </cell>
        </row>
      </sheetData>
      <sheetData sheetId="1452">
        <row r="8">
          <cell r="C8" t="str">
            <v>02/01</v>
          </cell>
        </row>
      </sheetData>
      <sheetData sheetId="1453">
        <row r="8">
          <cell r="C8" t="str">
            <v>02/01</v>
          </cell>
        </row>
      </sheetData>
      <sheetData sheetId="1454">
        <row r="8">
          <cell r="C8" t="str">
            <v>02/01</v>
          </cell>
        </row>
      </sheetData>
      <sheetData sheetId="1455">
        <row r="8">
          <cell r="C8" t="str">
            <v>02/01</v>
          </cell>
        </row>
      </sheetData>
      <sheetData sheetId="1456">
        <row r="8">
          <cell r="C8" t="str">
            <v>02/01</v>
          </cell>
        </row>
      </sheetData>
      <sheetData sheetId="1457">
        <row r="8">
          <cell r="C8" t="str">
            <v>02/01</v>
          </cell>
        </row>
      </sheetData>
      <sheetData sheetId="1458">
        <row r="8">
          <cell r="C8" t="str">
            <v>02/01</v>
          </cell>
        </row>
      </sheetData>
      <sheetData sheetId="1459">
        <row r="8">
          <cell r="C8" t="str">
            <v>02/01</v>
          </cell>
        </row>
      </sheetData>
      <sheetData sheetId="1460">
        <row r="8">
          <cell r="C8" t="str">
            <v>02/01</v>
          </cell>
        </row>
      </sheetData>
      <sheetData sheetId="1461">
        <row r="8">
          <cell r="C8" t="str">
            <v>02/01</v>
          </cell>
        </row>
      </sheetData>
      <sheetData sheetId="1462">
        <row r="8">
          <cell r="C8" t="str">
            <v>02/01</v>
          </cell>
        </row>
      </sheetData>
      <sheetData sheetId="1463">
        <row r="8">
          <cell r="C8" t="str">
            <v>02/01</v>
          </cell>
        </row>
      </sheetData>
      <sheetData sheetId="1464">
        <row r="8">
          <cell r="C8" t="str">
            <v>02/01</v>
          </cell>
        </row>
      </sheetData>
      <sheetData sheetId="1465">
        <row r="8">
          <cell r="C8" t="str">
            <v>02/01</v>
          </cell>
        </row>
      </sheetData>
      <sheetData sheetId="1466">
        <row r="8">
          <cell r="C8" t="str">
            <v>02/01</v>
          </cell>
        </row>
      </sheetData>
      <sheetData sheetId="1467">
        <row r="8">
          <cell r="C8" t="str">
            <v>02/01</v>
          </cell>
        </row>
      </sheetData>
      <sheetData sheetId="1468">
        <row r="8">
          <cell r="C8" t="str">
            <v>02/01</v>
          </cell>
        </row>
      </sheetData>
      <sheetData sheetId="1469">
        <row r="8">
          <cell r="C8" t="str">
            <v>02/01</v>
          </cell>
        </row>
      </sheetData>
      <sheetData sheetId="1470">
        <row r="8">
          <cell r="C8" t="str">
            <v>02/01</v>
          </cell>
        </row>
      </sheetData>
      <sheetData sheetId="1471">
        <row r="8">
          <cell r="C8" t="str">
            <v>02/01</v>
          </cell>
        </row>
      </sheetData>
      <sheetData sheetId="1472">
        <row r="8">
          <cell r="C8" t="str">
            <v>02/01</v>
          </cell>
        </row>
      </sheetData>
      <sheetData sheetId="1473">
        <row r="8">
          <cell r="C8" t="str">
            <v>02/01</v>
          </cell>
        </row>
      </sheetData>
      <sheetData sheetId="1474">
        <row r="8">
          <cell r="C8" t="str">
            <v>02/01</v>
          </cell>
        </row>
      </sheetData>
      <sheetData sheetId="1475">
        <row r="8">
          <cell r="C8" t="str">
            <v>02/01</v>
          </cell>
        </row>
      </sheetData>
      <sheetData sheetId="1476">
        <row r="8">
          <cell r="C8" t="str">
            <v>02/01</v>
          </cell>
        </row>
      </sheetData>
      <sheetData sheetId="1477">
        <row r="8">
          <cell r="C8" t="str">
            <v>02/01</v>
          </cell>
        </row>
      </sheetData>
      <sheetData sheetId="1478">
        <row r="8">
          <cell r="C8" t="str">
            <v>02/01</v>
          </cell>
        </row>
      </sheetData>
      <sheetData sheetId="1479">
        <row r="8">
          <cell r="C8" t="str">
            <v>02/01</v>
          </cell>
        </row>
      </sheetData>
      <sheetData sheetId="1480">
        <row r="8">
          <cell r="C8" t="str">
            <v>02/01</v>
          </cell>
        </row>
      </sheetData>
      <sheetData sheetId="1481">
        <row r="8">
          <cell r="C8" t="str">
            <v>02/01</v>
          </cell>
        </row>
      </sheetData>
      <sheetData sheetId="1482">
        <row r="8">
          <cell r="C8" t="str">
            <v>02/01</v>
          </cell>
        </row>
      </sheetData>
      <sheetData sheetId="1483">
        <row r="8">
          <cell r="C8" t="str">
            <v>02/01</v>
          </cell>
        </row>
      </sheetData>
      <sheetData sheetId="1484">
        <row r="8">
          <cell r="C8" t="str">
            <v>02/01</v>
          </cell>
        </row>
      </sheetData>
      <sheetData sheetId="1485">
        <row r="8">
          <cell r="C8" t="str">
            <v>02/01</v>
          </cell>
        </row>
      </sheetData>
      <sheetData sheetId="1486">
        <row r="8">
          <cell r="C8" t="str">
            <v>02/01</v>
          </cell>
        </row>
      </sheetData>
      <sheetData sheetId="1487">
        <row r="8">
          <cell r="C8" t="str">
            <v>02/01</v>
          </cell>
        </row>
      </sheetData>
      <sheetData sheetId="1488">
        <row r="8">
          <cell r="C8" t="str">
            <v>02/01</v>
          </cell>
        </row>
      </sheetData>
      <sheetData sheetId="1489">
        <row r="8">
          <cell r="C8" t="str">
            <v>02/01</v>
          </cell>
        </row>
      </sheetData>
      <sheetData sheetId="1490">
        <row r="8">
          <cell r="C8" t="str">
            <v>02/01</v>
          </cell>
        </row>
      </sheetData>
      <sheetData sheetId="1491">
        <row r="8">
          <cell r="C8" t="str">
            <v>02/01</v>
          </cell>
        </row>
      </sheetData>
      <sheetData sheetId="1492">
        <row r="8">
          <cell r="C8" t="str">
            <v>02/01</v>
          </cell>
        </row>
      </sheetData>
      <sheetData sheetId="1493">
        <row r="8">
          <cell r="C8" t="str">
            <v>02/01</v>
          </cell>
        </row>
      </sheetData>
      <sheetData sheetId="1494">
        <row r="8">
          <cell r="C8" t="str">
            <v>02/01</v>
          </cell>
        </row>
      </sheetData>
      <sheetData sheetId="1495">
        <row r="8">
          <cell r="C8" t="str">
            <v>02/01</v>
          </cell>
        </row>
      </sheetData>
      <sheetData sheetId="1496">
        <row r="8">
          <cell r="C8" t="str">
            <v>02/01</v>
          </cell>
        </row>
      </sheetData>
      <sheetData sheetId="1497">
        <row r="8">
          <cell r="C8" t="str">
            <v>02/01</v>
          </cell>
        </row>
      </sheetData>
      <sheetData sheetId="1498">
        <row r="8">
          <cell r="C8" t="str">
            <v>02/01</v>
          </cell>
        </row>
      </sheetData>
      <sheetData sheetId="1499">
        <row r="8">
          <cell r="C8" t="str">
            <v>02/01</v>
          </cell>
        </row>
      </sheetData>
      <sheetData sheetId="1500">
        <row r="8">
          <cell r="C8" t="str">
            <v>02/01</v>
          </cell>
        </row>
      </sheetData>
      <sheetData sheetId="1501">
        <row r="8">
          <cell r="C8" t="str">
            <v>02/01</v>
          </cell>
        </row>
      </sheetData>
      <sheetData sheetId="1502">
        <row r="8">
          <cell r="C8" t="str">
            <v>02/01</v>
          </cell>
        </row>
      </sheetData>
      <sheetData sheetId="1503">
        <row r="8">
          <cell r="C8" t="str">
            <v>02/01</v>
          </cell>
        </row>
      </sheetData>
      <sheetData sheetId="1504">
        <row r="8">
          <cell r="C8" t="str">
            <v>02/01</v>
          </cell>
        </row>
      </sheetData>
      <sheetData sheetId="1505">
        <row r="8">
          <cell r="C8" t="str">
            <v>02/01</v>
          </cell>
        </row>
      </sheetData>
      <sheetData sheetId="1506">
        <row r="8">
          <cell r="C8" t="str">
            <v>02/01</v>
          </cell>
        </row>
      </sheetData>
      <sheetData sheetId="1507">
        <row r="8">
          <cell r="C8" t="str">
            <v>02/01</v>
          </cell>
        </row>
      </sheetData>
      <sheetData sheetId="1508">
        <row r="8">
          <cell r="C8" t="str">
            <v>02/01</v>
          </cell>
        </row>
      </sheetData>
      <sheetData sheetId="1509">
        <row r="8">
          <cell r="C8" t="str">
            <v>02/01</v>
          </cell>
        </row>
      </sheetData>
      <sheetData sheetId="1510">
        <row r="8">
          <cell r="C8" t="str">
            <v>02/01</v>
          </cell>
        </row>
      </sheetData>
      <sheetData sheetId="1511">
        <row r="8">
          <cell r="C8" t="str">
            <v>02/01</v>
          </cell>
        </row>
      </sheetData>
      <sheetData sheetId="1512">
        <row r="8">
          <cell r="C8" t="str">
            <v>02/01</v>
          </cell>
        </row>
      </sheetData>
      <sheetData sheetId="1513">
        <row r="8">
          <cell r="C8" t="str">
            <v>02/01</v>
          </cell>
        </row>
      </sheetData>
      <sheetData sheetId="1514">
        <row r="8">
          <cell r="C8" t="str">
            <v>02/01</v>
          </cell>
        </row>
      </sheetData>
      <sheetData sheetId="1515">
        <row r="8">
          <cell r="C8" t="str">
            <v>02/01</v>
          </cell>
        </row>
      </sheetData>
      <sheetData sheetId="1516">
        <row r="8">
          <cell r="C8" t="str">
            <v>02/01</v>
          </cell>
        </row>
      </sheetData>
      <sheetData sheetId="1517">
        <row r="8">
          <cell r="C8" t="str">
            <v>02/01</v>
          </cell>
        </row>
      </sheetData>
      <sheetData sheetId="1518">
        <row r="8">
          <cell r="C8" t="str">
            <v>02/01</v>
          </cell>
        </row>
      </sheetData>
      <sheetData sheetId="1519">
        <row r="8">
          <cell r="C8" t="str">
            <v>02/01</v>
          </cell>
        </row>
      </sheetData>
      <sheetData sheetId="1520">
        <row r="8">
          <cell r="C8" t="str">
            <v>02/01</v>
          </cell>
        </row>
      </sheetData>
      <sheetData sheetId="1521">
        <row r="8">
          <cell r="C8" t="str">
            <v>02/01</v>
          </cell>
        </row>
      </sheetData>
      <sheetData sheetId="1522">
        <row r="8">
          <cell r="C8" t="str">
            <v>02/01</v>
          </cell>
        </row>
      </sheetData>
      <sheetData sheetId="1523">
        <row r="8">
          <cell r="C8" t="str">
            <v>02/01</v>
          </cell>
        </row>
      </sheetData>
      <sheetData sheetId="1524">
        <row r="8">
          <cell r="C8" t="str">
            <v>02/01</v>
          </cell>
        </row>
      </sheetData>
      <sheetData sheetId="1525">
        <row r="8">
          <cell r="C8" t="str">
            <v>02/01</v>
          </cell>
        </row>
      </sheetData>
      <sheetData sheetId="1526">
        <row r="8">
          <cell r="C8" t="str">
            <v>02/01</v>
          </cell>
        </row>
      </sheetData>
      <sheetData sheetId="1527">
        <row r="8">
          <cell r="C8" t="str">
            <v>02/01</v>
          </cell>
        </row>
      </sheetData>
      <sheetData sheetId="1528">
        <row r="8">
          <cell r="C8" t="str">
            <v>02/01</v>
          </cell>
        </row>
      </sheetData>
      <sheetData sheetId="1529">
        <row r="8">
          <cell r="C8" t="str">
            <v>02/01</v>
          </cell>
        </row>
      </sheetData>
      <sheetData sheetId="1530">
        <row r="8">
          <cell r="C8" t="str">
            <v>02/01</v>
          </cell>
        </row>
      </sheetData>
      <sheetData sheetId="1531">
        <row r="8">
          <cell r="C8" t="str">
            <v>02/01</v>
          </cell>
        </row>
      </sheetData>
      <sheetData sheetId="1532">
        <row r="8">
          <cell r="C8" t="str">
            <v>02/01</v>
          </cell>
        </row>
      </sheetData>
      <sheetData sheetId="1533">
        <row r="8">
          <cell r="C8" t="str">
            <v>02/01</v>
          </cell>
        </row>
      </sheetData>
      <sheetData sheetId="1534">
        <row r="8">
          <cell r="C8" t="str">
            <v>02/01</v>
          </cell>
        </row>
      </sheetData>
      <sheetData sheetId="1535">
        <row r="8">
          <cell r="C8" t="str">
            <v>02/01</v>
          </cell>
        </row>
      </sheetData>
      <sheetData sheetId="1536">
        <row r="8">
          <cell r="C8" t="str">
            <v>02/01</v>
          </cell>
        </row>
      </sheetData>
      <sheetData sheetId="1537">
        <row r="8">
          <cell r="C8" t="str">
            <v>02/01</v>
          </cell>
        </row>
      </sheetData>
      <sheetData sheetId="1538">
        <row r="8">
          <cell r="C8" t="str">
            <v>02/01</v>
          </cell>
        </row>
      </sheetData>
      <sheetData sheetId="1539">
        <row r="8">
          <cell r="C8" t="str">
            <v>02/01</v>
          </cell>
        </row>
      </sheetData>
      <sheetData sheetId="1540">
        <row r="8">
          <cell r="C8" t="str">
            <v>02/01</v>
          </cell>
        </row>
      </sheetData>
      <sheetData sheetId="1541">
        <row r="8">
          <cell r="C8" t="str">
            <v>02/01</v>
          </cell>
        </row>
      </sheetData>
      <sheetData sheetId="1542">
        <row r="8">
          <cell r="C8" t="str">
            <v>02/01</v>
          </cell>
        </row>
      </sheetData>
      <sheetData sheetId="1543">
        <row r="8">
          <cell r="C8" t="str">
            <v>02/01</v>
          </cell>
        </row>
      </sheetData>
      <sheetData sheetId="1544">
        <row r="8">
          <cell r="C8" t="str">
            <v>02/01</v>
          </cell>
        </row>
      </sheetData>
      <sheetData sheetId="1545">
        <row r="8">
          <cell r="C8" t="str">
            <v>02/01</v>
          </cell>
        </row>
      </sheetData>
      <sheetData sheetId="1546">
        <row r="8">
          <cell r="C8" t="str">
            <v>02/01</v>
          </cell>
        </row>
      </sheetData>
      <sheetData sheetId="1547">
        <row r="8">
          <cell r="C8" t="str">
            <v>02/01</v>
          </cell>
        </row>
      </sheetData>
      <sheetData sheetId="1548">
        <row r="8">
          <cell r="C8" t="str">
            <v>02/01</v>
          </cell>
        </row>
      </sheetData>
      <sheetData sheetId="1549">
        <row r="8">
          <cell r="C8" t="str">
            <v>02/01</v>
          </cell>
        </row>
      </sheetData>
      <sheetData sheetId="1550">
        <row r="8">
          <cell r="C8" t="str">
            <v>02/01</v>
          </cell>
        </row>
      </sheetData>
      <sheetData sheetId="1551">
        <row r="8">
          <cell r="C8" t="str">
            <v>02/01</v>
          </cell>
        </row>
      </sheetData>
      <sheetData sheetId="1552">
        <row r="8">
          <cell r="C8" t="str">
            <v>02/01</v>
          </cell>
        </row>
      </sheetData>
      <sheetData sheetId="1553">
        <row r="8">
          <cell r="C8" t="str">
            <v>02/01</v>
          </cell>
        </row>
      </sheetData>
      <sheetData sheetId="1554">
        <row r="8">
          <cell r="C8" t="str">
            <v>02/01</v>
          </cell>
        </row>
      </sheetData>
      <sheetData sheetId="1555">
        <row r="8">
          <cell r="C8" t="str">
            <v>02/01</v>
          </cell>
        </row>
      </sheetData>
      <sheetData sheetId="1556">
        <row r="8">
          <cell r="C8" t="str">
            <v>02/01</v>
          </cell>
        </row>
      </sheetData>
      <sheetData sheetId="1557">
        <row r="8">
          <cell r="C8" t="str">
            <v>02/01</v>
          </cell>
        </row>
      </sheetData>
      <sheetData sheetId="1558">
        <row r="8">
          <cell r="C8" t="str">
            <v>02/01</v>
          </cell>
        </row>
      </sheetData>
      <sheetData sheetId="1559">
        <row r="8">
          <cell r="C8" t="str">
            <v>02/01</v>
          </cell>
        </row>
      </sheetData>
      <sheetData sheetId="1560">
        <row r="8">
          <cell r="C8" t="str">
            <v>02/01</v>
          </cell>
        </row>
      </sheetData>
      <sheetData sheetId="1561">
        <row r="8">
          <cell r="C8" t="str">
            <v>02/01</v>
          </cell>
        </row>
      </sheetData>
      <sheetData sheetId="1562">
        <row r="8">
          <cell r="C8" t="str">
            <v>02/01</v>
          </cell>
        </row>
      </sheetData>
      <sheetData sheetId="1563">
        <row r="8">
          <cell r="C8" t="str">
            <v>02/01</v>
          </cell>
        </row>
      </sheetData>
      <sheetData sheetId="1564">
        <row r="8">
          <cell r="C8" t="str">
            <v>02/01</v>
          </cell>
        </row>
      </sheetData>
      <sheetData sheetId="1565">
        <row r="8">
          <cell r="C8" t="str">
            <v>02/01</v>
          </cell>
        </row>
      </sheetData>
      <sheetData sheetId="1566">
        <row r="8">
          <cell r="C8" t="str">
            <v>02/01</v>
          </cell>
        </row>
      </sheetData>
      <sheetData sheetId="1567">
        <row r="8">
          <cell r="C8" t="str">
            <v>02/01</v>
          </cell>
        </row>
      </sheetData>
      <sheetData sheetId="1568">
        <row r="8">
          <cell r="C8" t="str">
            <v>02/01</v>
          </cell>
        </row>
      </sheetData>
      <sheetData sheetId="1569">
        <row r="8">
          <cell r="C8" t="str">
            <v>02/01</v>
          </cell>
        </row>
      </sheetData>
      <sheetData sheetId="1570">
        <row r="8">
          <cell r="C8" t="str">
            <v>02/01</v>
          </cell>
        </row>
      </sheetData>
      <sheetData sheetId="1571">
        <row r="8">
          <cell r="C8" t="str">
            <v>02/01</v>
          </cell>
        </row>
      </sheetData>
      <sheetData sheetId="1572">
        <row r="8">
          <cell r="C8" t="str">
            <v>02/01</v>
          </cell>
        </row>
      </sheetData>
      <sheetData sheetId="1573">
        <row r="8">
          <cell r="C8" t="str">
            <v>02/01</v>
          </cell>
        </row>
      </sheetData>
      <sheetData sheetId="1574">
        <row r="8">
          <cell r="C8" t="str">
            <v>02/01</v>
          </cell>
        </row>
      </sheetData>
      <sheetData sheetId="1575">
        <row r="8">
          <cell r="C8" t="str">
            <v>02/01</v>
          </cell>
        </row>
      </sheetData>
      <sheetData sheetId="1576">
        <row r="8">
          <cell r="C8" t="str">
            <v>02/01</v>
          </cell>
        </row>
      </sheetData>
      <sheetData sheetId="1577">
        <row r="8">
          <cell r="C8" t="str">
            <v>02/01</v>
          </cell>
        </row>
      </sheetData>
      <sheetData sheetId="1578">
        <row r="8">
          <cell r="C8" t="str">
            <v>02/01</v>
          </cell>
        </row>
      </sheetData>
      <sheetData sheetId="1579">
        <row r="8">
          <cell r="C8" t="str">
            <v>02/01</v>
          </cell>
        </row>
      </sheetData>
      <sheetData sheetId="1580">
        <row r="8">
          <cell r="C8" t="str">
            <v>02/01</v>
          </cell>
        </row>
      </sheetData>
      <sheetData sheetId="1581">
        <row r="8">
          <cell r="C8" t="str">
            <v>02/01</v>
          </cell>
        </row>
      </sheetData>
      <sheetData sheetId="1582">
        <row r="8">
          <cell r="C8" t="str">
            <v>02/01</v>
          </cell>
        </row>
      </sheetData>
      <sheetData sheetId="1583">
        <row r="8">
          <cell r="C8" t="str">
            <v>02/01</v>
          </cell>
        </row>
      </sheetData>
      <sheetData sheetId="1584">
        <row r="8">
          <cell r="C8" t="str">
            <v>02/01</v>
          </cell>
        </row>
      </sheetData>
      <sheetData sheetId="1585">
        <row r="8">
          <cell r="C8" t="str">
            <v>02/01</v>
          </cell>
        </row>
      </sheetData>
      <sheetData sheetId="1586">
        <row r="8">
          <cell r="C8" t="str">
            <v>02/01</v>
          </cell>
        </row>
      </sheetData>
      <sheetData sheetId="1587">
        <row r="8">
          <cell r="C8" t="str">
            <v>02/01</v>
          </cell>
        </row>
      </sheetData>
      <sheetData sheetId="1588">
        <row r="8">
          <cell r="C8" t="str">
            <v>02/01</v>
          </cell>
        </row>
      </sheetData>
      <sheetData sheetId="1589">
        <row r="8">
          <cell r="C8" t="str">
            <v>02/01</v>
          </cell>
        </row>
      </sheetData>
      <sheetData sheetId="1590">
        <row r="8">
          <cell r="C8" t="str">
            <v>02/01</v>
          </cell>
        </row>
      </sheetData>
      <sheetData sheetId="1591">
        <row r="8">
          <cell r="C8" t="str">
            <v>02/01</v>
          </cell>
        </row>
      </sheetData>
      <sheetData sheetId="1592">
        <row r="8">
          <cell r="C8" t="str">
            <v>02/01</v>
          </cell>
        </row>
      </sheetData>
      <sheetData sheetId="1593">
        <row r="8">
          <cell r="C8" t="str">
            <v>02/01</v>
          </cell>
        </row>
      </sheetData>
      <sheetData sheetId="1594">
        <row r="8">
          <cell r="C8" t="str">
            <v>02/01</v>
          </cell>
        </row>
      </sheetData>
      <sheetData sheetId="1595">
        <row r="8">
          <cell r="C8" t="str">
            <v>02/01</v>
          </cell>
        </row>
      </sheetData>
      <sheetData sheetId="1596">
        <row r="8">
          <cell r="C8" t="str">
            <v>02/01</v>
          </cell>
        </row>
      </sheetData>
      <sheetData sheetId="1597">
        <row r="8">
          <cell r="C8" t="str">
            <v>02/01</v>
          </cell>
        </row>
      </sheetData>
      <sheetData sheetId="1598">
        <row r="8">
          <cell r="C8" t="str">
            <v>02/01</v>
          </cell>
        </row>
      </sheetData>
      <sheetData sheetId="1599">
        <row r="8">
          <cell r="C8" t="str">
            <v>02/01</v>
          </cell>
        </row>
      </sheetData>
      <sheetData sheetId="1600">
        <row r="8">
          <cell r="C8" t="str">
            <v>02/01</v>
          </cell>
        </row>
      </sheetData>
      <sheetData sheetId="1601">
        <row r="8">
          <cell r="C8" t="str">
            <v>02/01</v>
          </cell>
        </row>
      </sheetData>
      <sheetData sheetId="1602">
        <row r="8">
          <cell r="C8" t="str">
            <v>02/01</v>
          </cell>
        </row>
      </sheetData>
      <sheetData sheetId="1603">
        <row r="8">
          <cell r="C8" t="str">
            <v>02/01</v>
          </cell>
        </row>
      </sheetData>
      <sheetData sheetId="1604">
        <row r="8">
          <cell r="C8" t="str">
            <v>02/01</v>
          </cell>
        </row>
      </sheetData>
      <sheetData sheetId="1605">
        <row r="8">
          <cell r="C8" t="str">
            <v>02/01</v>
          </cell>
        </row>
      </sheetData>
      <sheetData sheetId="1606">
        <row r="8">
          <cell r="C8" t="str">
            <v>02/01</v>
          </cell>
        </row>
      </sheetData>
      <sheetData sheetId="1607">
        <row r="8">
          <cell r="C8" t="str">
            <v>02/01</v>
          </cell>
        </row>
      </sheetData>
      <sheetData sheetId="1608">
        <row r="8">
          <cell r="C8" t="str">
            <v>02/01</v>
          </cell>
        </row>
      </sheetData>
      <sheetData sheetId="1609">
        <row r="8">
          <cell r="C8" t="str">
            <v>02/01</v>
          </cell>
        </row>
      </sheetData>
      <sheetData sheetId="1610">
        <row r="8">
          <cell r="C8" t="str">
            <v>02/01</v>
          </cell>
        </row>
      </sheetData>
      <sheetData sheetId="1611">
        <row r="8">
          <cell r="C8" t="str">
            <v>02/01</v>
          </cell>
        </row>
      </sheetData>
      <sheetData sheetId="1612">
        <row r="8">
          <cell r="C8" t="str">
            <v>02/01</v>
          </cell>
        </row>
      </sheetData>
      <sheetData sheetId="1613">
        <row r="8">
          <cell r="C8" t="str">
            <v>02/01</v>
          </cell>
        </row>
      </sheetData>
      <sheetData sheetId="1614">
        <row r="8">
          <cell r="C8" t="str">
            <v>02/01</v>
          </cell>
        </row>
      </sheetData>
      <sheetData sheetId="1615">
        <row r="8">
          <cell r="C8" t="str">
            <v>02/01</v>
          </cell>
        </row>
      </sheetData>
      <sheetData sheetId="1616">
        <row r="8">
          <cell r="C8" t="str">
            <v>02/01</v>
          </cell>
        </row>
      </sheetData>
      <sheetData sheetId="1617">
        <row r="8">
          <cell r="C8" t="str">
            <v>02/01</v>
          </cell>
        </row>
      </sheetData>
      <sheetData sheetId="1618">
        <row r="8">
          <cell r="C8" t="str">
            <v>02/01</v>
          </cell>
        </row>
      </sheetData>
      <sheetData sheetId="1619">
        <row r="8">
          <cell r="C8" t="str">
            <v>02/01</v>
          </cell>
        </row>
      </sheetData>
      <sheetData sheetId="1620">
        <row r="8">
          <cell r="C8" t="str">
            <v>02/01</v>
          </cell>
        </row>
      </sheetData>
      <sheetData sheetId="1621">
        <row r="8">
          <cell r="C8" t="str">
            <v>02/01</v>
          </cell>
        </row>
      </sheetData>
      <sheetData sheetId="1622">
        <row r="8">
          <cell r="C8" t="str">
            <v>02/01</v>
          </cell>
        </row>
      </sheetData>
      <sheetData sheetId="1623">
        <row r="8">
          <cell r="C8" t="str">
            <v>02/01</v>
          </cell>
        </row>
      </sheetData>
      <sheetData sheetId="1624">
        <row r="8">
          <cell r="C8" t="str">
            <v>02/01</v>
          </cell>
        </row>
      </sheetData>
      <sheetData sheetId="1625">
        <row r="8">
          <cell r="C8" t="str">
            <v>02/01</v>
          </cell>
        </row>
      </sheetData>
      <sheetData sheetId="1626">
        <row r="8">
          <cell r="C8" t="str">
            <v>02/01</v>
          </cell>
        </row>
      </sheetData>
      <sheetData sheetId="1627">
        <row r="8">
          <cell r="C8" t="str">
            <v>02/01</v>
          </cell>
        </row>
      </sheetData>
      <sheetData sheetId="1628">
        <row r="8">
          <cell r="C8" t="str">
            <v>02/01</v>
          </cell>
        </row>
      </sheetData>
      <sheetData sheetId="1629">
        <row r="8">
          <cell r="C8" t="str">
            <v>02/01</v>
          </cell>
        </row>
      </sheetData>
      <sheetData sheetId="1630">
        <row r="8">
          <cell r="C8" t="str">
            <v>02/01</v>
          </cell>
        </row>
      </sheetData>
      <sheetData sheetId="1631">
        <row r="8">
          <cell r="C8" t="str">
            <v>02/01</v>
          </cell>
        </row>
      </sheetData>
      <sheetData sheetId="1632">
        <row r="8">
          <cell r="C8" t="str">
            <v>02/01</v>
          </cell>
        </row>
      </sheetData>
      <sheetData sheetId="1633">
        <row r="8">
          <cell r="C8" t="str">
            <v>02/01</v>
          </cell>
        </row>
      </sheetData>
      <sheetData sheetId="1634">
        <row r="8">
          <cell r="C8" t="str">
            <v>02/01</v>
          </cell>
        </row>
      </sheetData>
      <sheetData sheetId="1635">
        <row r="8">
          <cell r="C8" t="str">
            <v>02/01</v>
          </cell>
        </row>
      </sheetData>
      <sheetData sheetId="1636">
        <row r="8">
          <cell r="C8" t="str">
            <v>02/01</v>
          </cell>
        </row>
      </sheetData>
      <sheetData sheetId="1637">
        <row r="8">
          <cell r="C8" t="str">
            <v>02/01</v>
          </cell>
        </row>
      </sheetData>
      <sheetData sheetId="1638">
        <row r="8">
          <cell r="C8" t="str">
            <v>02/01</v>
          </cell>
        </row>
      </sheetData>
      <sheetData sheetId="1639">
        <row r="8">
          <cell r="C8" t="str">
            <v>02/01</v>
          </cell>
        </row>
      </sheetData>
      <sheetData sheetId="1640">
        <row r="8">
          <cell r="C8" t="str">
            <v>02/01</v>
          </cell>
        </row>
      </sheetData>
      <sheetData sheetId="1641">
        <row r="8">
          <cell r="C8" t="str">
            <v>02/01</v>
          </cell>
        </row>
      </sheetData>
      <sheetData sheetId="1642">
        <row r="8">
          <cell r="C8" t="str">
            <v>02/01</v>
          </cell>
        </row>
      </sheetData>
      <sheetData sheetId="1643">
        <row r="8">
          <cell r="C8" t="str">
            <v>02/01</v>
          </cell>
        </row>
      </sheetData>
      <sheetData sheetId="1644">
        <row r="8">
          <cell r="C8" t="str">
            <v>02/01</v>
          </cell>
        </row>
      </sheetData>
      <sheetData sheetId="1645">
        <row r="8">
          <cell r="C8" t="str">
            <v>02/01</v>
          </cell>
        </row>
      </sheetData>
      <sheetData sheetId="1646">
        <row r="8">
          <cell r="C8" t="str">
            <v>02/01</v>
          </cell>
        </row>
      </sheetData>
      <sheetData sheetId="1647">
        <row r="8">
          <cell r="C8" t="str">
            <v>02/01</v>
          </cell>
        </row>
      </sheetData>
      <sheetData sheetId="1648">
        <row r="8">
          <cell r="C8" t="str">
            <v>02/01</v>
          </cell>
        </row>
      </sheetData>
      <sheetData sheetId="1649">
        <row r="8">
          <cell r="C8" t="str">
            <v>02/01</v>
          </cell>
        </row>
      </sheetData>
      <sheetData sheetId="1650">
        <row r="8">
          <cell r="C8" t="str">
            <v>02/01</v>
          </cell>
        </row>
      </sheetData>
      <sheetData sheetId="1651">
        <row r="8">
          <cell r="C8" t="str">
            <v>02/01</v>
          </cell>
        </row>
      </sheetData>
      <sheetData sheetId="1652">
        <row r="8">
          <cell r="C8" t="str">
            <v>02/01</v>
          </cell>
        </row>
      </sheetData>
      <sheetData sheetId="1653">
        <row r="8">
          <cell r="C8" t="str">
            <v>02/01</v>
          </cell>
        </row>
      </sheetData>
      <sheetData sheetId="1654">
        <row r="8">
          <cell r="C8" t="str">
            <v>02/01</v>
          </cell>
        </row>
      </sheetData>
      <sheetData sheetId="1655">
        <row r="8">
          <cell r="C8" t="str">
            <v>02/01</v>
          </cell>
        </row>
      </sheetData>
      <sheetData sheetId="1656">
        <row r="8">
          <cell r="C8" t="str">
            <v>02/01</v>
          </cell>
        </row>
      </sheetData>
      <sheetData sheetId="1657">
        <row r="8">
          <cell r="C8" t="str">
            <v>02/01</v>
          </cell>
        </row>
      </sheetData>
      <sheetData sheetId="1658">
        <row r="8">
          <cell r="C8" t="str">
            <v>02/01</v>
          </cell>
        </row>
      </sheetData>
      <sheetData sheetId="1659">
        <row r="8">
          <cell r="C8" t="str">
            <v>02/01</v>
          </cell>
        </row>
      </sheetData>
      <sheetData sheetId="1660">
        <row r="8">
          <cell r="C8" t="str">
            <v>02/01</v>
          </cell>
        </row>
      </sheetData>
      <sheetData sheetId="1661">
        <row r="8">
          <cell r="C8" t="str">
            <v>02/01</v>
          </cell>
        </row>
      </sheetData>
      <sheetData sheetId="1662">
        <row r="8">
          <cell r="C8" t="str">
            <v>02/01</v>
          </cell>
        </row>
      </sheetData>
      <sheetData sheetId="1663">
        <row r="8">
          <cell r="C8" t="str">
            <v>02/01</v>
          </cell>
        </row>
      </sheetData>
      <sheetData sheetId="1664">
        <row r="8">
          <cell r="C8" t="str">
            <v>02/01</v>
          </cell>
        </row>
      </sheetData>
      <sheetData sheetId="1665">
        <row r="8">
          <cell r="C8" t="str">
            <v>02/01</v>
          </cell>
        </row>
      </sheetData>
      <sheetData sheetId="1666">
        <row r="8">
          <cell r="C8" t="str">
            <v>02/01</v>
          </cell>
        </row>
      </sheetData>
      <sheetData sheetId="1667">
        <row r="8">
          <cell r="C8" t="str">
            <v>02/01</v>
          </cell>
        </row>
      </sheetData>
      <sheetData sheetId="1668">
        <row r="8">
          <cell r="C8" t="str">
            <v>02/01</v>
          </cell>
        </row>
      </sheetData>
      <sheetData sheetId="1669">
        <row r="8">
          <cell r="C8" t="str">
            <v>02/01</v>
          </cell>
        </row>
      </sheetData>
      <sheetData sheetId="1670">
        <row r="8">
          <cell r="C8" t="str">
            <v>02/01</v>
          </cell>
        </row>
      </sheetData>
      <sheetData sheetId="1671">
        <row r="8">
          <cell r="C8" t="str">
            <v>02/01</v>
          </cell>
        </row>
      </sheetData>
      <sheetData sheetId="1672">
        <row r="8">
          <cell r="C8" t="str">
            <v>02/01</v>
          </cell>
        </row>
      </sheetData>
      <sheetData sheetId="1673">
        <row r="8">
          <cell r="C8" t="str">
            <v>02/01</v>
          </cell>
        </row>
      </sheetData>
      <sheetData sheetId="1674">
        <row r="8">
          <cell r="C8" t="str">
            <v>02/01</v>
          </cell>
        </row>
      </sheetData>
      <sheetData sheetId="1675">
        <row r="8">
          <cell r="C8" t="str">
            <v>02/01</v>
          </cell>
        </row>
      </sheetData>
      <sheetData sheetId="1676">
        <row r="8">
          <cell r="C8" t="str">
            <v>02/01</v>
          </cell>
        </row>
      </sheetData>
      <sheetData sheetId="1677">
        <row r="8">
          <cell r="C8" t="str">
            <v>02/01</v>
          </cell>
        </row>
      </sheetData>
      <sheetData sheetId="1678">
        <row r="8">
          <cell r="C8" t="str">
            <v>02/01</v>
          </cell>
        </row>
      </sheetData>
      <sheetData sheetId="1679">
        <row r="8">
          <cell r="C8" t="str">
            <v>02/01</v>
          </cell>
        </row>
      </sheetData>
      <sheetData sheetId="1680">
        <row r="8">
          <cell r="C8" t="str">
            <v>02/01</v>
          </cell>
        </row>
      </sheetData>
      <sheetData sheetId="1681">
        <row r="8">
          <cell r="C8" t="str">
            <v>02/01</v>
          </cell>
        </row>
      </sheetData>
      <sheetData sheetId="1682">
        <row r="8">
          <cell r="C8" t="str">
            <v>02/01</v>
          </cell>
        </row>
      </sheetData>
      <sheetData sheetId="1683">
        <row r="8">
          <cell r="C8" t="str">
            <v>02/01</v>
          </cell>
        </row>
      </sheetData>
      <sheetData sheetId="1684">
        <row r="8">
          <cell r="C8" t="str">
            <v>02/01</v>
          </cell>
        </row>
      </sheetData>
      <sheetData sheetId="1685">
        <row r="8">
          <cell r="C8" t="str">
            <v>02/01</v>
          </cell>
        </row>
      </sheetData>
      <sheetData sheetId="1686">
        <row r="8">
          <cell r="C8" t="str">
            <v>02/01</v>
          </cell>
        </row>
      </sheetData>
      <sheetData sheetId="1687">
        <row r="8">
          <cell r="C8" t="str">
            <v>02/01</v>
          </cell>
        </row>
      </sheetData>
      <sheetData sheetId="1688">
        <row r="8">
          <cell r="C8" t="str">
            <v>02/01</v>
          </cell>
        </row>
      </sheetData>
      <sheetData sheetId="1689">
        <row r="8">
          <cell r="C8" t="str">
            <v>02/01</v>
          </cell>
        </row>
      </sheetData>
      <sheetData sheetId="1690">
        <row r="8">
          <cell r="C8" t="str">
            <v>02/01</v>
          </cell>
        </row>
      </sheetData>
      <sheetData sheetId="1691">
        <row r="8">
          <cell r="C8" t="str">
            <v>02/01</v>
          </cell>
        </row>
      </sheetData>
      <sheetData sheetId="1692">
        <row r="8">
          <cell r="C8" t="str">
            <v>02/01</v>
          </cell>
        </row>
      </sheetData>
      <sheetData sheetId="1693">
        <row r="8">
          <cell r="C8" t="str">
            <v>02/01</v>
          </cell>
        </row>
      </sheetData>
      <sheetData sheetId="1694">
        <row r="8">
          <cell r="C8" t="str">
            <v>02/01</v>
          </cell>
        </row>
      </sheetData>
      <sheetData sheetId="1695">
        <row r="8">
          <cell r="C8" t="str">
            <v>02/01</v>
          </cell>
        </row>
      </sheetData>
      <sheetData sheetId="1696">
        <row r="8">
          <cell r="C8" t="str">
            <v>02/01</v>
          </cell>
        </row>
      </sheetData>
      <sheetData sheetId="1697">
        <row r="8">
          <cell r="C8" t="str">
            <v>02/01</v>
          </cell>
        </row>
      </sheetData>
      <sheetData sheetId="1698">
        <row r="8">
          <cell r="C8" t="str">
            <v>02/01</v>
          </cell>
        </row>
      </sheetData>
      <sheetData sheetId="1699">
        <row r="8">
          <cell r="C8" t="str">
            <v>02/01</v>
          </cell>
        </row>
      </sheetData>
      <sheetData sheetId="1700">
        <row r="8">
          <cell r="C8" t="str">
            <v>02/01</v>
          </cell>
        </row>
      </sheetData>
      <sheetData sheetId="1701">
        <row r="8">
          <cell r="C8" t="str">
            <v>02/01</v>
          </cell>
        </row>
      </sheetData>
      <sheetData sheetId="1702">
        <row r="8">
          <cell r="C8" t="str">
            <v>02/01</v>
          </cell>
        </row>
      </sheetData>
      <sheetData sheetId="1703">
        <row r="8">
          <cell r="C8" t="str">
            <v>02/01</v>
          </cell>
        </row>
      </sheetData>
      <sheetData sheetId="1704">
        <row r="8">
          <cell r="C8" t="str">
            <v>02/01</v>
          </cell>
        </row>
      </sheetData>
      <sheetData sheetId="1705">
        <row r="8">
          <cell r="C8" t="str">
            <v>02/01</v>
          </cell>
        </row>
      </sheetData>
      <sheetData sheetId="1706">
        <row r="8">
          <cell r="C8" t="str">
            <v>02/01</v>
          </cell>
        </row>
      </sheetData>
      <sheetData sheetId="1707">
        <row r="8">
          <cell r="C8" t="str">
            <v>02/01</v>
          </cell>
        </row>
      </sheetData>
      <sheetData sheetId="1708">
        <row r="8">
          <cell r="C8" t="str">
            <v>02/01</v>
          </cell>
        </row>
      </sheetData>
      <sheetData sheetId="1709">
        <row r="8">
          <cell r="C8" t="str">
            <v>02/01</v>
          </cell>
        </row>
      </sheetData>
      <sheetData sheetId="1710">
        <row r="8">
          <cell r="C8" t="str">
            <v>02/01</v>
          </cell>
        </row>
      </sheetData>
      <sheetData sheetId="1711">
        <row r="8">
          <cell r="C8" t="str">
            <v>02/01</v>
          </cell>
        </row>
      </sheetData>
      <sheetData sheetId="1712">
        <row r="8">
          <cell r="C8" t="str">
            <v>02/01</v>
          </cell>
        </row>
      </sheetData>
      <sheetData sheetId="1713">
        <row r="8">
          <cell r="C8" t="str">
            <v>02/01</v>
          </cell>
        </row>
      </sheetData>
      <sheetData sheetId="1714">
        <row r="8">
          <cell r="C8" t="str">
            <v>02/01</v>
          </cell>
        </row>
      </sheetData>
      <sheetData sheetId="1715">
        <row r="8">
          <cell r="C8" t="str">
            <v>02/01</v>
          </cell>
        </row>
      </sheetData>
      <sheetData sheetId="1716">
        <row r="8">
          <cell r="C8" t="str">
            <v>02/01</v>
          </cell>
        </row>
      </sheetData>
      <sheetData sheetId="1717">
        <row r="8">
          <cell r="C8" t="str">
            <v>02/01</v>
          </cell>
        </row>
      </sheetData>
      <sheetData sheetId="1718">
        <row r="8">
          <cell r="C8" t="str">
            <v>02/01</v>
          </cell>
        </row>
      </sheetData>
      <sheetData sheetId="1719">
        <row r="8">
          <cell r="C8" t="str">
            <v>02/01</v>
          </cell>
        </row>
      </sheetData>
      <sheetData sheetId="1720">
        <row r="8">
          <cell r="C8" t="str">
            <v>02/01</v>
          </cell>
        </row>
      </sheetData>
      <sheetData sheetId="1721">
        <row r="8">
          <cell r="C8" t="str">
            <v>02/01</v>
          </cell>
        </row>
      </sheetData>
      <sheetData sheetId="1722">
        <row r="8">
          <cell r="C8" t="str">
            <v>02/01</v>
          </cell>
        </row>
      </sheetData>
      <sheetData sheetId="1723">
        <row r="8">
          <cell r="C8" t="str">
            <v>02/01</v>
          </cell>
        </row>
      </sheetData>
      <sheetData sheetId="1724">
        <row r="8">
          <cell r="C8" t="str">
            <v>02/01</v>
          </cell>
        </row>
      </sheetData>
      <sheetData sheetId="1725">
        <row r="8">
          <cell r="C8" t="str">
            <v>02/01</v>
          </cell>
        </row>
      </sheetData>
      <sheetData sheetId="1726">
        <row r="8">
          <cell r="C8" t="str">
            <v>02/01</v>
          </cell>
        </row>
      </sheetData>
      <sheetData sheetId="1727">
        <row r="8">
          <cell r="C8" t="str">
            <v>02/01</v>
          </cell>
        </row>
      </sheetData>
      <sheetData sheetId="1728">
        <row r="8">
          <cell r="C8" t="str">
            <v>02/01</v>
          </cell>
        </row>
      </sheetData>
      <sheetData sheetId="1729">
        <row r="8">
          <cell r="C8" t="str">
            <v>02/01</v>
          </cell>
        </row>
      </sheetData>
      <sheetData sheetId="1730">
        <row r="8">
          <cell r="C8" t="str">
            <v>02/01</v>
          </cell>
        </row>
      </sheetData>
      <sheetData sheetId="1731">
        <row r="8">
          <cell r="C8" t="str">
            <v>02/01</v>
          </cell>
        </row>
      </sheetData>
      <sheetData sheetId="1732">
        <row r="8">
          <cell r="C8" t="str">
            <v>02/01</v>
          </cell>
        </row>
      </sheetData>
      <sheetData sheetId="1733">
        <row r="8">
          <cell r="C8" t="str">
            <v>02/01</v>
          </cell>
        </row>
      </sheetData>
      <sheetData sheetId="1734">
        <row r="8">
          <cell r="C8" t="str">
            <v>02/01</v>
          </cell>
        </row>
      </sheetData>
      <sheetData sheetId="1735">
        <row r="8">
          <cell r="C8" t="str">
            <v>02/01</v>
          </cell>
        </row>
      </sheetData>
      <sheetData sheetId="1736">
        <row r="8">
          <cell r="C8" t="str">
            <v>02/01</v>
          </cell>
        </row>
      </sheetData>
      <sheetData sheetId="1737">
        <row r="8">
          <cell r="C8" t="str">
            <v>02/01</v>
          </cell>
        </row>
      </sheetData>
      <sheetData sheetId="1738">
        <row r="8">
          <cell r="C8" t="str">
            <v>02/01</v>
          </cell>
        </row>
      </sheetData>
      <sheetData sheetId="1739">
        <row r="8">
          <cell r="C8" t="str">
            <v>02/01</v>
          </cell>
        </row>
      </sheetData>
      <sheetData sheetId="1740">
        <row r="8">
          <cell r="C8" t="str">
            <v>02/01</v>
          </cell>
        </row>
      </sheetData>
      <sheetData sheetId="1741">
        <row r="8">
          <cell r="C8" t="str">
            <v>02/01</v>
          </cell>
        </row>
      </sheetData>
      <sheetData sheetId="1742">
        <row r="8">
          <cell r="C8" t="str">
            <v>02/01</v>
          </cell>
        </row>
      </sheetData>
      <sheetData sheetId="1743">
        <row r="8">
          <cell r="C8" t="str">
            <v>02/01</v>
          </cell>
        </row>
      </sheetData>
      <sheetData sheetId="1744">
        <row r="8">
          <cell r="C8" t="str">
            <v>02/01</v>
          </cell>
        </row>
      </sheetData>
      <sheetData sheetId="1745">
        <row r="8">
          <cell r="C8" t="str">
            <v>02/01</v>
          </cell>
        </row>
      </sheetData>
      <sheetData sheetId="1746">
        <row r="8">
          <cell r="C8" t="str">
            <v>02/01</v>
          </cell>
        </row>
      </sheetData>
      <sheetData sheetId="1747">
        <row r="8">
          <cell r="C8" t="str">
            <v>02/01</v>
          </cell>
        </row>
      </sheetData>
      <sheetData sheetId="1748">
        <row r="8">
          <cell r="C8" t="str">
            <v>02/01</v>
          </cell>
        </row>
      </sheetData>
      <sheetData sheetId="1749">
        <row r="8">
          <cell r="C8" t="str">
            <v>02/01</v>
          </cell>
        </row>
      </sheetData>
      <sheetData sheetId="1750">
        <row r="8">
          <cell r="C8" t="str">
            <v>02/01</v>
          </cell>
        </row>
      </sheetData>
      <sheetData sheetId="1751">
        <row r="8">
          <cell r="C8" t="str">
            <v>02/01</v>
          </cell>
        </row>
      </sheetData>
      <sheetData sheetId="1752">
        <row r="8">
          <cell r="C8" t="str">
            <v>02/01</v>
          </cell>
        </row>
      </sheetData>
      <sheetData sheetId="1753">
        <row r="8">
          <cell r="C8" t="str">
            <v>02/01</v>
          </cell>
        </row>
      </sheetData>
      <sheetData sheetId="1754">
        <row r="8">
          <cell r="C8" t="str">
            <v>02/01</v>
          </cell>
        </row>
      </sheetData>
      <sheetData sheetId="1755">
        <row r="8">
          <cell r="C8" t="str">
            <v>02/01</v>
          </cell>
        </row>
      </sheetData>
      <sheetData sheetId="1756">
        <row r="8">
          <cell r="C8" t="str">
            <v>02/01</v>
          </cell>
        </row>
      </sheetData>
      <sheetData sheetId="1757">
        <row r="8">
          <cell r="C8" t="str">
            <v>02/01</v>
          </cell>
        </row>
      </sheetData>
      <sheetData sheetId="1758">
        <row r="8">
          <cell r="C8" t="str">
            <v>02/01</v>
          </cell>
        </row>
      </sheetData>
      <sheetData sheetId="1759">
        <row r="8">
          <cell r="C8" t="str">
            <v>02/01</v>
          </cell>
        </row>
      </sheetData>
      <sheetData sheetId="1760">
        <row r="8">
          <cell r="C8" t="str">
            <v>02/01</v>
          </cell>
        </row>
      </sheetData>
      <sheetData sheetId="1761">
        <row r="8">
          <cell r="C8" t="str">
            <v>02/01</v>
          </cell>
        </row>
      </sheetData>
      <sheetData sheetId="1762">
        <row r="8">
          <cell r="C8" t="str">
            <v>02/01</v>
          </cell>
        </row>
      </sheetData>
      <sheetData sheetId="1763">
        <row r="8">
          <cell r="C8" t="str">
            <v>02/01</v>
          </cell>
        </row>
      </sheetData>
      <sheetData sheetId="1764">
        <row r="8">
          <cell r="C8" t="str">
            <v>02/01</v>
          </cell>
        </row>
      </sheetData>
      <sheetData sheetId="1765">
        <row r="8">
          <cell r="C8" t="str">
            <v>02/01</v>
          </cell>
        </row>
      </sheetData>
      <sheetData sheetId="1766">
        <row r="8">
          <cell r="C8" t="str">
            <v>02/01</v>
          </cell>
        </row>
      </sheetData>
      <sheetData sheetId="1767">
        <row r="8">
          <cell r="C8" t="str">
            <v>02/01</v>
          </cell>
        </row>
      </sheetData>
      <sheetData sheetId="1768">
        <row r="8">
          <cell r="C8" t="str">
            <v>02/01</v>
          </cell>
        </row>
      </sheetData>
      <sheetData sheetId="1769">
        <row r="8">
          <cell r="C8" t="str">
            <v>02/01</v>
          </cell>
        </row>
      </sheetData>
      <sheetData sheetId="1770">
        <row r="8">
          <cell r="C8" t="str">
            <v>02/01</v>
          </cell>
        </row>
      </sheetData>
      <sheetData sheetId="1771">
        <row r="8">
          <cell r="C8" t="str">
            <v>02/01</v>
          </cell>
        </row>
      </sheetData>
      <sheetData sheetId="1772">
        <row r="8">
          <cell r="C8" t="str">
            <v>02/01</v>
          </cell>
        </row>
      </sheetData>
      <sheetData sheetId="1773">
        <row r="8">
          <cell r="C8" t="str">
            <v>02/01</v>
          </cell>
        </row>
      </sheetData>
      <sheetData sheetId="1774">
        <row r="8">
          <cell r="C8" t="str">
            <v>02/01</v>
          </cell>
        </row>
      </sheetData>
      <sheetData sheetId="1775">
        <row r="8">
          <cell r="C8" t="str">
            <v>02/01</v>
          </cell>
        </row>
      </sheetData>
      <sheetData sheetId="1776">
        <row r="8">
          <cell r="C8" t="str">
            <v>02/01</v>
          </cell>
        </row>
      </sheetData>
      <sheetData sheetId="1777">
        <row r="8">
          <cell r="C8" t="str">
            <v>02/01</v>
          </cell>
        </row>
      </sheetData>
      <sheetData sheetId="1778">
        <row r="8">
          <cell r="C8" t="str">
            <v>02/01</v>
          </cell>
        </row>
      </sheetData>
      <sheetData sheetId="1779">
        <row r="8">
          <cell r="C8" t="str">
            <v>02/01</v>
          </cell>
        </row>
      </sheetData>
      <sheetData sheetId="1780">
        <row r="8">
          <cell r="C8" t="str">
            <v>02/01</v>
          </cell>
        </row>
      </sheetData>
      <sheetData sheetId="1781">
        <row r="8">
          <cell r="C8" t="str">
            <v>02/01</v>
          </cell>
        </row>
      </sheetData>
      <sheetData sheetId="1782">
        <row r="8">
          <cell r="C8" t="str">
            <v>02/01</v>
          </cell>
        </row>
      </sheetData>
      <sheetData sheetId="1783">
        <row r="8">
          <cell r="C8" t="str">
            <v>02/01</v>
          </cell>
        </row>
      </sheetData>
      <sheetData sheetId="1784">
        <row r="8">
          <cell r="C8" t="str">
            <v>02/01</v>
          </cell>
        </row>
      </sheetData>
      <sheetData sheetId="1785">
        <row r="8">
          <cell r="C8" t="str">
            <v>02/01</v>
          </cell>
        </row>
      </sheetData>
      <sheetData sheetId="1786">
        <row r="8">
          <cell r="C8" t="str">
            <v>02/01</v>
          </cell>
        </row>
      </sheetData>
      <sheetData sheetId="1787">
        <row r="8">
          <cell r="C8" t="str">
            <v>02/01</v>
          </cell>
        </row>
      </sheetData>
      <sheetData sheetId="1788">
        <row r="8">
          <cell r="C8" t="str">
            <v>02/01</v>
          </cell>
        </row>
      </sheetData>
      <sheetData sheetId="1789">
        <row r="8">
          <cell r="C8" t="str">
            <v>02/01</v>
          </cell>
        </row>
      </sheetData>
      <sheetData sheetId="1790">
        <row r="8">
          <cell r="C8" t="str">
            <v>02/01</v>
          </cell>
        </row>
      </sheetData>
      <sheetData sheetId="1791">
        <row r="8">
          <cell r="C8" t="str">
            <v>02/01</v>
          </cell>
        </row>
      </sheetData>
      <sheetData sheetId="1792">
        <row r="8">
          <cell r="C8" t="str">
            <v>02/01</v>
          </cell>
        </row>
      </sheetData>
      <sheetData sheetId="1793">
        <row r="8">
          <cell r="C8" t="str">
            <v>02/01</v>
          </cell>
        </row>
      </sheetData>
      <sheetData sheetId="1794">
        <row r="8">
          <cell r="C8" t="str">
            <v>02/01</v>
          </cell>
        </row>
      </sheetData>
      <sheetData sheetId="1795">
        <row r="8">
          <cell r="C8" t="str">
            <v>02/01</v>
          </cell>
        </row>
      </sheetData>
      <sheetData sheetId="1796">
        <row r="8">
          <cell r="C8" t="str">
            <v>02/01</v>
          </cell>
        </row>
      </sheetData>
      <sheetData sheetId="1797">
        <row r="8">
          <cell r="C8" t="str">
            <v>02/01</v>
          </cell>
        </row>
      </sheetData>
      <sheetData sheetId="1798">
        <row r="8">
          <cell r="C8" t="str">
            <v>02/01</v>
          </cell>
        </row>
      </sheetData>
      <sheetData sheetId="1799">
        <row r="8">
          <cell r="C8" t="str">
            <v>02/01</v>
          </cell>
        </row>
      </sheetData>
      <sheetData sheetId="1800">
        <row r="8">
          <cell r="C8" t="str">
            <v>02/01</v>
          </cell>
        </row>
      </sheetData>
      <sheetData sheetId="1801">
        <row r="8">
          <cell r="C8" t="str">
            <v>02/01</v>
          </cell>
        </row>
      </sheetData>
      <sheetData sheetId="1802">
        <row r="8">
          <cell r="C8" t="str">
            <v>02/01</v>
          </cell>
        </row>
      </sheetData>
      <sheetData sheetId="1803">
        <row r="8">
          <cell r="C8" t="str">
            <v>02/01</v>
          </cell>
        </row>
      </sheetData>
      <sheetData sheetId="1804">
        <row r="8">
          <cell r="C8" t="str">
            <v>02/01</v>
          </cell>
        </row>
      </sheetData>
      <sheetData sheetId="1805">
        <row r="8">
          <cell r="C8" t="str">
            <v>02/01</v>
          </cell>
        </row>
      </sheetData>
      <sheetData sheetId="1806">
        <row r="8">
          <cell r="C8" t="str">
            <v>02/01</v>
          </cell>
        </row>
      </sheetData>
      <sheetData sheetId="1807">
        <row r="8">
          <cell r="C8" t="str">
            <v>02/01</v>
          </cell>
        </row>
      </sheetData>
      <sheetData sheetId="1808">
        <row r="8">
          <cell r="C8" t="str">
            <v>02/01</v>
          </cell>
        </row>
      </sheetData>
      <sheetData sheetId="1809">
        <row r="8">
          <cell r="C8" t="str">
            <v>02/01</v>
          </cell>
        </row>
      </sheetData>
      <sheetData sheetId="1810">
        <row r="8">
          <cell r="C8" t="str">
            <v>02/01</v>
          </cell>
        </row>
      </sheetData>
      <sheetData sheetId="1811">
        <row r="8">
          <cell r="C8" t="str">
            <v>02/01</v>
          </cell>
        </row>
      </sheetData>
      <sheetData sheetId="1812">
        <row r="8">
          <cell r="C8" t="str">
            <v>02/01</v>
          </cell>
        </row>
      </sheetData>
      <sheetData sheetId="1813">
        <row r="8">
          <cell r="C8" t="str">
            <v>02/01</v>
          </cell>
        </row>
      </sheetData>
      <sheetData sheetId="1814">
        <row r="8">
          <cell r="C8" t="str">
            <v>02/01</v>
          </cell>
        </row>
      </sheetData>
      <sheetData sheetId="1815">
        <row r="8">
          <cell r="C8" t="str">
            <v>02/01</v>
          </cell>
        </row>
      </sheetData>
      <sheetData sheetId="1816">
        <row r="8">
          <cell r="C8" t="str">
            <v>02/01</v>
          </cell>
        </row>
      </sheetData>
      <sheetData sheetId="1817">
        <row r="8">
          <cell r="C8" t="str">
            <v>02/01</v>
          </cell>
        </row>
      </sheetData>
      <sheetData sheetId="1818">
        <row r="8">
          <cell r="C8" t="str">
            <v>02/01</v>
          </cell>
        </row>
      </sheetData>
      <sheetData sheetId="1819">
        <row r="8">
          <cell r="C8" t="str">
            <v>02/01</v>
          </cell>
        </row>
      </sheetData>
      <sheetData sheetId="1820">
        <row r="8">
          <cell r="C8" t="str">
            <v>02/01</v>
          </cell>
        </row>
      </sheetData>
      <sheetData sheetId="1821">
        <row r="8">
          <cell r="C8" t="str">
            <v>02/01</v>
          </cell>
        </row>
      </sheetData>
      <sheetData sheetId="1822">
        <row r="8">
          <cell r="C8" t="str">
            <v>02/01</v>
          </cell>
        </row>
      </sheetData>
      <sheetData sheetId="1823">
        <row r="8">
          <cell r="C8" t="str">
            <v>02/01</v>
          </cell>
        </row>
      </sheetData>
      <sheetData sheetId="1824">
        <row r="8">
          <cell r="C8" t="str">
            <v>02/01</v>
          </cell>
        </row>
      </sheetData>
      <sheetData sheetId="1825">
        <row r="8">
          <cell r="C8" t="str">
            <v>02/01</v>
          </cell>
        </row>
      </sheetData>
      <sheetData sheetId="1826">
        <row r="8">
          <cell r="C8" t="str">
            <v>02/01</v>
          </cell>
        </row>
      </sheetData>
      <sheetData sheetId="1827">
        <row r="8">
          <cell r="C8" t="str">
            <v>02/01</v>
          </cell>
        </row>
      </sheetData>
      <sheetData sheetId="1828">
        <row r="8">
          <cell r="C8" t="str">
            <v>02/01</v>
          </cell>
        </row>
      </sheetData>
      <sheetData sheetId="1829">
        <row r="8">
          <cell r="C8" t="str">
            <v>02/01</v>
          </cell>
        </row>
      </sheetData>
      <sheetData sheetId="1830">
        <row r="8">
          <cell r="C8" t="str">
            <v>02/01</v>
          </cell>
        </row>
      </sheetData>
      <sheetData sheetId="1831">
        <row r="8">
          <cell r="C8" t="str">
            <v>02/01</v>
          </cell>
        </row>
      </sheetData>
      <sheetData sheetId="1832">
        <row r="8">
          <cell r="C8" t="str">
            <v>02/01</v>
          </cell>
        </row>
      </sheetData>
      <sheetData sheetId="1833">
        <row r="8">
          <cell r="C8" t="str">
            <v>02/01</v>
          </cell>
        </row>
      </sheetData>
      <sheetData sheetId="1834">
        <row r="8">
          <cell r="C8" t="str">
            <v>02/01</v>
          </cell>
        </row>
      </sheetData>
      <sheetData sheetId="1835">
        <row r="8">
          <cell r="C8" t="str">
            <v>02/01</v>
          </cell>
        </row>
      </sheetData>
      <sheetData sheetId="1836">
        <row r="8">
          <cell r="C8" t="str">
            <v>02/01</v>
          </cell>
        </row>
      </sheetData>
      <sheetData sheetId="1837">
        <row r="8">
          <cell r="C8" t="str">
            <v>02/01</v>
          </cell>
        </row>
      </sheetData>
      <sheetData sheetId="1838">
        <row r="8">
          <cell r="C8" t="str">
            <v>02/01</v>
          </cell>
        </row>
      </sheetData>
      <sheetData sheetId="1839">
        <row r="8">
          <cell r="C8" t="str">
            <v>02/01</v>
          </cell>
        </row>
      </sheetData>
      <sheetData sheetId="1840">
        <row r="8">
          <cell r="C8" t="str">
            <v>02/01</v>
          </cell>
        </row>
      </sheetData>
      <sheetData sheetId="1841">
        <row r="8">
          <cell r="C8" t="str">
            <v>02/01</v>
          </cell>
        </row>
      </sheetData>
      <sheetData sheetId="1842">
        <row r="8">
          <cell r="C8" t="str">
            <v>02/01</v>
          </cell>
        </row>
      </sheetData>
      <sheetData sheetId="1843">
        <row r="8">
          <cell r="C8" t="str">
            <v>02/01</v>
          </cell>
        </row>
      </sheetData>
      <sheetData sheetId="1844">
        <row r="8">
          <cell r="C8" t="str">
            <v>02/01</v>
          </cell>
        </row>
      </sheetData>
      <sheetData sheetId="1845">
        <row r="8">
          <cell r="C8" t="str">
            <v>02/01</v>
          </cell>
        </row>
      </sheetData>
      <sheetData sheetId="1846">
        <row r="8">
          <cell r="C8" t="str">
            <v>02/01</v>
          </cell>
        </row>
      </sheetData>
      <sheetData sheetId="1847">
        <row r="8">
          <cell r="C8" t="str">
            <v>02/01</v>
          </cell>
        </row>
      </sheetData>
      <sheetData sheetId="1848">
        <row r="8">
          <cell r="C8" t="str">
            <v>02/01</v>
          </cell>
        </row>
      </sheetData>
      <sheetData sheetId="1849">
        <row r="8">
          <cell r="C8" t="str">
            <v>02/01</v>
          </cell>
        </row>
      </sheetData>
      <sheetData sheetId="1850">
        <row r="8">
          <cell r="C8" t="str">
            <v>02/01</v>
          </cell>
        </row>
      </sheetData>
      <sheetData sheetId="1851">
        <row r="8">
          <cell r="C8" t="str">
            <v>02/01</v>
          </cell>
        </row>
      </sheetData>
      <sheetData sheetId="1852">
        <row r="8">
          <cell r="C8" t="str">
            <v>02/01</v>
          </cell>
        </row>
      </sheetData>
      <sheetData sheetId="1853">
        <row r="8">
          <cell r="C8" t="str">
            <v>02/01</v>
          </cell>
        </row>
      </sheetData>
      <sheetData sheetId="1854">
        <row r="8">
          <cell r="C8" t="str">
            <v>02/01</v>
          </cell>
        </row>
      </sheetData>
      <sheetData sheetId="1855">
        <row r="8">
          <cell r="C8" t="str">
            <v>02/01</v>
          </cell>
        </row>
      </sheetData>
      <sheetData sheetId="1856">
        <row r="8">
          <cell r="C8" t="str">
            <v>02/01</v>
          </cell>
        </row>
      </sheetData>
      <sheetData sheetId="1857">
        <row r="8">
          <cell r="C8" t="str">
            <v>02/01</v>
          </cell>
        </row>
      </sheetData>
      <sheetData sheetId="1858">
        <row r="8">
          <cell r="C8" t="str">
            <v>02/01</v>
          </cell>
        </row>
      </sheetData>
      <sheetData sheetId="1859">
        <row r="8">
          <cell r="C8" t="str">
            <v>02/01</v>
          </cell>
        </row>
      </sheetData>
      <sheetData sheetId="1860">
        <row r="8">
          <cell r="C8" t="str">
            <v>02/01</v>
          </cell>
        </row>
      </sheetData>
      <sheetData sheetId="1861">
        <row r="8">
          <cell r="C8" t="str">
            <v>02/01</v>
          </cell>
        </row>
      </sheetData>
      <sheetData sheetId="1862">
        <row r="8">
          <cell r="C8" t="str">
            <v>02/01</v>
          </cell>
        </row>
      </sheetData>
      <sheetData sheetId="1863">
        <row r="8">
          <cell r="C8" t="str">
            <v>02/01</v>
          </cell>
        </row>
      </sheetData>
      <sheetData sheetId="1864">
        <row r="8">
          <cell r="C8" t="str">
            <v>02/01</v>
          </cell>
        </row>
      </sheetData>
      <sheetData sheetId="1865">
        <row r="8">
          <cell r="C8" t="str">
            <v>02/01</v>
          </cell>
        </row>
      </sheetData>
      <sheetData sheetId="1866">
        <row r="8">
          <cell r="C8" t="str">
            <v>02/01</v>
          </cell>
        </row>
      </sheetData>
      <sheetData sheetId="1867">
        <row r="8">
          <cell r="C8" t="str">
            <v>02/01</v>
          </cell>
        </row>
      </sheetData>
      <sheetData sheetId="1868">
        <row r="8">
          <cell r="C8" t="str">
            <v>02/01</v>
          </cell>
        </row>
      </sheetData>
      <sheetData sheetId="1869">
        <row r="8">
          <cell r="C8" t="str">
            <v>02/01</v>
          </cell>
        </row>
      </sheetData>
      <sheetData sheetId="1870">
        <row r="8">
          <cell r="C8" t="str">
            <v>02/01</v>
          </cell>
        </row>
      </sheetData>
      <sheetData sheetId="1871">
        <row r="8">
          <cell r="C8" t="str">
            <v>02/01</v>
          </cell>
        </row>
      </sheetData>
      <sheetData sheetId="1872">
        <row r="8">
          <cell r="C8" t="str">
            <v>02/01</v>
          </cell>
        </row>
      </sheetData>
      <sheetData sheetId="1873">
        <row r="8">
          <cell r="C8" t="str">
            <v>02/01</v>
          </cell>
        </row>
      </sheetData>
      <sheetData sheetId="1874">
        <row r="8">
          <cell r="C8" t="str">
            <v>02/01</v>
          </cell>
        </row>
      </sheetData>
      <sheetData sheetId="1875">
        <row r="8">
          <cell r="C8" t="str">
            <v>02/01</v>
          </cell>
        </row>
      </sheetData>
      <sheetData sheetId="1876">
        <row r="8">
          <cell r="C8" t="str">
            <v>02/01</v>
          </cell>
        </row>
      </sheetData>
      <sheetData sheetId="1877">
        <row r="8">
          <cell r="C8" t="str">
            <v>02/01</v>
          </cell>
        </row>
      </sheetData>
      <sheetData sheetId="1878">
        <row r="8">
          <cell r="C8" t="str">
            <v>02/01</v>
          </cell>
        </row>
      </sheetData>
      <sheetData sheetId="1879">
        <row r="8">
          <cell r="C8" t="str">
            <v>02/01</v>
          </cell>
        </row>
      </sheetData>
      <sheetData sheetId="1880">
        <row r="8">
          <cell r="C8" t="str">
            <v>02/01</v>
          </cell>
        </row>
      </sheetData>
      <sheetData sheetId="1881">
        <row r="8">
          <cell r="C8" t="str">
            <v>02/01</v>
          </cell>
        </row>
      </sheetData>
      <sheetData sheetId="1882">
        <row r="8">
          <cell r="C8" t="str">
            <v>02/01</v>
          </cell>
        </row>
      </sheetData>
      <sheetData sheetId="1883">
        <row r="8">
          <cell r="C8" t="str">
            <v>02/01</v>
          </cell>
        </row>
      </sheetData>
      <sheetData sheetId="1884">
        <row r="8">
          <cell r="C8" t="str">
            <v>02/01</v>
          </cell>
        </row>
      </sheetData>
      <sheetData sheetId="1885">
        <row r="8">
          <cell r="C8" t="str">
            <v>02/01</v>
          </cell>
        </row>
      </sheetData>
      <sheetData sheetId="1886">
        <row r="8">
          <cell r="C8" t="str">
            <v>02/01</v>
          </cell>
        </row>
      </sheetData>
      <sheetData sheetId="1887">
        <row r="8">
          <cell r="C8" t="str">
            <v>02/01</v>
          </cell>
        </row>
      </sheetData>
      <sheetData sheetId="1888">
        <row r="8">
          <cell r="C8" t="str">
            <v>02/01</v>
          </cell>
        </row>
      </sheetData>
      <sheetData sheetId="1889">
        <row r="8">
          <cell r="C8" t="str">
            <v>02/01</v>
          </cell>
        </row>
      </sheetData>
      <sheetData sheetId="1890">
        <row r="8">
          <cell r="C8" t="str">
            <v>02/01</v>
          </cell>
        </row>
      </sheetData>
      <sheetData sheetId="1891">
        <row r="8">
          <cell r="C8" t="str">
            <v>02/01</v>
          </cell>
        </row>
      </sheetData>
      <sheetData sheetId="1892">
        <row r="8">
          <cell r="C8" t="str">
            <v>02/01</v>
          </cell>
        </row>
      </sheetData>
      <sheetData sheetId="1893">
        <row r="8">
          <cell r="C8" t="str">
            <v>02/01</v>
          </cell>
        </row>
      </sheetData>
      <sheetData sheetId="1894">
        <row r="8">
          <cell r="C8" t="str">
            <v>02/01</v>
          </cell>
        </row>
      </sheetData>
      <sheetData sheetId="1895">
        <row r="8">
          <cell r="C8" t="str">
            <v>02/01</v>
          </cell>
        </row>
      </sheetData>
      <sheetData sheetId="1896">
        <row r="8">
          <cell r="C8" t="str">
            <v>02/01</v>
          </cell>
        </row>
      </sheetData>
      <sheetData sheetId="1897">
        <row r="8">
          <cell r="C8" t="str">
            <v>02/01</v>
          </cell>
        </row>
      </sheetData>
      <sheetData sheetId="1898">
        <row r="8">
          <cell r="C8" t="str">
            <v>02/01</v>
          </cell>
        </row>
      </sheetData>
      <sheetData sheetId="1899">
        <row r="8">
          <cell r="C8" t="str">
            <v>02/01</v>
          </cell>
        </row>
      </sheetData>
      <sheetData sheetId="1900">
        <row r="8">
          <cell r="C8" t="str">
            <v>02/01</v>
          </cell>
        </row>
      </sheetData>
      <sheetData sheetId="1901">
        <row r="8">
          <cell r="C8" t="str">
            <v>02/01</v>
          </cell>
        </row>
      </sheetData>
      <sheetData sheetId="1902">
        <row r="8">
          <cell r="C8" t="str">
            <v>02/01</v>
          </cell>
        </row>
      </sheetData>
      <sheetData sheetId="1903">
        <row r="8">
          <cell r="C8" t="str">
            <v>02/01</v>
          </cell>
        </row>
      </sheetData>
      <sheetData sheetId="1904">
        <row r="8">
          <cell r="C8" t="str">
            <v>02/01</v>
          </cell>
        </row>
      </sheetData>
      <sheetData sheetId="1905">
        <row r="8">
          <cell r="C8" t="str">
            <v>02/01</v>
          </cell>
        </row>
      </sheetData>
      <sheetData sheetId="1906">
        <row r="8">
          <cell r="C8" t="str">
            <v>02/01</v>
          </cell>
        </row>
      </sheetData>
      <sheetData sheetId="1907">
        <row r="8">
          <cell r="C8" t="str">
            <v>02/01</v>
          </cell>
        </row>
      </sheetData>
      <sheetData sheetId="1908">
        <row r="8">
          <cell r="C8" t="str">
            <v>02/01</v>
          </cell>
        </row>
      </sheetData>
      <sheetData sheetId="1909">
        <row r="8">
          <cell r="C8" t="str">
            <v>02/01</v>
          </cell>
        </row>
      </sheetData>
      <sheetData sheetId="1910">
        <row r="8">
          <cell r="C8" t="str">
            <v>02/01</v>
          </cell>
        </row>
      </sheetData>
      <sheetData sheetId="1911">
        <row r="8">
          <cell r="C8" t="str">
            <v>02/01</v>
          </cell>
        </row>
      </sheetData>
      <sheetData sheetId="1912">
        <row r="8">
          <cell r="C8" t="str">
            <v>02/01</v>
          </cell>
        </row>
      </sheetData>
      <sheetData sheetId="1913">
        <row r="8">
          <cell r="C8" t="str">
            <v>02/01</v>
          </cell>
        </row>
      </sheetData>
      <sheetData sheetId="1914">
        <row r="8">
          <cell r="C8" t="str">
            <v>02/01</v>
          </cell>
        </row>
      </sheetData>
      <sheetData sheetId="1915">
        <row r="8">
          <cell r="C8" t="str">
            <v>02/01</v>
          </cell>
        </row>
      </sheetData>
      <sheetData sheetId="1916">
        <row r="8">
          <cell r="C8" t="str">
            <v>02/01</v>
          </cell>
        </row>
      </sheetData>
      <sheetData sheetId="1917">
        <row r="8">
          <cell r="C8" t="str">
            <v>02/01</v>
          </cell>
        </row>
      </sheetData>
      <sheetData sheetId="1918">
        <row r="8">
          <cell r="C8" t="str">
            <v>02/01</v>
          </cell>
        </row>
      </sheetData>
      <sheetData sheetId="1919">
        <row r="8">
          <cell r="C8" t="str">
            <v>02/01</v>
          </cell>
        </row>
      </sheetData>
      <sheetData sheetId="1920">
        <row r="8">
          <cell r="C8" t="str">
            <v>02/01</v>
          </cell>
        </row>
      </sheetData>
      <sheetData sheetId="1921">
        <row r="8">
          <cell r="C8" t="str">
            <v>02/01</v>
          </cell>
        </row>
      </sheetData>
      <sheetData sheetId="1922">
        <row r="8">
          <cell r="C8" t="str">
            <v>02/01</v>
          </cell>
        </row>
      </sheetData>
      <sheetData sheetId="1923">
        <row r="8">
          <cell r="C8" t="str">
            <v>02/01</v>
          </cell>
        </row>
      </sheetData>
      <sheetData sheetId="1924">
        <row r="8">
          <cell r="C8" t="str">
            <v>02/01</v>
          </cell>
        </row>
      </sheetData>
      <sheetData sheetId="1925">
        <row r="8">
          <cell r="C8" t="str">
            <v>02/01</v>
          </cell>
        </row>
      </sheetData>
      <sheetData sheetId="1926">
        <row r="8">
          <cell r="C8" t="str">
            <v>02/01</v>
          </cell>
        </row>
      </sheetData>
      <sheetData sheetId="1927">
        <row r="8">
          <cell r="C8" t="str">
            <v>02/01</v>
          </cell>
        </row>
      </sheetData>
      <sheetData sheetId="1928">
        <row r="8">
          <cell r="C8" t="str">
            <v>02/01</v>
          </cell>
        </row>
      </sheetData>
      <sheetData sheetId="1929">
        <row r="8">
          <cell r="C8" t="str">
            <v>02/01</v>
          </cell>
        </row>
      </sheetData>
      <sheetData sheetId="1930">
        <row r="8">
          <cell r="C8" t="str">
            <v>02/01</v>
          </cell>
        </row>
      </sheetData>
      <sheetData sheetId="1931">
        <row r="8">
          <cell r="C8" t="str">
            <v>02/01</v>
          </cell>
        </row>
      </sheetData>
      <sheetData sheetId="1932">
        <row r="8">
          <cell r="C8" t="str">
            <v>02/01</v>
          </cell>
        </row>
      </sheetData>
      <sheetData sheetId="1933">
        <row r="8">
          <cell r="C8" t="str">
            <v>02/01</v>
          </cell>
        </row>
      </sheetData>
      <sheetData sheetId="1934">
        <row r="8">
          <cell r="C8" t="str">
            <v>02/01</v>
          </cell>
        </row>
      </sheetData>
      <sheetData sheetId="1935">
        <row r="8">
          <cell r="C8" t="str">
            <v>02/01</v>
          </cell>
        </row>
      </sheetData>
      <sheetData sheetId="1936">
        <row r="8">
          <cell r="C8" t="str">
            <v>02/01</v>
          </cell>
        </row>
      </sheetData>
      <sheetData sheetId="1937">
        <row r="8">
          <cell r="C8" t="str">
            <v>02/01</v>
          </cell>
        </row>
      </sheetData>
      <sheetData sheetId="1938">
        <row r="8">
          <cell r="C8" t="str">
            <v>02/01</v>
          </cell>
        </row>
      </sheetData>
      <sheetData sheetId="1939">
        <row r="8">
          <cell r="C8" t="str">
            <v>02/01</v>
          </cell>
        </row>
      </sheetData>
      <sheetData sheetId="1940">
        <row r="8">
          <cell r="C8" t="str">
            <v>02/01</v>
          </cell>
        </row>
      </sheetData>
      <sheetData sheetId="1941">
        <row r="8">
          <cell r="C8" t="str">
            <v>02/01</v>
          </cell>
        </row>
      </sheetData>
      <sheetData sheetId="1942">
        <row r="8">
          <cell r="C8" t="str">
            <v>02/01</v>
          </cell>
        </row>
      </sheetData>
      <sheetData sheetId="1943">
        <row r="8">
          <cell r="C8" t="str">
            <v>02/01</v>
          </cell>
        </row>
      </sheetData>
      <sheetData sheetId="1944">
        <row r="8">
          <cell r="C8" t="str">
            <v>02/01</v>
          </cell>
        </row>
      </sheetData>
      <sheetData sheetId="1945">
        <row r="8">
          <cell r="C8" t="str">
            <v>02/01</v>
          </cell>
        </row>
      </sheetData>
      <sheetData sheetId="1946">
        <row r="8">
          <cell r="C8" t="str">
            <v>02/01</v>
          </cell>
        </row>
      </sheetData>
      <sheetData sheetId="1947">
        <row r="8">
          <cell r="C8" t="str">
            <v>02/01</v>
          </cell>
        </row>
      </sheetData>
      <sheetData sheetId="1948">
        <row r="8">
          <cell r="C8" t="str">
            <v>02/01</v>
          </cell>
        </row>
      </sheetData>
      <sheetData sheetId="1949">
        <row r="8">
          <cell r="C8" t="str">
            <v>02/01</v>
          </cell>
        </row>
      </sheetData>
      <sheetData sheetId="1950">
        <row r="8">
          <cell r="C8" t="str">
            <v>02/01</v>
          </cell>
        </row>
      </sheetData>
      <sheetData sheetId="1951">
        <row r="8">
          <cell r="C8" t="str">
            <v>02/01</v>
          </cell>
        </row>
      </sheetData>
      <sheetData sheetId="1952">
        <row r="8">
          <cell r="C8" t="str">
            <v>02/01</v>
          </cell>
        </row>
      </sheetData>
      <sheetData sheetId="1953">
        <row r="8">
          <cell r="C8" t="str">
            <v>02/01</v>
          </cell>
        </row>
      </sheetData>
      <sheetData sheetId="1954">
        <row r="8">
          <cell r="C8" t="str">
            <v>02/01</v>
          </cell>
        </row>
      </sheetData>
      <sheetData sheetId="1955">
        <row r="8">
          <cell r="C8" t="str">
            <v>02/01</v>
          </cell>
        </row>
      </sheetData>
      <sheetData sheetId="1956">
        <row r="8">
          <cell r="C8" t="str">
            <v>02/01</v>
          </cell>
        </row>
      </sheetData>
      <sheetData sheetId="1957">
        <row r="8">
          <cell r="C8" t="str">
            <v>02/01</v>
          </cell>
        </row>
      </sheetData>
      <sheetData sheetId="1958">
        <row r="8">
          <cell r="C8" t="str">
            <v>02/01</v>
          </cell>
        </row>
      </sheetData>
      <sheetData sheetId="1959">
        <row r="8">
          <cell r="C8" t="str">
            <v>02/01</v>
          </cell>
        </row>
      </sheetData>
      <sheetData sheetId="1960">
        <row r="8">
          <cell r="C8" t="str">
            <v>02/01</v>
          </cell>
        </row>
      </sheetData>
      <sheetData sheetId="1961">
        <row r="8">
          <cell r="C8" t="str">
            <v>02/01</v>
          </cell>
        </row>
      </sheetData>
      <sheetData sheetId="1962">
        <row r="8">
          <cell r="C8" t="str">
            <v>02/01</v>
          </cell>
        </row>
      </sheetData>
      <sheetData sheetId="1963">
        <row r="8">
          <cell r="C8" t="str">
            <v>02/01</v>
          </cell>
        </row>
      </sheetData>
      <sheetData sheetId="1964">
        <row r="8">
          <cell r="C8" t="str">
            <v>02/01</v>
          </cell>
        </row>
      </sheetData>
      <sheetData sheetId="1965">
        <row r="8">
          <cell r="C8" t="str">
            <v>02/01</v>
          </cell>
        </row>
      </sheetData>
      <sheetData sheetId="1966">
        <row r="8">
          <cell r="C8" t="str">
            <v>02/01</v>
          </cell>
        </row>
      </sheetData>
      <sheetData sheetId="1967">
        <row r="8">
          <cell r="C8" t="str">
            <v>02/01</v>
          </cell>
        </row>
      </sheetData>
      <sheetData sheetId="1968">
        <row r="8">
          <cell r="C8" t="str">
            <v>02/01</v>
          </cell>
        </row>
      </sheetData>
      <sheetData sheetId="1969">
        <row r="8">
          <cell r="C8" t="str">
            <v>02/01</v>
          </cell>
        </row>
      </sheetData>
      <sheetData sheetId="1970">
        <row r="8">
          <cell r="C8" t="str">
            <v>02/01</v>
          </cell>
        </row>
      </sheetData>
      <sheetData sheetId="1971">
        <row r="8">
          <cell r="C8" t="str">
            <v>02/01</v>
          </cell>
        </row>
      </sheetData>
      <sheetData sheetId="1972">
        <row r="8">
          <cell r="C8" t="str">
            <v>02/01</v>
          </cell>
        </row>
      </sheetData>
      <sheetData sheetId="1973">
        <row r="8">
          <cell r="C8" t="str">
            <v>02/01</v>
          </cell>
        </row>
      </sheetData>
      <sheetData sheetId="1974">
        <row r="8">
          <cell r="C8" t="str">
            <v>02/01</v>
          </cell>
        </row>
      </sheetData>
      <sheetData sheetId="1975">
        <row r="8">
          <cell r="C8" t="str">
            <v>02/01</v>
          </cell>
        </row>
      </sheetData>
      <sheetData sheetId="1976">
        <row r="8">
          <cell r="C8" t="str">
            <v>02/01</v>
          </cell>
        </row>
      </sheetData>
      <sheetData sheetId="1977">
        <row r="8">
          <cell r="C8" t="str">
            <v>02/01</v>
          </cell>
        </row>
      </sheetData>
      <sheetData sheetId="1978">
        <row r="8">
          <cell r="C8" t="str">
            <v>02/01</v>
          </cell>
        </row>
      </sheetData>
      <sheetData sheetId="1979">
        <row r="8">
          <cell r="C8" t="str">
            <v>02/01</v>
          </cell>
        </row>
      </sheetData>
      <sheetData sheetId="1980">
        <row r="8">
          <cell r="C8" t="str">
            <v>02/01</v>
          </cell>
        </row>
      </sheetData>
      <sheetData sheetId="1981">
        <row r="8">
          <cell r="C8" t="str">
            <v>02/01</v>
          </cell>
        </row>
      </sheetData>
      <sheetData sheetId="1982">
        <row r="8">
          <cell r="C8" t="str">
            <v>02/01</v>
          </cell>
        </row>
      </sheetData>
      <sheetData sheetId="1983">
        <row r="8">
          <cell r="C8" t="str">
            <v>02/01</v>
          </cell>
        </row>
      </sheetData>
      <sheetData sheetId="1984">
        <row r="8">
          <cell r="C8" t="str">
            <v>02/01</v>
          </cell>
        </row>
      </sheetData>
      <sheetData sheetId="1985">
        <row r="8">
          <cell r="C8" t="str">
            <v>02/01</v>
          </cell>
        </row>
      </sheetData>
      <sheetData sheetId="1986">
        <row r="8">
          <cell r="C8" t="str">
            <v>02/01</v>
          </cell>
        </row>
      </sheetData>
      <sheetData sheetId="1987">
        <row r="8">
          <cell r="C8" t="str">
            <v>02/01</v>
          </cell>
        </row>
      </sheetData>
      <sheetData sheetId="1988">
        <row r="8">
          <cell r="C8" t="str">
            <v>02/01</v>
          </cell>
        </row>
      </sheetData>
      <sheetData sheetId="1989">
        <row r="8">
          <cell r="C8" t="str">
            <v>02/01</v>
          </cell>
        </row>
      </sheetData>
      <sheetData sheetId="1990">
        <row r="8">
          <cell r="C8" t="str">
            <v>02/01</v>
          </cell>
        </row>
      </sheetData>
      <sheetData sheetId="1991">
        <row r="8">
          <cell r="C8" t="str">
            <v>02/01</v>
          </cell>
        </row>
      </sheetData>
      <sheetData sheetId="1992"/>
      <sheetData sheetId="1993">
        <row r="8">
          <cell r="C8" t="str">
            <v>02/01</v>
          </cell>
        </row>
      </sheetData>
      <sheetData sheetId="1994">
        <row r="8">
          <cell r="C8" t="str">
            <v>02/01</v>
          </cell>
        </row>
      </sheetData>
      <sheetData sheetId="1995">
        <row r="8">
          <cell r="C8" t="str">
            <v>02/01</v>
          </cell>
        </row>
      </sheetData>
      <sheetData sheetId="1996">
        <row r="8">
          <cell r="C8" t="str">
            <v>02/01</v>
          </cell>
        </row>
      </sheetData>
      <sheetData sheetId="1997">
        <row r="8">
          <cell r="C8" t="str">
            <v>02/01</v>
          </cell>
        </row>
      </sheetData>
      <sheetData sheetId="1998">
        <row r="8">
          <cell r="C8" t="str">
            <v>02/01</v>
          </cell>
        </row>
      </sheetData>
      <sheetData sheetId="1999">
        <row r="8">
          <cell r="C8" t="str">
            <v>02/01</v>
          </cell>
        </row>
      </sheetData>
      <sheetData sheetId="2000">
        <row r="8">
          <cell r="C8" t="str">
            <v>02/01</v>
          </cell>
        </row>
      </sheetData>
      <sheetData sheetId="2001">
        <row r="8">
          <cell r="C8" t="str">
            <v>02/01</v>
          </cell>
        </row>
      </sheetData>
      <sheetData sheetId="2002">
        <row r="8">
          <cell r="C8" t="str">
            <v>02/01</v>
          </cell>
        </row>
      </sheetData>
      <sheetData sheetId="2003">
        <row r="8">
          <cell r="C8" t="str">
            <v>02/01</v>
          </cell>
        </row>
      </sheetData>
      <sheetData sheetId="2004">
        <row r="8">
          <cell r="C8" t="str">
            <v>02/01</v>
          </cell>
        </row>
      </sheetData>
      <sheetData sheetId="2005">
        <row r="8">
          <cell r="C8" t="str">
            <v>02/01</v>
          </cell>
        </row>
      </sheetData>
      <sheetData sheetId="2006">
        <row r="8">
          <cell r="C8" t="str">
            <v>02/01</v>
          </cell>
        </row>
      </sheetData>
      <sheetData sheetId="2007">
        <row r="8">
          <cell r="C8" t="str">
            <v>02/01</v>
          </cell>
        </row>
      </sheetData>
      <sheetData sheetId="2008">
        <row r="8">
          <cell r="C8" t="str">
            <v>02/01</v>
          </cell>
        </row>
      </sheetData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 refreshError="1"/>
      <sheetData sheetId="2046" refreshError="1"/>
      <sheetData sheetId="2047" refreshError="1"/>
      <sheetData sheetId="2048" refreshError="1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/>
      <sheetData sheetId="2107" refreshError="1"/>
      <sheetData sheetId="2108" refreshError="1"/>
      <sheetData sheetId="2109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6ARE04"/>
      <sheetName val="dyna"/>
      <sheetName val="表紙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TO Worksheet - Sheet 1"/>
      <sheetName val="Defined Groups"/>
      <sheetName val="Net Price Position - Sheet 1"/>
      <sheetName val="NPP Adv-Dis Report - Sheet 1"/>
      <sheetName val="NPP Chart"/>
      <sheetName val="Workbook Guide"/>
      <sheetName val="WorkSpace"/>
      <sheetName val="Sheet3"/>
      <sheetName val="Net Price Position _ Sheet 1"/>
      <sheetName val="56ARE04"/>
      <sheetName val="DataList"/>
      <sheetName val="Setting"/>
      <sheetName val="2002"/>
      <sheetName val="（別紙5-1）PP02簡素化"/>
      <sheetName val="投資ﾌｫﾛｰ"/>
      <sheetName val="CRITERIA3"/>
      <sheetName val="B1"/>
      <sheetName val="VSP - NUMMI Assembly"/>
      <sheetName val="NPP_1"/>
      <sheetName val="dyna"/>
      <sheetName val="ppe"/>
      <sheetName val="Sheet1"/>
      <sheetName val="吊上げパ_20_"/>
      <sheetName val="13"/>
      <sheetName val="表紙"/>
      <sheetName val="Ｘ５８５－１Ｓ (2)"/>
      <sheetName val="汎用設備調達日程表"/>
      <sheetName val="T-VAN-DM"/>
      <sheetName val="売上高表(半期別)"/>
      <sheetName val="Volumes"/>
      <sheetName val="SE- PU"/>
      <sheetName val="Proses_Mesin"/>
      <sheetName val="OTHERS x620"/>
      <sheetName val="Type I"/>
      <sheetName val="MD_01Oct2002"/>
      <sheetName val="#REF"/>
      <sheetName val="capacity"/>
      <sheetName val="Man power"/>
      <sheetName val="動力源"/>
      <sheetName val="___ "/>
      <sheetName val="Schedule"/>
      <sheetName val="data editing"/>
      <sheetName val="Rev0"/>
      <sheetName val="parameter"/>
      <sheetName val="2"/>
      <sheetName val="1"/>
      <sheetName val="TB Client 0607"/>
      <sheetName val="12"/>
      <sheetName val="RM"/>
      <sheetName val="D02A"/>
      <sheetName val="B_初期画面"/>
      <sheetName val="推移"/>
      <sheetName val="JATO_Worksheet_-_Sheet_1"/>
      <sheetName val="Defined_Groups"/>
      <sheetName val="Net_Price_Position_-_Sheet_1"/>
      <sheetName val="NPP_Adv-Dis_Report_-_Sheet_1"/>
      <sheetName val="NPP_Chart"/>
      <sheetName val="Workbook_Guide"/>
      <sheetName val="Net_Price_Position___Sheet_1"/>
      <sheetName val="VSP_-_NUMMI_Assembly"/>
      <sheetName val="2nd PP tagging"/>
      <sheetName val="01"/>
      <sheetName val="ﾄﾖﾀUNIT"/>
      <sheetName val="27850"/>
      <sheetName val="FC"/>
      <sheetName val="AUTO123"/>
      <sheetName val="?????"/>
      <sheetName val="社員リスト"/>
      <sheetName val="Ｘ５８５－１Ｓ_(2)"/>
      <sheetName val="SE-_PU"/>
      <sheetName val="OTHERS_x620"/>
      <sheetName val="Type_I"/>
      <sheetName val="Man_power"/>
      <sheetName val="data_editing"/>
      <sheetName val="JATO_Worksheet_-_Sheet_11"/>
      <sheetName val="Defined_Groups1"/>
      <sheetName val="Net_Price_Position_-_Sheet_11"/>
      <sheetName val="NPP_Adv-Dis_Report_-_Sheet_11"/>
      <sheetName val="NPP_Chart1"/>
      <sheetName val="Workbook_Guide1"/>
      <sheetName val="Net_Price_Position___Sheet_11"/>
      <sheetName val="VSP_-_NUMMI_Assembly1"/>
      <sheetName val="Ｘ５８５－１Ｓ_(2)1"/>
      <sheetName val="SE-_PU1"/>
      <sheetName val="OTHERS_x6201"/>
      <sheetName val="Type_I1"/>
      <sheetName val="Man_power1"/>
      <sheetName val="data_editing1"/>
      <sheetName val="____"/>
      <sheetName val="JATO_Worksheet_-_Sheet_12"/>
      <sheetName val="Defined_Groups2"/>
      <sheetName val="Net_Price_Position_-_Sheet_12"/>
      <sheetName val="NPP_Adv-Dis_Report_-_Sheet_12"/>
      <sheetName val="NPP_Chart2"/>
      <sheetName val="Workbook_Guide2"/>
      <sheetName val="Net_Price_Position___Sheet_12"/>
      <sheetName val="VSP_-_NUMMI_Assembly2"/>
      <sheetName val="Ｘ５８５－１Ｓ_(2)2"/>
      <sheetName val="SE-_PU2"/>
      <sheetName val="OTHERS_x6202"/>
      <sheetName val="Type_I2"/>
      <sheetName val="Man_power2"/>
      <sheetName val="data_editing2"/>
      <sheetName val="____1"/>
      <sheetName val="JATO_Worksheet_-_Sheet_13"/>
      <sheetName val="Defined_Groups3"/>
      <sheetName val="Net_Price_Position_-_Sheet_13"/>
      <sheetName val="NPP_Adv-Dis_Report_-_Sheet_13"/>
      <sheetName val="NPP_Chart3"/>
      <sheetName val="Workbook_Guide3"/>
      <sheetName val="Net_Price_Position___Sheet_13"/>
      <sheetName val="VSP_-_NUMMI_Assembly3"/>
      <sheetName val="Man_power3"/>
      <sheetName val="Ｘ５８５－１Ｓ_(2)3"/>
      <sheetName val="SE-_PU3"/>
      <sheetName val="OTHERS_x6203"/>
      <sheetName val="Type_I3"/>
      <sheetName val="data_editing3"/>
      <sheetName val="____2"/>
      <sheetName val="List Monren"/>
    </sheetNames>
    <sheetDataSet>
      <sheetData sheetId="0" refreshError="1"/>
      <sheetData sheetId="1" refreshError="1"/>
      <sheetData sheetId="2" refreshError="1">
        <row r="277">
          <cell r="G277">
            <v>-3157</v>
          </cell>
          <cell r="K277">
            <v>-21747</v>
          </cell>
          <cell r="O277">
            <v>-12057</v>
          </cell>
          <cell r="S277">
            <v>-10007</v>
          </cell>
          <cell r="W277">
            <v>-9325</v>
          </cell>
          <cell r="AA277">
            <v>-11942</v>
          </cell>
          <cell r="AH277">
            <v>1133</v>
          </cell>
          <cell r="AO277">
            <v>-11140</v>
          </cell>
          <cell r="AV277">
            <v>0</v>
          </cell>
        </row>
        <row r="279">
          <cell r="C279">
            <v>157556.20000000001</v>
          </cell>
          <cell r="G279">
            <v>147000.20000000001</v>
          </cell>
          <cell r="K279">
            <v>257500.7</v>
          </cell>
          <cell r="O279">
            <v>220715.4</v>
          </cell>
          <cell r="S279">
            <v>196000</v>
          </cell>
          <cell r="W279">
            <v>215141.3</v>
          </cell>
          <cell r="AA279">
            <v>244200</v>
          </cell>
          <cell r="AD279">
            <v>173799</v>
          </cell>
          <cell r="AH279">
            <v>204000</v>
          </cell>
          <cell r="AK279">
            <v>157556.20000000001</v>
          </cell>
          <cell r="AO279">
            <v>173799</v>
          </cell>
          <cell r="AR279">
            <v>196000</v>
          </cell>
          <cell r="AV279">
            <v>204000</v>
          </cell>
        </row>
        <row r="287">
          <cell r="C287">
            <v>157556.20000000001</v>
          </cell>
          <cell r="G287">
            <v>143843.20000000001</v>
          </cell>
          <cell r="K287">
            <v>235753.7</v>
          </cell>
          <cell r="O287">
            <v>208658.4</v>
          </cell>
          <cell r="S287">
            <v>185993</v>
          </cell>
          <cell r="W287">
            <v>205816.3</v>
          </cell>
          <cell r="AA287">
            <v>232258</v>
          </cell>
          <cell r="AD287">
            <v>173799</v>
          </cell>
          <cell r="AH287">
            <v>205133</v>
          </cell>
          <cell r="AK287">
            <v>157556.20000000001</v>
          </cell>
          <cell r="AO287">
            <v>162659</v>
          </cell>
          <cell r="AR287">
            <v>196000</v>
          </cell>
          <cell r="AV287">
            <v>204000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   "/>
      <sheetName val="Recovered_Sheet1"/>
      <sheetName val="inv"/>
      <sheetName val="bs"/>
      <sheetName val="asset"/>
      <sheetName val="deff"/>
      <sheetName val="ap"/>
      <sheetName val="ipa"/>
      <sheetName val="prod"/>
      <sheetName val="prod2"/>
      <sheetName val="PRDCOST"/>
      <sheetName val="PRDCOST2"/>
      <sheetName val="delivery"/>
      <sheetName val="UNIT"/>
      <sheetName val="content"/>
      <sheetName val="cover2"/>
      <sheetName val="cover"/>
      <sheetName val="06-11-07.selasa"/>
      <sheetName val="56ARE04"/>
      <sheetName val="工数データ"/>
      <sheetName val="Plant3-2004-9"/>
      <sheetName val="Parts list _060411_"/>
      <sheetName val="590P追加"/>
      <sheetName val="Schedule PM"/>
      <sheetName val="capacity"/>
      <sheetName val="Man power"/>
      <sheetName val="forex"/>
      <sheetName val="DataList"/>
      <sheetName val="Setting"/>
      <sheetName val="ocean voyage"/>
      <sheetName val="バス"/>
      <sheetName val="dyna"/>
      <sheetName val="____"/>
      <sheetName val="A_車種別生産台数"/>
      <sheetName val="E_グラフ表"/>
      <sheetName val="?????"/>
      <sheetName val="投資ﾌｫﾛｰ"/>
      <sheetName val="設定一覧"/>
      <sheetName val="PR"/>
      <sheetName val="QUALITY"/>
      <sheetName val="Net Price Position - Sheet 1"/>
      <sheetName val="Data"/>
      <sheetName val="表紙"/>
      <sheetName val="吊上げパ(20)"/>
      <sheetName val="処理中"/>
      <sheetName val="Work"/>
      <sheetName val="Sort用"/>
      <sheetName val="BhnHikaku"/>
      <sheetName val="Kansei"/>
      <sheetName val="corolla(095W)"/>
      <sheetName val="吊上げパ_20_"/>
      <sheetName val="06-11-07_selasa"/>
      <sheetName val="Parts_list__060411_"/>
      <sheetName val="Schedule_PM"/>
      <sheetName val="Man_power"/>
      <sheetName val="汎用設備調達日程表"/>
      <sheetName val="Sheet1"/>
      <sheetName val="DBシー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_車種別生産台数"/>
      <sheetName val="E_グラフ表"/>
      <sheetName val="メニュー"/>
      <sheetName val="B_計算条件"/>
      <sheetName val="C_データシート"/>
      <sheetName val="D_データシート"/>
      <sheetName val="F_グラフシート"/>
      <sheetName val="経歴"/>
      <sheetName val="ｺｰﾄﾞ"/>
      <sheetName val="Net Price Position - Sheet 1"/>
      <sheetName val="動力源"/>
      <sheetName val="負荷計算(10-3月）"/>
      <sheetName val="B_計算条件(D稼動後)"/>
      <sheetName val="Sheet2"/>
      <sheetName val="PRODCON-1"/>
      <sheetName val="Schedule PM"/>
      <sheetName val="Net_Price_Position_-_Sheet_1"/>
      <sheetName val="Part List For Incomplete LOT"/>
      <sheetName val="part"/>
      <sheetName val="??????"/>
      <sheetName val="吊上げパ_20_"/>
      <sheetName val="Schedule"/>
      <sheetName val="MONITOR RISALAH ZONE 2"/>
      <sheetName val="?"/>
      <sheetName val="____"/>
      <sheetName val="Total"/>
      <sheetName val="投資ﾌｫﾛｰ"/>
      <sheetName val="Labul 00"/>
      <sheetName val="___ "/>
      <sheetName val="56ARE04"/>
      <sheetName val="List"/>
      <sheetName val="2002"/>
      <sheetName val="ADVANCE"/>
      <sheetName val="13"/>
      <sheetName val="吊上げパ(20)"/>
      <sheetName val="Draft Vehicle Format"/>
      <sheetName val="capacity"/>
      <sheetName val="Man power"/>
      <sheetName val="159年計売上台数2対見込"/>
      <sheetName val="dyna"/>
      <sheetName val="PRODCON_1"/>
      <sheetName val="Production"/>
      <sheetName val="処理機能記述"/>
      <sheetName val="OPEX"/>
      <sheetName val="ppe"/>
      <sheetName val="ﾋﾟﾎﾞｯﾄﾃｰﾌﾞﾙ"/>
      <sheetName val="ﾃｨｰﾁﾝｸﾞ"/>
      <sheetName val="DataList"/>
      <sheetName val="Setting"/>
      <sheetName val="data editing"/>
      <sheetName val="parameter"/>
      <sheetName val="2"/>
      <sheetName val="1"/>
      <sheetName val="Sheet1"/>
      <sheetName val="Pipe"/>
      <sheetName val="bs is"/>
      <sheetName val="FINISHING"/>
      <sheetName val="______"/>
      <sheetName val="_"/>
      <sheetName val="COGD_EGN"/>
      <sheetName val="COGD_SUM"/>
      <sheetName val="Sheet3"/>
      <sheetName val="計画"/>
      <sheetName val="Supp.List"/>
      <sheetName val="Net_Price_Position_-_Sheet_11"/>
      <sheetName val="Schedule_PM"/>
      <sheetName val="Part_List_For_Incomplete_LOT"/>
      <sheetName val="Labul_00"/>
      <sheetName val=""/>
      <sheetName val="SurEr-1"/>
    </sheetNames>
    <sheetDataSet>
      <sheetData sheetId="0">
        <row r="5">
          <cell r="D5">
            <v>115584</v>
          </cell>
          <cell r="F5">
            <v>38261</v>
          </cell>
          <cell r="G5">
            <v>38292</v>
          </cell>
          <cell r="H5">
            <v>38322</v>
          </cell>
          <cell r="I5">
            <v>38353</v>
          </cell>
          <cell r="J5">
            <v>38384</v>
          </cell>
          <cell r="K5">
            <v>38412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</row>
        <row r="6">
          <cell r="E6" t="str">
            <v>D369</v>
          </cell>
        </row>
        <row r="7">
          <cell r="E7" t="str">
            <v>X710</v>
          </cell>
        </row>
        <row r="8">
          <cell r="E8" t="str">
            <v>D570</v>
          </cell>
        </row>
        <row r="9">
          <cell r="E9" t="str">
            <v>X690</v>
          </cell>
        </row>
        <row r="10">
          <cell r="E10" t="str">
            <v>X680</v>
          </cell>
        </row>
        <row r="11">
          <cell r="E11" t="str">
            <v>X770</v>
          </cell>
        </row>
        <row r="12">
          <cell r="E12" t="str">
            <v>X777</v>
          </cell>
        </row>
        <row r="13">
          <cell r="E13" t="str">
            <v>X747</v>
          </cell>
        </row>
        <row r="14">
          <cell r="E14" t="str">
            <v>X880</v>
          </cell>
        </row>
        <row r="15">
          <cell r="E15" t="str">
            <v>D01A</v>
          </cell>
        </row>
        <row r="16">
          <cell r="E16" t="str">
            <v>D02A</v>
          </cell>
        </row>
        <row r="17">
          <cell r="E17" t="str">
            <v>D23B</v>
          </cell>
        </row>
        <row r="18">
          <cell r="E18" t="str">
            <v>D77A</v>
          </cell>
        </row>
        <row r="19">
          <cell r="E19" t="str">
            <v>D24B</v>
          </cell>
        </row>
        <row r="20">
          <cell r="E20" t="str">
            <v>D39B</v>
          </cell>
        </row>
        <row r="21">
          <cell r="E21" t="str">
            <v>D71A</v>
          </cell>
        </row>
        <row r="22">
          <cell r="E22" t="str">
            <v>210L</v>
          </cell>
        </row>
        <row r="23">
          <cell r="E23" t="str">
            <v>D57B</v>
          </cell>
        </row>
        <row r="24">
          <cell r="E24" t="str">
            <v>X318</v>
          </cell>
        </row>
        <row r="25">
          <cell r="E25" t="str">
            <v>X317</v>
          </cell>
        </row>
        <row r="26">
          <cell r="E26" t="str">
            <v>545N</v>
          </cell>
        </row>
        <row r="27">
          <cell r="E27" t="str">
            <v>D556</v>
          </cell>
        </row>
        <row r="28">
          <cell r="E28" t="str">
            <v>D555</v>
          </cell>
        </row>
        <row r="29">
          <cell r="E29" t="str">
            <v>D217</v>
          </cell>
        </row>
        <row r="30">
          <cell r="E30" t="str">
            <v>D850</v>
          </cell>
          <cell r="F30">
            <v>1413.4146341463427</v>
          </cell>
          <cell r="G30">
            <v>1451.0606060606071</v>
          </cell>
          <cell r="H30">
            <v>1547.592592592594</v>
          </cell>
          <cell r="I30">
            <v>1294.9122807017554</v>
          </cell>
          <cell r="J30">
            <v>1229.6825396825407</v>
          </cell>
          <cell r="K30">
            <v>1258.9361702127669</v>
          </cell>
        </row>
        <row r="31">
          <cell r="E31" t="str">
            <v>D01A-2</v>
          </cell>
          <cell r="F31">
            <v>103500</v>
          </cell>
          <cell r="G31">
            <v>107814</v>
          </cell>
          <cell r="H31">
            <v>98079</v>
          </cell>
          <cell r="I31">
            <v>102816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2">
          <cell r="E32" t="str">
            <v>D02A-2</v>
          </cell>
        </row>
        <row r="35">
          <cell r="E35">
            <v>94675</v>
          </cell>
          <cell r="F35">
            <v>94675</v>
          </cell>
          <cell r="G35">
            <v>94675</v>
          </cell>
          <cell r="H35">
            <v>94675</v>
          </cell>
          <cell r="I35">
            <v>94675</v>
          </cell>
          <cell r="J35">
            <v>94675</v>
          </cell>
          <cell r="K35">
            <v>94675</v>
          </cell>
          <cell r="L35">
            <v>94675</v>
          </cell>
          <cell r="M35">
            <v>94675</v>
          </cell>
          <cell r="N35">
            <v>94675</v>
          </cell>
          <cell r="O35">
            <v>94675</v>
          </cell>
        </row>
        <row r="36">
          <cell r="E36">
            <v>107160</v>
          </cell>
          <cell r="F36">
            <v>107160</v>
          </cell>
          <cell r="G36">
            <v>107160</v>
          </cell>
          <cell r="H36">
            <v>107160</v>
          </cell>
          <cell r="I36">
            <v>107160</v>
          </cell>
          <cell r="J36">
            <v>107160</v>
          </cell>
          <cell r="K36">
            <v>107160</v>
          </cell>
          <cell r="L36">
            <v>107160</v>
          </cell>
          <cell r="M36">
            <v>107160</v>
          </cell>
          <cell r="N36">
            <v>107160</v>
          </cell>
          <cell r="O36">
            <v>107160</v>
          </cell>
        </row>
        <row r="37">
          <cell r="E37">
            <v>111816</v>
          </cell>
          <cell r="F37">
            <v>111816</v>
          </cell>
          <cell r="G37">
            <v>111816</v>
          </cell>
          <cell r="H37">
            <v>111816</v>
          </cell>
          <cell r="I37">
            <v>111816</v>
          </cell>
          <cell r="J37">
            <v>111816</v>
          </cell>
          <cell r="K37">
            <v>111816</v>
          </cell>
          <cell r="L37">
            <v>111816</v>
          </cell>
          <cell r="M37">
            <v>111816</v>
          </cell>
          <cell r="N37">
            <v>111816</v>
          </cell>
          <cell r="O37">
            <v>111816</v>
          </cell>
        </row>
        <row r="38">
          <cell r="E38">
            <v>111816</v>
          </cell>
          <cell r="F38">
            <v>111816</v>
          </cell>
          <cell r="G38">
            <v>111816</v>
          </cell>
          <cell r="H38">
            <v>111816</v>
          </cell>
          <cell r="I38">
            <v>111816</v>
          </cell>
          <cell r="J38">
            <v>111816</v>
          </cell>
          <cell r="K38">
            <v>111816</v>
          </cell>
          <cell r="L38">
            <v>111816</v>
          </cell>
          <cell r="M38">
            <v>111816</v>
          </cell>
          <cell r="N38">
            <v>111816</v>
          </cell>
          <cell r="O38">
            <v>111816</v>
          </cell>
        </row>
        <row r="39">
          <cell r="E39">
            <v>150379</v>
          </cell>
          <cell r="F39">
            <v>150379</v>
          </cell>
          <cell r="G39">
            <v>150379</v>
          </cell>
          <cell r="H39">
            <v>150379</v>
          </cell>
          <cell r="I39">
            <v>150379</v>
          </cell>
          <cell r="J39">
            <v>150379</v>
          </cell>
          <cell r="K39">
            <v>150379</v>
          </cell>
          <cell r="L39">
            <v>150379</v>
          </cell>
          <cell r="M39">
            <v>150379</v>
          </cell>
          <cell r="N39">
            <v>150379</v>
          </cell>
          <cell r="O39">
            <v>150379</v>
          </cell>
        </row>
        <row r="40">
          <cell r="E40">
            <v>122715</v>
          </cell>
          <cell r="F40">
            <v>122715</v>
          </cell>
          <cell r="G40">
            <v>122715</v>
          </cell>
          <cell r="H40">
            <v>122715</v>
          </cell>
          <cell r="I40">
            <v>122715</v>
          </cell>
          <cell r="J40">
            <v>122715</v>
          </cell>
          <cell r="K40">
            <v>122715</v>
          </cell>
          <cell r="L40">
            <v>122715</v>
          </cell>
          <cell r="M40">
            <v>122715</v>
          </cell>
          <cell r="N40">
            <v>122715</v>
          </cell>
          <cell r="O40">
            <v>122715</v>
          </cell>
        </row>
        <row r="44">
          <cell r="E44">
            <v>154506</v>
          </cell>
          <cell r="F44">
            <v>135386</v>
          </cell>
          <cell r="G44">
            <v>126074</v>
          </cell>
          <cell r="H44">
            <v>120811</v>
          </cell>
          <cell r="I44">
            <v>129233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8">
          <cell r="E48">
            <v>141859</v>
          </cell>
          <cell r="F48">
            <v>141859</v>
          </cell>
          <cell r="G48">
            <v>141859</v>
          </cell>
          <cell r="H48">
            <v>141859</v>
          </cell>
          <cell r="I48">
            <v>141859</v>
          </cell>
          <cell r="J48">
            <v>141859</v>
          </cell>
          <cell r="K48">
            <v>141859</v>
          </cell>
          <cell r="L48">
            <v>141859</v>
          </cell>
          <cell r="M48">
            <v>141859</v>
          </cell>
          <cell r="N48">
            <v>141859</v>
          </cell>
          <cell r="O48">
            <v>141859</v>
          </cell>
        </row>
        <row r="49">
          <cell r="E49">
            <v>160566</v>
          </cell>
          <cell r="F49">
            <v>160566</v>
          </cell>
          <cell r="G49">
            <v>160566</v>
          </cell>
          <cell r="H49">
            <v>160566</v>
          </cell>
          <cell r="I49">
            <v>160566</v>
          </cell>
          <cell r="J49">
            <v>160566</v>
          </cell>
          <cell r="K49">
            <v>160566</v>
          </cell>
          <cell r="L49">
            <v>160566</v>
          </cell>
          <cell r="M49">
            <v>160566</v>
          </cell>
          <cell r="N49">
            <v>160566</v>
          </cell>
          <cell r="O49">
            <v>160566</v>
          </cell>
        </row>
        <row r="50">
          <cell r="E50">
            <v>167542</v>
          </cell>
          <cell r="F50">
            <v>167542</v>
          </cell>
          <cell r="G50">
            <v>167542</v>
          </cell>
          <cell r="H50">
            <v>167542</v>
          </cell>
          <cell r="I50">
            <v>167542</v>
          </cell>
          <cell r="J50">
            <v>167542</v>
          </cell>
          <cell r="K50">
            <v>167542</v>
          </cell>
          <cell r="L50">
            <v>167542</v>
          </cell>
          <cell r="M50">
            <v>167542</v>
          </cell>
          <cell r="N50">
            <v>167542</v>
          </cell>
          <cell r="O50">
            <v>167542</v>
          </cell>
        </row>
        <row r="51">
          <cell r="E51">
            <v>167542</v>
          </cell>
          <cell r="F51">
            <v>167542</v>
          </cell>
          <cell r="G51">
            <v>167542</v>
          </cell>
          <cell r="H51">
            <v>167542</v>
          </cell>
          <cell r="I51">
            <v>167542</v>
          </cell>
          <cell r="J51">
            <v>167542</v>
          </cell>
          <cell r="K51">
            <v>167542</v>
          </cell>
          <cell r="L51">
            <v>167542</v>
          </cell>
          <cell r="M51">
            <v>167542</v>
          </cell>
          <cell r="N51">
            <v>167542</v>
          </cell>
          <cell r="O51">
            <v>167542</v>
          </cell>
        </row>
        <row r="52">
          <cell r="E52">
            <v>225324</v>
          </cell>
          <cell r="F52">
            <v>225324</v>
          </cell>
          <cell r="G52">
            <v>225324</v>
          </cell>
          <cell r="H52">
            <v>225324</v>
          </cell>
          <cell r="I52">
            <v>225324</v>
          </cell>
          <cell r="J52">
            <v>225324</v>
          </cell>
          <cell r="K52">
            <v>225324</v>
          </cell>
          <cell r="L52">
            <v>225324</v>
          </cell>
          <cell r="M52">
            <v>225324</v>
          </cell>
          <cell r="N52">
            <v>225324</v>
          </cell>
          <cell r="O52">
            <v>225324</v>
          </cell>
        </row>
        <row r="53">
          <cell r="E53">
            <v>183872</v>
          </cell>
          <cell r="F53">
            <v>183872</v>
          </cell>
          <cell r="G53">
            <v>183872</v>
          </cell>
          <cell r="H53">
            <v>183872</v>
          </cell>
          <cell r="I53">
            <v>183872</v>
          </cell>
          <cell r="J53">
            <v>183872</v>
          </cell>
          <cell r="K53">
            <v>183872</v>
          </cell>
          <cell r="L53">
            <v>183872</v>
          </cell>
          <cell r="M53">
            <v>183872</v>
          </cell>
          <cell r="N53">
            <v>183872</v>
          </cell>
          <cell r="O53">
            <v>183872</v>
          </cell>
        </row>
      </sheetData>
      <sheetData sheetId="1">
        <row r="5">
          <cell r="D5">
            <v>115584</v>
          </cell>
          <cell r="E5">
            <v>113881</v>
          </cell>
          <cell r="F5">
            <v>107046</v>
          </cell>
          <cell r="G5">
            <v>109394</v>
          </cell>
          <cell r="H5">
            <v>103479</v>
          </cell>
          <cell r="I5">
            <v>106103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AH5">
            <v>104691</v>
          </cell>
          <cell r="AI5">
            <v>93071</v>
          </cell>
          <cell r="AJ5">
            <v>95810</v>
          </cell>
          <cell r="AK5">
            <v>93193</v>
          </cell>
          <cell r="AL5">
            <v>97995</v>
          </cell>
          <cell r="AM5">
            <v>100415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</row>
        <row r="6">
          <cell r="E6" t="str">
            <v>D369</v>
          </cell>
          <cell r="AH6">
            <v>133696</v>
          </cell>
          <cell r="AI6">
            <v>118570</v>
          </cell>
          <cell r="AJ6">
            <v>126722</v>
          </cell>
          <cell r="AK6">
            <v>127588</v>
          </cell>
          <cell r="AL6">
            <v>131383</v>
          </cell>
          <cell r="AM6">
            <v>134589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</row>
        <row r="7">
          <cell r="E7" t="str">
            <v>X710</v>
          </cell>
        </row>
        <row r="8">
          <cell r="E8" t="str">
            <v>D570</v>
          </cell>
        </row>
        <row r="9">
          <cell r="D9">
            <v>89124</v>
          </cell>
          <cell r="E9">
            <v>89124</v>
          </cell>
          <cell r="F9">
            <v>89124</v>
          </cell>
          <cell r="G9">
            <v>89124</v>
          </cell>
          <cell r="H9">
            <v>89124</v>
          </cell>
          <cell r="I9">
            <v>89124</v>
          </cell>
          <cell r="J9">
            <v>89124</v>
          </cell>
          <cell r="K9">
            <v>89124</v>
          </cell>
          <cell r="L9">
            <v>89124</v>
          </cell>
          <cell r="M9">
            <v>89124</v>
          </cell>
          <cell r="N9">
            <v>89124</v>
          </cell>
          <cell r="O9">
            <v>89124</v>
          </cell>
          <cell r="AH9">
            <v>184545</v>
          </cell>
          <cell r="AI9">
            <v>184545</v>
          </cell>
          <cell r="AJ9">
            <v>184545</v>
          </cell>
          <cell r="AK9">
            <v>184545</v>
          </cell>
          <cell r="AL9">
            <v>184545</v>
          </cell>
          <cell r="AM9">
            <v>184545</v>
          </cell>
          <cell r="AN9">
            <v>184545</v>
          </cell>
          <cell r="AO9">
            <v>184545</v>
          </cell>
          <cell r="AP9">
            <v>184545</v>
          </cell>
          <cell r="AQ9">
            <v>184545</v>
          </cell>
          <cell r="AR9">
            <v>184545</v>
          </cell>
          <cell r="AS9">
            <v>184545</v>
          </cell>
        </row>
        <row r="10">
          <cell r="D10">
            <v>100877</v>
          </cell>
          <cell r="E10">
            <v>100877</v>
          </cell>
          <cell r="F10">
            <v>100877</v>
          </cell>
          <cell r="G10">
            <v>100877</v>
          </cell>
          <cell r="H10">
            <v>100877</v>
          </cell>
          <cell r="I10">
            <v>100877</v>
          </cell>
          <cell r="J10">
            <v>100877</v>
          </cell>
          <cell r="K10">
            <v>100877</v>
          </cell>
          <cell r="L10">
            <v>100877</v>
          </cell>
          <cell r="M10">
            <v>100877</v>
          </cell>
          <cell r="N10">
            <v>100877</v>
          </cell>
          <cell r="O10">
            <v>100877</v>
          </cell>
          <cell r="AH10">
            <v>208881</v>
          </cell>
          <cell r="AI10">
            <v>208881</v>
          </cell>
          <cell r="AJ10">
            <v>208881</v>
          </cell>
          <cell r="AK10">
            <v>208881</v>
          </cell>
          <cell r="AL10">
            <v>208881</v>
          </cell>
          <cell r="AM10">
            <v>208881</v>
          </cell>
          <cell r="AN10">
            <v>208881</v>
          </cell>
          <cell r="AO10">
            <v>208881</v>
          </cell>
          <cell r="AP10">
            <v>208881</v>
          </cell>
          <cell r="AQ10">
            <v>208881</v>
          </cell>
          <cell r="AR10">
            <v>208881</v>
          </cell>
          <cell r="AS10">
            <v>208881</v>
          </cell>
        </row>
        <row r="11">
          <cell r="D11">
            <v>105260</v>
          </cell>
          <cell r="E11">
            <v>105260</v>
          </cell>
          <cell r="F11">
            <v>105260</v>
          </cell>
          <cell r="G11">
            <v>105260</v>
          </cell>
          <cell r="H11">
            <v>105260</v>
          </cell>
          <cell r="I11">
            <v>105260</v>
          </cell>
          <cell r="J11">
            <v>105260</v>
          </cell>
          <cell r="K11">
            <v>105260</v>
          </cell>
          <cell r="L11">
            <v>105260</v>
          </cell>
          <cell r="M11">
            <v>105260</v>
          </cell>
          <cell r="N11">
            <v>105260</v>
          </cell>
          <cell r="O11">
            <v>105260</v>
          </cell>
          <cell r="AH11">
            <v>217957</v>
          </cell>
          <cell r="AI11">
            <v>217957</v>
          </cell>
          <cell r="AJ11">
            <v>217957</v>
          </cell>
          <cell r="AK11">
            <v>217957</v>
          </cell>
          <cell r="AL11">
            <v>217957</v>
          </cell>
          <cell r="AM11">
            <v>217957</v>
          </cell>
          <cell r="AN11">
            <v>217957</v>
          </cell>
          <cell r="AO11">
            <v>217957</v>
          </cell>
          <cell r="AP11">
            <v>217957</v>
          </cell>
          <cell r="AQ11">
            <v>217957</v>
          </cell>
          <cell r="AR11">
            <v>217957</v>
          </cell>
          <cell r="AS11">
            <v>217957</v>
          </cell>
        </row>
        <row r="12">
          <cell r="D12">
            <v>105260</v>
          </cell>
          <cell r="E12">
            <v>105260</v>
          </cell>
          <cell r="F12">
            <v>105260</v>
          </cell>
          <cell r="G12">
            <v>105260</v>
          </cell>
          <cell r="H12">
            <v>105260</v>
          </cell>
          <cell r="I12">
            <v>105260</v>
          </cell>
          <cell r="J12">
            <v>105260</v>
          </cell>
          <cell r="K12">
            <v>105260</v>
          </cell>
          <cell r="L12">
            <v>105260</v>
          </cell>
          <cell r="M12">
            <v>105260</v>
          </cell>
          <cell r="N12">
            <v>105260</v>
          </cell>
          <cell r="O12">
            <v>105260</v>
          </cell>
          <cell r="AH12">
            <v>217957</v>
          </cell>
          <cell r="AI12">
            <v>217957</v>
          </cell>
          <cell r="AJ12">
            <v>217957</v>
          </cell>
          <cell r="AK12">
            <v>217957</v>
          </cell>
          <cell r="AL12">
            <v>217957</v>
          </cell>
          <cell r="AM12">
            <v>217957</v>
          </cell>
          <cell r="AN12">
            <v>217957</v>
          </cell>
          <cell r="AO12">
            <v>217957</v>
          </cell>
          <cell r="AP12">
            <v>217957</v>
          </cell>
          <cell r="AQ12">
            <v>217957</v>
          </cell>
          <cell r="AR12">
            <v>217957</v>
          </cell>
          <cell r="AS12">
            <v>217957</v>
          </cell>
        </row>
        <row r="13">
          <cell r="D13">
            <v>141562</v>
          </cell>
          <cell r="E13">
            <v>141562</v>
          </cell>
          <cell r="F13">
            <v>141562</v>
          </cell>
          <cell r="G13">
            <v>141562</v>
          </cell>
          <cell r="H13">
            <v>141562</v>
          </cell>
          <cell r="I13">
            <v>141562</v>
          </cell>
          <cell r="J13">
            <v>141562</v>
          </cell>
          <cell r="K13">
            <v>141562</v>
          </cell>
          <cell r="L13">
            <v>141562</v>
          </cell>
          <cell r="M13">
            <v>141562</v>
          </cell>
          <cell r="N13">
            <v>141562</v>
          </cell>
          <cell r="O13">
            <v>141562</v>
          </cell>
          <cell r="AH13">
            <v>293125</v>
          </cell>
          <cell r="AI13">
            <v>293125</v>
          </cell>
          <cell r="AJ13">
            <v>293125</v>
          </cell>
          <cell r="AK13">
            <v>293125</v>
          </cell>
          <cell r="AL13">
            <v>293125</v>
          </cell>
          <cell r="AM13">
            <v>293125</v>
          </cell>
          <cell r="AN13">
            <v>293125</v>
          </cell>
          <cell r="AO13">
            <v>293125</v>
          </cell>
          <cell r="AP13">
            <v>293125</v>
          </cell>
          <cell r="AQ13">
            <v>293125</v>
          </cell>
          <cell r="AR13">
            <v>293125</v>
          </cell>
          <cell r="AS13">
            <v>293125</v>
          </cell>
        </row>
        <row r="14">
          <cell r="D14">
            <v>115520</v>
          </cell>
          <cell r="E14">
            <v>115520</v>
          </cell>
          <cell r="F14">
            <v>115520</v>
          </cell>
          <cell r="G14">
            <v>115520</v>
          </cell>
          <cell r="H14">
            <v>115520</v>
          </cell>
          <cell r="I14">
            <v>115520</v>
          </cell>
          <cell r="J14">
            <v>115520</v>
          </cell>
          <cell r="K14">
            <v>115520</v>
          </cell>
          <cell r="L14">
            <v>115520</v>
          </cell>
          <cell r="M14">
            <v>115520</v>
          </cell>
          <cell r="N14">
            <v>115520</v>
          </cell>
          <cell r="O14">
            <v>115520</v>
          </cell>
          <cell r="AH14">
            <v>239201</v>
          </cell>
          <cell r="AI14">
            <v>239201</v>
          </cell>
          <cell r="AJ14">
            <v>239201</v>
          </cell>
          <cell r="AK14">
            <v>239201</v>
          </cell>
          <cell r="AL14">
            <v>239201</v>
          </cell>
          <cell r="AM14">
            <v>239201</v>
          </cell>
          <cell r="AN14">
            <v>239201</v>
          </cell>
          <cell r="AO14">
            <v>239201</v>
          </cell>
          <cell r="AP14">
            <v>239201</v>
          </cell>
          <cell r="AQ14">
            <v>239201</v>
          </cell>
          <cell r="AR14">
            <v>239201</v>
          </cell>
          <cell r="AS14">
            <v>239201</v>
          </cell>
        </row>
        <row r="18">
          <cell r="D18">
            <v>131392</v>
          </cell>
          <cell r="E18">
            <v>127939</v>
          </cell>
          <cell r="F18">
            <v>115012</v>
          </cell>
          <cell r="G18">
            <v>119343</v>
          </cell>
          <cell r="H18">
            <v>109060</v>
          </cell>
          <cell r="I18">
            <v>113997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S18">
            <v>168257</v>
          </cell>
          <cell r="T18">
            <v>156001</v>
          </cell>
          <cell r="U18">
            <v>161212</v>
          </cell>
          <cell r="V18">
            <v>166432</v>
          </cell>
          <cell r="W18">
            <v>170649</v>
          </cell>
          <cell r="X18">
            <v>171545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H18">
            <v>129343</v>
          </cell>
          <cell r="AI18">
            <v>118725</v>
          </cell>
          <cell r="AJ18">
            <v>137296</v>
          </cell>
          <cell r="AK18">
            <v>120512</v>
          </cell>
          <cell r="AL18">
            <v>126029</v>
          </cell>
          <cell r="AM18">
            <v>136990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</row>
        <row r="19">
          <cell r="E19" t="str">
            <v>D24B</v>
          </cell>
          <cell r="S19">
            <v>198604</v>
          </cell>
          <cell r="T19">
            <v>174877</v>
          </cell>
          <cell r="U19">
            <v>187723</v>
          </cell>
          <cell r="V19">
            <v>182919</v>
          </cell>
          <cell r="W19">
            <v>186190</v>
          </cell>
          <cell r="X19">
            <v>189085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E20" t="str">
            <v>D39B</v>
          </cell>
          <cell r="S20">
            <v>150092</v>
          </cell>
          <cell r="T20">
            <v>134831</v>
          </cell>
          <cell r="U20">
            <v>125885</v>
          </cell>
          <cell r="V20">
            <v>125239</v>
          </cell>
          <cell r="W20">
            <v>127579</v>
          </cell>
          <cell r="X20">
            <v>132188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E21" t="str">
            <v>D71A</v>
          </cell>
        </row>
        <row r="22">
          <cell r="D22">
            <v>107319</v>
          </cell>
          <cell r="E22">
            <v>107319</v>
          </cell>
          <cell r="F22">
            <v>107319</v>
          </cell>
          <cell r="G22">
            <v>107319</v>
          </cell>
          <cell r="H22">
            <v>107319</v>
          </cell>
          <cell r="I22">
            <v>107319</v>
          </cell>
          <cell r="J22">
            <v>107319</v>
          </cell>
          <cell r="K22">
            <v>107319</v>
          </cell>
          <cell r="L22">
            <v>107319</v>
          </cell>
          <cell r="M22">
            <v>107319</v>
          </cell>
          <cell r="N22">
            <v>107319</v>
          </cell>
          <cell r="O22">
            <v>107319</v>
          </cell>
          <cell r="S22">
            <v>368216</v>
          </cell>
          <cell r="T22">
            <v>368216</v>
          </cell>
          <cell r="U22">
            <v>368216</v>
          </cell>
          <cell r="V22">
            <v>368216</v>
          </cell>
          <cell r="W22">
            <v>368216</v>
          </cell>
          <cell r="X22">
            <v>368216</v>
          </cell>
          <cell r="Y22">
            <v>368216</v>
          </cell>
          <cell r="Z22">
            <v>368216</v>
          </cell>
          <cell r="AA22">
            <v>368216</v>
          </cell>
          <cell r="AB22">
            <v>368216</v>
          </cell>
          <cell r="AC22">
            <v>368216</v>
          </cell>
          <cell r="AD22">
            <v>368216</v>
          </cell>
          <cell r="AH22">
            <v>127280</v>
          </cell>
          <cell r="AI22">
            <v>127280</v>
          </cell>
          <cell r="AJ22">
            <v>127280</v>
          </cell>
          <cell r="AK22">
            <v>127280</v>
          </cell>
          <cell r="AL22">
            <v>127280</v>
          </cell>
          <cell r="AM22">
            <v>127280</v>
          </cell>
          <cell r="AN22">
            <v>127280</v>
          </cell>
          <cell r="AO22">
            <v>127280</v>
          </cell>
          <cell r="AP22">
            <v>127280</v>
          </cell>
          <cell r="AQ22">
            <v>127280</v>
          </cell>
          <cell r="AR22">
            <v>127280</v>
          </cell>
          <cell r="AS22">
            <v>127280</v>
          </cell>
        </row>
        <row r="23">
          <cell r="D23">
            <v>121471</v>
          </cell>
          <cell r="E23">
            <v>121471</v>
          </cell>
          <cell r="F23">
            <v>121471</v>
          </cell>
          <cell r="G23">
            <v>121471</v>
          </cell>
          <cell r="H23">
            <v>121471</v>
          </cell>
          <cell r="I23">
            <v>121471</v>
          </cell>
          <cell r="J23">
            <v>121471</v>
          </cell>
          <cell r="K23">
            <v>121471</v>
          </cell>
          <cell r="L23">
            <v>121471</v>
          </cell>
          <cell r="M23">
            <v>121471</v>
          </cell>
          <cell r="N23">
            <v>121471</v>
          </cell>
          <cell r="O23">
            <v>121471</v>
          </cell>
          <cell r="S23">
            <v>416772</v>
          </cell>
          <cell r="T23">
            <v>416772</v>
          </cell>
          <cell r="U23">
            <v>416772</v>
          </cell>
          <cell r="V23">
            <v>416772</v>
          </cell>
          <cell r="W23">
            <v>416772</v>
          </cell>
          <cell r="X23">
            <v>416772</v>
          </cell>
          <cell r="Y23">
            <v>416772</v>
          </cell>
          <cell r="Z23">
            <v>416772</v>
          </cell>
          <cell r="AA23">
            <v>416772</v>
          </cell>
          <cell r="AB23">
            <v>416772</v>
          </cell>
          <cell r="AC23">
            <v>416772</v>
          </cell>
          <cell r="AD23">
            <v>416772</v>
          </cell>
          <cell r="AH23">
            <v>144064</v>
          </cell>
          <cell r="AI23">
            <v>144064</v>
          </cell>
          <cell r="AJ23">
            <v>144064</v>
          </cell>
          <cell r="AK23">
            <v>144064</v>
          </cell>
          <cell r="AL23">
            <v>144064</v>
          </cell>
          <cell r="AM23">
            <v>144064</v>
          </cell>
          <cell r="AN23">
            <v>144064</v>
          </cell>
          <cell r="AO23">
            <v>144064</v>
          </cell>
          <cell r="AP23">
            <v>144064</v>
          </cell>
          <cell r="AQ23">
            <v>144064</v>
          </cell>
          <cell r="AR23">
            <v>144064</v>
          </cell>
          <cell r="AS23">
            <v>144064</v>
          </cell>
        </row>
        <row r="24">
          <cell r="D24">
            <v>126749</v>
          </cell>
          <cell r="E24">
            <v>126749</v>
          </cell>
          <cell r="F24">
            <v>126749</v>
          </cell>
          <cell r="G24">
            <v>126749</v>
          </cell>
          <cell r="H24">
            <v>126749</v>
          </cell>
          <cell r="I24">
            <v>126749</v>
          </cell>
          <cell r="J24">
            <v>126749</v>
          </cell>
          <cell r="K24">
            <v>126749</v>
          </cell>
          <cell r="L24">
            <v>126749</v>
          </cell>
          <cell r="M24">
            <v>126749</v>
          </cell>
          <cell r="N24">
            <v>126749</v>
          </cell>
          <cell r="O24">
            <v>126749</v>
          </cell>
          <cell r="S24">
            <v>434881</v>
          </cell>
          <cell r="T24">
            <v>434881</v>
          </cell>
          <cell r="U24">
            <v>434881</v>
          </cell>
          <cell r="V24">
            <v>434881</v>
          </cell>
          <cell r="W24">
            <v>434881</v>
          </cell>
          <cell r="X24">
            <v>434881</v>
          </cell>
          <cell r="Y24">
            <v>434881</v>
          </cell>
          <cell r="Z24">
            <v>434881</v>
          </cell>
          <cell r="AA24">
            <v>434881</v>
          </cell>
          <cell r="AB24">
            <v>434881</v>
          </cell>
          <cell r="AC24">
            <v>434881</v>
          </cell>
          <cell r="AD24">
            <v>434881</v>
          </cell>
          <cell r="AH24">
            <v>150323</v>
          </cell>
          <cell r="AI24">
            <v>150323</v>
          </cell>
          <cell r="AJ24">
            <v>150323</v>
          </cell>
          <cell r="AK24">
            <v>150323</v>
          </cell>
          <cell r="AL24">
            <v>150323</v>
          </cell>
          <cell r="AM24">
            <v>150323</v>
          </cell>
          <cell r="AN24">
            <v>150323</v>
          </cell>
          <cell r="AO24">
            <v>150323</v>
          </cell>
          <cell r="AP24">
            <v>150323</v>
          </cell>
          <cell r="AQ24">
            <v>150323</v>
          </cell>
          <cell r="AR24">
            <v>150323</v>
          </cell>
          <cell r="AS24">
            <v>150323</v>
          </cell>
        </row>
        <row r="25">
          <cell r="D25">
            <v>126749</v>
          </cell>
          <cell r="E25">
            <v>126749</v>
          </cell>
          <cell r="F25">
            <v>126749</v>
          </cell>
          <cell r="G25">
            <v>126749</v>
          </cell>
          <cell r="H25">
            <v>126749</v>
          </cell>
          <cell r="I25">
            <v>126749</v>
          </cell>
          <cell r="J25">
            <v>126749</v>
          </cell>
          <cell r="K25">
            <v>126749</v>
          </cell>
          <cell r="L25">
            <v>126749</v>
          </cell>
          <cell r="M25">
            <v>126749</v>
          </cell>
          <cell r="N25">
            <v>126749</v>
          </cell>
          <cell r="O25">
            <v>126749</v>
          </cell>
          <cell r="S25">
            <v>434881</v>
          </cell>
          <cell r="T25">
            <v>434881</v>
          </cell>
          <cell r="U25">
            <v>434881</v>
          </cell>
          <cell r="V25">
            <v>434881</v>
          </cell>
          <cell r="W25">
            <v>434881</v>
          </cell>
          <cell r="X25">
            <v>434881</v>
          </cell>
          <cell r="Y25">
            <v>434881</v>
          </cell>
          <cell r="Z25">
            <v>434881</v>
          </cell>
          <cell r="AA25">
            <v>434881</v>
          </cell>
          <cell r="AB25">
            <v>434881</v>
          </cell>
          <cell r="AC25">
            <v>434881</v>
          </cell>
          <cell r="AD25">
            <v>434881</v>
          </cell>
          <cell r="AH25">
            <v>150323</v>
          </cell>
          <cell r="AI25">
            <v>150323</v>
          </cell>
          <cell r="AJ25">
            <v>150323</v>
          </cell>
          <cell r="AK25">
            <v>150323</v>
          </cell>
          <cell r="AL25">
            <v>150323</v>
          </cell>
          <cell r="AM25">
            <v>150323</v>
          </cell>
          <cell r="AN25">
            <v>150323</v>
          </cell>
          <cell r="AO25">
            <v>150323</v>
          </cell>
          <cell r="AP25">
            <v>150323</v>
          </cell>
          <cell r="AQ25">
            <v>150323</v>
          </cell>
          <cell r="AR25">
            <v>150323</v>
          </cell>
          <cell r="AS25">
            <v>150323</v>
          </cell>
        </row>
        <row r="26">
          <cell r="D26">
            <v>170463</v>
          </cell>
          <cell r="E26">
            <v>170463</v>
          </cell>
          <cell r="F26">
            <v>170463</v>
          </cell>
          <cell r="G26">
            <v>170463</v>
          </cell>
          <cell r="H26">
            <v>170463</v>
          </cell>
          <cell r="I26">
            <v>170463</v>
          </cell>
          <cell r="J26">
            <v>170463</v>
          </cell>
          <cell r="K26">
            <v>170463</v>
          </cell>
          <cell r="L26">
            <v>170463</v>
          </cell>
          <cell r="M26">
            <v>170463</v>
          </cell>
          <cell r="N26">
            <v>170463</v>
          </cell>
          <cell r="O26">
            <v>170463</v>
          </cell>
          <cell r="S26">
            <v>584864</v>
          </cell>
          <cell r="T26">
            <v>584864</v>
          </cell>
          <cell r="U26">
            <v>584864</v>
          </cell>
          <cell r="V26">
            <v>584864</v>
          </cell>
          <cell r="W26">
            <v>584864</v>
          </cell>
          <cell r="X26">
            <v>584864</v>
          </cell>
          <cell r="Y26">
            <v>584864</v>
          </cell>
          <cell r="Z26">
            <v>584864</v>
          </cell>
          <cell r="AA26">
            <v>584864</v>
          </cell>
          <cell r="AB26">
            <v>584864</v>
          </cell>
          <cell r="AC26">
            <v>584864</v>
          </cell>
          <cell r="AD26">
            <v>584864</v>
          </cell>
          <cell r="AH26">
            <v>202167</v>
          </cell>
          <cell r="AI26">
            <v>202167</v>
          </cell>
          <cell r="AJ26">
            <v>202167</v>
          </cell>
          <cell r="AK26">
            <v>202167</v>
          </cell>
          <cell r="AL26">
            <v>202167</v>
          </cell>
          <cell r="AM26">
            <v>202167</v>
          </cell>
          <cell r="AN26">
            <v>202167</v>
          </cell>
          <cell r="AO26">
            <v>202167</v>
          </cell>
          <cell r="AP26">
            <v>202167</v>
          </cell>
          <cell r="AQ26">
            <v>202167</v>
          </cell>
          <cell r="AR26">
            <v>202167</v>
          </cell>
          <cell r="AS26">
            <v>202167</v>
          </cell>
        </row>
        <row r="27">
          <cell r="D27">
            <v>139103</v>
          </cell>
          <cell r="E27">
            <v>139103</v>
          </cell>
          <cell r="F27">
            <v>139103</v>
          </cell>
          <cell r="G27">
            <v>139103</v>
          </cell>
          <cell r="H27">
            <v>139103</v>
          </cell>
          <cell r="I27">
            <v>139103</v>
          </cell>
          <cell r="J27">
            <v>139103</v>
          </cell>
          <cell r="K27">
            <v>139103</v>
          </cell>
          <cell r="L27">
            <v>139103</v>
          </cell>
          <cell r="M27">
            <v>139103</v>
          </cell>
          <cell r="N27">
            <v>139103</v>
          </cell>
          <cell r="O27">
            <v>139103</v>
          </cell>
          <cell r="S27">
            <v>477269</v>
          </cell>
          <cell r="T27">
            <v>477269</v>
          </cell>
          <cell r="U27">
            <v>477269</v>
          </cell>
          <cell r="V27">
            <v>477269</v>
          </cell>
          <cell r="W27">
            <v>477269</v>
          </cell>
          <cell r="X27">
            <v>477269</v>
          </cell>
          <cell r="Y27">
            <v>477269</v>
          </cell>
          <cell r="Z27">
            <v>477269</v>
          </cell>
          <cell r="AA27">
            <v>477269</v>
          </cell>
          <cell r="AB27">
            <v>477269</v>
          </cell>
          <cell r="AC27">
            <v>477269</v>
          </cell>
          <cell r="AD27">
            <v>477269</v>
          </cell>
          <cell r="AH27">
            <v>164975</v>
          </cell>
          <cell r="AI27">
            <v>164975</v>
          </cell>
          <cell r="AJ27">
            <v>164975</v>
          </cell>
          <cell r="AK27">
            <v>164975</v>
          </cell>
          <cell r="AL27">
            <v>164975</v>
          </cell>
          <cell r="AM27">
            <v>164975</v>
          </cell>
          <cell r="AN27">
            <v>164975</v>
          </cell>
          <cell r="AO27">
            <v>164975</v>
          </cell>
          <cell r="AP27">
            <v>164975</v>
          </cell>
          <cell r="AQ27">
            <v>164975</v>
          </cell>
          <cell r="AR27">
            <v>164975</v>
          </cell>
          <cell r="AS27">
            <v>164975</v>
          </cell>
        </row>
        <row r="31">
          <cell r="D31">
            <v>114218</v>
          </cell>
          <cell r="E31">
            <v>112506</v>
          </cell>
          <cell r="F31">
            <v>103500</v>
          </cell>
          <cell r="G31">
            <v>107814</v>
          </cell>
          <cell r="H31">
            <v>98079</v>
          </cell>
          <cell r="I31">
            <v>102816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S31">
            <v>172184</v>
          </cell>
          <cell r="T31">
            <v>160735</v>
          </cell>
          <cell r="U31">
            <v>158523</v>
          </cell>
          <cell r="V31">
            <v>157693</v>
          </cell>
          <cell r="W31">
            <v>160440</v>
          </cell>
          <cell r="X31">
            <v>163756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H31">
            <v>180410</v>
          </cell>
          <cell r="AI31">
            <v>159672</v>
          </cell>
          <cell r="AJ31">
            <v>171425</v>
          </cell>
          <cell r="AK31">
            <v>145120</v>
          </cell>
          <cell r="AL31">
            <v>148027</v>
          </cell>
          <cell r="AM31">
            <v>156044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</row>
        <row r="32">
          <cell r="E32" t="str">
            <v>D02A-2</v>
          </cell>
          <cell r="S32">
            <v>214703</v>
          </cell>
          <cell r="T32">
            <v>203241</v>
          </cell>
          <cell r="U32">
            <v>189955</v>
          </cell>
          <cell r="V32">
            <v>204964</v>
          </cell>
          <cell r="W32">
            <v>208406</v>
          </cell>
          <cell r="X32">
            <v>207923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S33">
            <v>193539</v>
          </cell>
          <cell r="T33">
            <v>175247</v>
          </cell>
          <cell r="U33">
            <v>182528</v>
          </cell>
          <cell r="V33">
            <v>174942</v>
          </cell>
          <cell r="W33">
            <v>178605</v>
          </cell>
          <cell r="X33">
            <v>184018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S34">
            <v>139064</v>
          </cell>
          <cell r="T34">
            <v>114459</v>
          </cell>
          <cell r="U34">
            <v>109818</v>
          </cell>
          <cell r="V34">
            <v>109967</v>
          </cell>
          <cell r="W34">
            <v>117015</v>
          </cell>
          <cell r="X34">
            <v>115423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D35">
            <v>94675</v>
          </cell>
          <cell r="E35">
            <v>94675</v>
          </cell>
          <cell r="F35">
            <v>94675</v>
          </cell>
          <cell r="G35">
            <v>94675</v>
          </cell>
          <cell r="H35">
            <v>94675</v>
          </cell>
          <cell r="I35">
            <v>94675</v>
          </cell>
          <cell r="J35">
            <v>94675</v>
          </cell>
          <cell r="K35">
            <v>94675</v>
          </cell>
          <cell r="L35">
            <v>94675</v>
          </cell>
          <cell r="M35">
            <v>94675</v>
          </cell>
          <cell r="N35">
            <v>94675</v>
          </cell>
          <cell r="O35">
            <v>94675</v>
          </cell>
          <cell r="S35">
            <v>521485</v>
          </cell>
          <cell r="T35">
            <v>521485</v>
          </cell>
          <cell r="U35">
            <v>521485</v>
          </cell>
          <cell r="V35">
            <v>521485</v>
          </cell>
          <cell r="W35">
            <v>521485</v>
          </cell>
          <cell r="X35">
            <v>521485</v>
          </cell>
          <cell r="Y35">
            <v>521485</v>
          </cell>
          <cell r="Z35">
            <v>521485</v>
          </cell>
          <cell r="AA35">
            <v>521485</v>
          </cell>
          <cell r="AB35">
            <v>521485</v>
          </cell>
          <cell r="AC35">
            <v>521485</v>
          </cell>
          <cell r="AD35">
            <v>521485</v>
          </cell>
          <cell r="AH35">
            <v>105878</v>
          </cell>
          <cell r="AI35">
            <v>105878</v>
          </cell>
          <cell r="AJ35">
            <v>105878</v>
          </cell>
          <cell r="AK35">
            <v>105878</v>
          </cell>
          <cell r="AL35">
            <v>105878</v>
          </cell>
          <cell r="AM35">
            <v>105878</v>
          </cell>
          <cell r="AN35">
            <v>105878</v>
          </cell>
          <cell r="AO35">
            <v>105878</v>
          </cell>
          <cell r="AP35">
            <v>105878</v>
          </cell>
          <cell r="AQ35">
            <v>105878</v>
          </cell>
          <cell r="AR35">
            <v>105878</v>
          </cell>
          <cell r="AS35">
            <v>105878</v>
          </cell>
        </row>
        <row r="36">
          <cell r="D36">
            <v>107160</v>
          </cell>
          <cell r="E36">
            <v>107160</v>
          </cell>
          <cell r="F36">
            <v>107160</v>
          </cell>
          <cell r="G36">
            <v>107160</v>
          </cell>
          <cell r="H36">
            <v>107160</v>
          </cell>
          <cell r="I36">
            <v>107160</v>
          </cell>
          <cell r="J36">
            <v>107160</v>
          </cell>
          <cell r="K36">
            <v>107160</v>
          </cell>
          <cell r="L36">
            <v>107160</v>
          </cell>
          <cell r="M36">
            <v>107160</v>
          </cell>
          <cell r="N36">
            <v>107160</v>
          </cell>
          <cell r="O36">
            <v>107160</v>
          </cell>
          <cell r="S36">
            <v>590253</v>
          </cell>
          <cell r="T36">
            <v>590253</v>
          </cell>
          <cell r="U36">
            <v>590253</v>
          </cell>
          <cell r="V36">
            <v>590253</v>
          </cell>
          <cell r="W36">
            <v>590253</v>
          </cell>
          <cell r="X36">
            <v>590253</v>
          </cell>
          <cell r="Y36">
            <v>590253</v>
          </cell>
          <cell r="Z36">
            <v>590253</v>
          </cell>
          <cell r="AA36">
            <v>590253</v>
          </cell>
          <cell r="AB36">
            <v>590253</v>
          </cell>
          <cell r="AC36">
            <v>590253</v>
          </cell>
          <cell r="AD36">
            <v>590253</v>
          </cell>
          <cell r="AH36">
            <v>119840</v>
          </cell>
          <cell r="AI36">
            <v>119840</v>
          </cell>
          <cell r="AJ36">
            <v>119840</v>
          </cell>
          <cell r="AK36">
            <v>119840</v>
          </cell>
          <cell r="AL36">
            <v>119840</v>
          </cell>
          <cell r="AM36">
            <v>119840</v>
          </cell>
          <cell r="AN36">
            <v>119840</v>
          </cell>
          <cell r="AO36">
            <v>119840</v>
          </cell>
          <cell r="AP36">
            <v>119840</v>
          </cell>
          <cell r="AQ36">
            <v>119840</v>
          </cell>
          <cell r="AR36">
            <v>119840</v>
          </cell>
          <cell r="AS36">
            <v>119840</v>
          </cell>
        </row>
        <row r="37">
          <cell r="D37">
            <v>111816</v>
          </cell>
          <cell r="E37">
            <v>111816</v>
          </cell>
          <cell r="F37">
            <v>111816</v>
          </cell>
          <cell r="G37">
            <v>111816</v>
          </cell>
          <cell r="H37">
            <v>111816</v>
          </cell>
          <cell r="I37">
            <v>111816</v>
          </cell>
          <cell r="J37">
            <v>111816</v>
          </cell>
          <cell r="K37">
            <v>111816</v>
          </cell>
          <cell r="L37">
            <v>111816</v>
          </cell>
          <cell r="M37">
            <v>111816</v>
          </cell>
          <cell r="N37">
            <v>111816</v>
          </cell>
          <cell r="O37">
            <v>111816</v>
          </cell>
          <cell r="S37">
            <v>615899</v>
          </cell>
          <cell r="T37">
            <v>615899</v>
          </cell>
          <cell r="U37">
            <v>615899</v>
          </cell>
          <cell r="V37">
            <v>615899</v>
          </cell>
          <cell r="W37">
            <v>615899</v>
          </cell>
          <cell r="X37">
            <v>615899</v>
          </cell>
          <cell r="Y37">
            <v>615899</v>
          </cell>
          <cell r="Z37">
            <v>615899</v>
          </cell>
          <cell r="AA37">
            <v>615899</v>
          </cell>
          <cell r="AB37">
            <v>615899</v>
          </cell>
          <cell r="AC37">
            <v>615899</v>
          </cell>
          <cell r="AD37">
            <v>615899</v>
          </cell>
          <cell r="AH37">
            <v>125047</v>
          </cell>
          <cell r="AI37">
            <v>125047</v>
          </cell>
          <cell r="AJ37">
            <v>125047</v>
          </cell>
          <cell r="AK37">
            <v>125047</v>
          </cell>
          <cell r="AL37">
            <v>125047</v>
          </cell>
          <cell r="AM37">
            <v>125047</v>
          </cell>
          <cell r="AN37">
            <v>125047</v>
          </cell>
          <cell r="AO37">
            <v>125047</v>
          </cell>
          <cell r="AP37">
            <v>125047</v>
          </cell>
          <cell r="AQ37">
            <v>125047</v>
          </cell>
          <cell r="AR37">
            <v>125047</v>
          </cell>
          <cell r="AS37">
            <v>125047</v>
          </cell>
        </row>
        <row r="38">
          <cell r="D38">
            <v>111816</v>
          </cell>
          <cell r="E38">
            <v>111816</v>
          </cell>
          <cell r="F38">
            <v>111816</v>
          </cell>
          <cell r="G38">
            <v>111816</v>
          </cell>
          <cell r="H38">
            <v>111816</v>
          </cell>
          <cell r="I38">
            <v>111816</v>
          </cell>
          <cell r="J38">
            <v>111816</v>
          </cell>
          <cell r="K38">
            <v>111816</v>
          </cell>
          <cell r="L38">
            <v>111816</v>
          </cell>
          <cell r="M38">
            <v>111816</v>
          </cell>
          <cell r="N38">
            <v>111816</v>
          </cell>
          <cell r="O38">
            <v>111816</v>
          </cell>
          <cell r="S38">
            <v>615899</v>
          </cell>
          <cell r="T38">
            <v>615899</v>
          </cell>
          <cell r="U38">
            <v>615899</v>
          </cell>
          <cell r="V38">
            <v>615899</v>
          </cell>
          <cell r="W38">
            <v>615899</v>
          </cell>
          <cell r="X38">
            <v>615899</v>
          </cell>
          <cell r="Y38">
            <v>615899</v>
          </cell>
          <cell r="Z38">
            <v>615899</v>
          </cell>
          <cell r="AA38">
            <v>615899</v>
          </cell>
          <cell r="AB38">
            <v>615899</v>
          </cell>
          <cell r="AC38">
            <v>615899</v>
          </cell>
          <cell r="AD38">
            <v>615899</v>
          </cell>
          <cell r="AH38">
            <v>125047</v>
          </cell>
          <cell r="AI38">
            <v>125047</v>
          </cell>
          <cell r="AJ38">
            <v>125047</v>
          </cell>
          <cell r="AK38">
            <v>125047</v>
          </cell>
          <cell r="AL38">
            <v>125047</v>
          </cell>
          <cell r="AM38">
            <v>125047</v>
          </cell>
          <cell r="AN38">
            <v>125047</v>
          </cell>
          <cell r="AO38">
            <v>125047</v>
          </cell>
          <cell r="AP38">
            <v>125047</v>
          </cell>
          <cell r="AQ38">
            <v>125047</v>
          </cell>
          <cell r="AR38">
            <v>125047</v>
          </cell>
          <cell r="AS38">
            <v>125047</v>
          </cell>
        </row>
        <row r="39">
          <cell r="D39">
            <v>150379</v>
          </cell>
          <cell r="E39">
            <v>150379</v>
          </cell>
          <cell r="F39">
            <v>150379</v>
          </cell>
          <cell r="G39">
            <v>150379</v>
          </cell>
          <cell r="H39">
            <v>150379</v>
          </cell>
          <cell r="I39">
            <v>150379</v>
          </cell>
          <cell r="J39">
            <v>150379</v>
          </cell>
          <cell r="K39">
            <v>150379</v>
          </cell>
          <cell r="L39">
            <v>150379</v>
          </cell>
          <cell r="M39">
            <v>150379</v>
          </cell>
          <cell r="N39">
            <v>150379</v>
          </cell>
          <cell r="O39">
            <v>150379</v>
          </cell>
          <cell r="S39">
            <v>828312</v>
          </cell>
          <cell r="T39">
            <v>828312</v>
          </cell>
          <cell r="U39">
            <v>828312</v>
          </cell>
          <cell r="V39">
            <v>828312</v>
          </cell>
          <cell r="W39">
            <v>828312</v>
          </cell>
          <cell r="X39">
            <v>828312</v>
          </cell>
          <cell r="Y39">
            <v>828312</v>
          </cell>
          <cell r="Z39">
            <v>828312</v>
          </cell>
          <cell r="AA39">
            <v>828312</v>
          </cell>
          <cell r="AB39">
            <v>828312</v>
          </cell>
          <cell r="AC39">
            <v>828312</v>
          </cell>
          <cell r="AD39">
            <v>828312</v>
          </cell>
          <cell r="AH39">
            <v>168174</v>
          </cell>
          <cell r="AI39">
            <v>168174</v>
          </cell>
          <cell r="AJ39">
            <v>168174</v>
          </cell>
          <cell r="AK39">
            <v>168174</v>
          </cell>
          <cell r="AL39">
            <v>168174</v>
          </cell>
          <cell r="AM39">
            <v>168174</v>
          </cell>
          <cell r="AN39">
            <v>168174</v>
          </cell>
          <cell r="AO39">
            <v>168174</v>
          </cell>
          <cell r="AP39">
            <v>168174</v>
          </cell>
          <cell r="AQ39">
            <v>168174</v>
          </cell>
          <cell r="AR39">
            <v>168174</v>
          </cell>
          <cell r="AS39">
            <v>168174</v>
          </cell>
        </row>
        <row r="40">
          <cell r="D40">
            <v>122715</v>
          </cell>
          <cell r="E40">
            <v>122715</v>
          </cell>
          <cell r="F40">
            <v>122715</v>
          </cell>
          <cell r="G40">
            <v>122715</v>
          </cell>
          <cell r="H40">
            <v>122715</v>
          </cell>
          <cell r="I40">
            <v>122715</v>
          </cell>
          <cell r="J40">
            <v>122715</v>
          </cell>
          <cell r="K40">
            <v>122715</v>
          </cell>
          <cell r="L40">
            <v>122715</v>
          </cell>
          <cell r="M40">
            <v>122715</v>
          </cell>
          <cell r="N40">
            <v>122715</v>
          </cell>
          <cell r="O40">
            <v>122715</v>
          </cell>
          <cell r="S40">
            <v>675930</v>
          </cell>
          <cell r="T40">
            <v>675930</v>
          </cell>
          <cell r="U40">
            <v>675930</v>
          </cell>
          <cell r="V40">
            <v>675930</v>
          </cell>
          <cell r="W40">
            <v>675930</v>
          </cell>
          <cell r="X40">
            <v>675930</v>
          </cell>
          <cell r="Y40">
            <v>675930</v>
          </cell>
          <cell r="Z40">
            <v>675930</v>
          </cell>
          <cell r="AA40">
            <v>675930</v>
          </cell>
          <cell r="AB40">
            <v>675930</v>
          </cell>
          <cell r="AC40">
            <v>675930</v>
          </cell>
          <cell r="AD40">
            <v>675930</v>
          </cell>
          <cell r="AH40">
            <v>137235</v>
          </cell>
          <cell r="AI40">
            <v>137235</v>
          </cell>
          <cell r="AJ40">
            <v>137235</v>
          </cell>
          <cell r="AK40">
            <v>137235</v>
          </cell>
          <cell r="AL40">
            <v>137235</v>
          </cell>
          <cell r="AM40">
            <v>137235</v>
          </cell>
          <cell r="AN40">
            <v>137235</v>
          </cell>
          <cell r="AO40">
            <v>137235</v>
          </cell>
          <cell r="AP40">
            <v>137235</v>
          </cell>
          <cell r="AQ40">
            <v>137235</v>
          </cell>
          <cell r="AR40">
            <v>137235</v>
          </cell>
          <cell r="AS40">
            <v>137235</v>
          </cell>
        </row>
        <row r="44">
          <cell r="D44">
            <v>167776</v>
          </cell>
          <cell r="E44">
            <v>154506</v>
          </cell>
          <cell r="F44">
            <v>135386</v>
          </cell>
          <cell r="G44">
            <v>126074</v>
          </cell>
          <cell r="H44">
            <v>120811</v>
          </cell>
          <cell r="I44">
            <v>129233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H44">
            <v>200038</v>
          </cell>
          <cell r="AI44">
            <v>179858</v>
          </cell>
          <cell r="AJ44">
            <v>199104</v>
          </cell>
          <cell r="AK44">
            <v>177322</v>
          </cell>
          <cell r="AL44">
            <v>188479</v>
          </cell>
          <cell r="AM44">
            <v>209559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8">
          <cell r="D48">
            <v>141859</v>
          </cell>
          <cell r="E48">
            <v>141859</v>
          </cell>
          <cell r="F48">
            <v>141859</v>
          </cell>
          <cell r="G48">
            <v>141859</v>
          </cell>
          <cell r="H48">
            <v>141859</v>
          </cell>
          <cell r="I48">
            <v>141859</v>
          </cell>
          <cell r="J48">
            <v>141859</v>
          </cell>
          <cell r="K48">
            <v>141859</v>
          </cell>
          <cell r="L48">
            <v>141859</v>
          </cell>
          <cell r="M48">
            <v>141859</v>
          </cell>
          <cell r="N48">
            <v>141859</v>
          </cell>
          <cell r="O48">
            <v>141859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H48">
            <v>170874</v>
          </cell>
          <cell r="AI48">
            <v>170874</v>
          </cell>
          <cell r="AJ48">
            <v>170874</v>
          </cell>
          <cell r="AK48">
            <v>170874</v>
          </cell>
          <cell r="AL48">
            <v>170874</v>
          </cell>
          <cell r="AM48">
            <v>170874</v>
          </cell>
          <cell r="AN48">
            <v>170874</v>
          </cell>
          <cell r="AO48">
            <v>170874</v>
          </cell>
          <cell r="AP48">
            <v>170874</v>
          </cell>
          <cell r="AQ48">
            <v>170874</v>
          </cell>
          <cell r="AR48">
            <v>170874</v>
          </cell>
          <cell r="AS48">
            <v>170874</v>
          </cell>
        </row>
        <row r="49">
          <cell r="D49">
            <v>160566</v>
          </cell>
          <cell r="E49">
            <v>160566</v>
          </cell>
          <cell r="F49">
            <v>160566</v>
          </cell>
          <cell r="G49">
            <v>160566</v>
          </cell>
          <cell r="H49">
            <v>160566</v>
          </cell>
          <cell r="I49">
            <v>160566</v>
          </cell>
          <cell r="J49">
            <v>160566</v>
          </cell>
          <cell r="K49">
            <v>160566</v>
          </cell>
          <cell r="L49">
            <v>160566</v>
          </cell>
          <cell r="M49">
            <v>160566</v>
          </cell>
          <cell r="N49">
            <v>160566</v>
          </cell>
          <cell r="O49">
            <v>160566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H49">
            <v>193407</v>
          </cell>
          <cell r="AI49">
            <v>193407</v>
          </cell>
          <cell r="AJ49">
            <v>193407</v>
          </cell>
          <cell r="AK49">
            <v>193407</v>
          </cell>
          <cell r="AL49">
            <v>193407</v>
          </cell>
          <cell r="AM49">
            <v>193407</v>
          </cell>
          <cell r="AN49">
            <v>193407</v>
          </cell>
          <cell r="AO49">
            <v>193407</v>
          </cell>
          <cell r="AP49">
            <v>193407</v>
          </cell>
          <cell r="AQ49">
            <v>193407</v>
          </cell>
          <cell r="AR49">
            <v>193407</v>
          </cell>
          <cell r="AS49">
            <v>193407</v>
          </cell>
        </row>
        <row r="50">
          <cell r="D50">
            <v>167542</v>
          </cell>
          <cell r="E50">
            <v>167542</v>
          </cell>
          <cell r="F50">
            <v>167542</v>
          </cell>
          <cell r="G50">
            <v>167542</v>
          </cell>
          <cell r="H50">
            <v>167542</v>
          </cell>
          <cell r="I50">
            <v>167542</v>
          </cell>
          <cell r="J50">
            <v>167542</v>
          </cell>
          <cell r="K50">
            <v>167542</v>
          </cell>
          <cell r="L50">
            <v>167542</v>
          </cell>
          <cell r="M50">
            <v>167542</v>
          </cell>
          <cell r="N50">
            <v>167542</v>
          </cell>
          <cell r="O50">
            <v>167542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H50">
            <v>201810</v>
          </cell>
          <cell r="AI50">
            <v>201810</v>
          </cell>
          <cell r="AJ50">
            <v>201810</v>
          </cell>
          <cell r="AK50">
            <v>201810</v>
          </cell>
          <cell r="AL50">
            <v>201810</v>
          </cell>
          <cell r="AM50">
            <v>201810</v>
          </cell>
          <cell r="AN50">
            <v>201810</v>
          </cell>
          <cell r="AO50">
            <v>201810</v>
          </cell>
          <cell r="AP50">
            <v>201810</v>
          </cell>
          <cell r="AQ50">
            <v>201810</v>
          </cell>
          <cell r="AR50">
            <v>201810</v>
          </cell>
          <cell r="AS50">
            <v>201810</v>
          </cell>
        </row>
        <row r="51">
          <cell r="D51">
            <v>167542</v>
          </cell>
          <cell r="E51">
            <v>167542</v>
          </cell>
          <cell r="F51">
            <v>167542</v>
          </cell>
          <cell r="G51">
            <v>167542</v>
          </cell>
          <cell r="H51">
            <v>167542</v>
          </cell>
          <cell r="I51">
            <v>167542</v>
          </cell>
          <cell r="J51">
            <v>167542</v>
          </cell>
          <cell r="K51">
            <v>167542</v>
          </cell>
          <cell r="L51">
            <v>167542</v>
          </cell>
          <cell r="M51">
            <v>167542</v>
          </cell>
          <cell r="N51">
            <v>167542</v>
          </cell>
          <cell r="O51">
            <v>167542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H51">
            <v>201810</v>
          </cell>
          <cell r="AI51">
            <v>201810</v>
          </cell>
          <cell r="AJ51">
            <v>201810</v>
          </cell>
          <cell r="AK51">
            <v>201810</v>
          </cell>
          <cell r="AL51">
            <v>201810</v>
          </cell>
          <cell r="AM51">
            <v>201810</v>
          </cell>
          <cell r="AN51">
            <v>201810</v>
          </cell>
          <cell r="AO51">
            <v>201810</v>
          </cell>
          <cell r="AP51">
            <v>201810</v>
          </cell>
          <cell r="AQ51">
            <v>201810</v>
          </cell>
          <cell r="AR51">
            <v>201810</v>
          </cell>
          <cell r="AS51">
            <v>201810</v>
          </cell>
        </row>
        <row r="52">
          <cell r="D52">
            <v>225324</v>
          </cell>
          <cell r="E52">
            <v>225324</v>
          </cell>
          <cell r="F52">
            <v>225324</v>
          </cell>
          <cell r="G52">
            <v>225324</v>
          </cell>
          <cell r="H52">
            <v>225324</v>
          </cell>
          <cell r="I52">
            <v>225324</v>
          </cell>
          <cell r="J52">
            <v>225324</v>
          </cell>
          <cell r="K52">
            <v>225324</v>
          </cell>
          <cell r="L52">
            <v>225324</v>
          </cell>
          <cell r="M52">
            <v>225324</v>
          </cell>
          <cell r="N52">
            <v>225324</v>
          </cell>
          <cell r="O52">
            <v>225324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H52">
            <v>271411</v>
          </cell>
          <cell r="AI52">
            <v>271411</v>
          </cell>
          <cell r="AJ52">
            <v>271411</v>
          </cell>
          <cell r="AK52">
            <v>271411</v>
          </cell>
          <cell r="AL52">
            <v>271411</v>
          </cell>
          <cell r="AM52">
            <v>271411</v>
          </cell>
          <cell r="AN52">
            <v>271411</v>
          </cell>
          <cell r="AO52">
            <v>271411</v>
          </cell>
          <cell r="AP52">
            <v>271411</v>
          </cell>
          <cell r="AQ52">
            <v>271411</v>
          </cell>
          <cell r="AR52">
            <v>271411</v>
          </cell>
          <cell r="AS52">
            <v>271411</v>
          </cell>
        </row>
        <row r="53">
          <cell r="D53">
            <v>183872</v>
          </cell>
          <cell r="E53">
            <v>183872</v>
          </cell>
          <cell r="F53">
            <v>183872</v>
          </cell>
          <cell r="G53">
            <v>183872</v>
          </cell>
          <cell r="H53">
            <v>183872</v>
          </cell>
          <cell r="I53">
            <v>183872</v>
          </cell>
          <cell r="J53">
            <v>183872</v>
          </cell>
          <cell r="K53">
            <v>183872</v>
          </cell>
          <cell r="L53">
            <v>183872</v>
          </cell>
          <cell r="M53">
            <v>183872</v>
          </cell>
          <cell r="N53">
            <v>183872</v>
          </cell>
          <cell r="O53">
            <v>183872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H53">
            <v>221480</v>
          </cell>
          <cell r="AI53">
            <v>221480</v>
          </cell>
          <cell r="AJ53">
            <v>221480</v>
          </cell>
          <cell r="AK53">
            <v>221480</v>
          </cell>
          <cell r="AL53">
            <v>221480</v>
          </cell>
          <cell r="AM53">
            <v>221480</v>
          </cell>
          <cell r="AN53">
            <v>221480</v>
          </cell>
          <cell r="AO53">
            <v>221480</v>
          </cell>
          <cell r="AP53">
            <v>221480</v>
          </cell>
          <cell r="AQ53">
            <v>221480</v>
          </cell>
          <cell r="AR53">
            <v>221480</v>
          </cell>
          <cell r="AS53">
            <v>221480</v>
          </cell>
        </row>
        <row r="57">
          <cell r="D57">
            <v>17519</v>
          </cell>
          <cell r="E57">
            <v>14564</v>
          </cell>
          <cell r="F57">
            <v>16127</v>
          </cell>
          <cell r="G57">
            <v>11749</v>
          </cell>
          <cell r="H57">
            <v>11431</v>
          </cell>
          <cell r="I57">
            <v>12831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S57">
            <v>154825</v>
          </cell>
          <cell r="T57">
            <v>151616</v>
          </cell>
          <cell r="U57">
            <v>132122</v>
          </cell>
          <cell r="V57">
            <v>147344</v>
          </cell>
          <cell r="W57">
            <v>149093</v>
          </cell>
          <cell r="X57">
            <v>141467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H57">
            <v>12004</v>
          </cell>
          <cell r="AI57">
            <v>11142</v>
          </cell>
          <cell r="AJ57">
            <v>12624</v>
          </cell>
          <cell r="AK57">
            <v>11579</v>
          </cell>
          <cell r="AL57">
            <v>12215</v>
          </cell>
          <cell r="AM57">
            <v>13727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</row>
        <row r="58">
          <cell r="D58">
            <v>103006</v>
          </cell>
          <cell r="E58">
            <v>93045</v>
          </cell>
          <cell r="F58">
            <v>93868</v>
          </cell>
          <cell r="G58">
            <v>92915</v>
          </cell>
          <cell r="H58">
            <v>84538</v>
          </cell>
          <cell r="I58">
            <v>87186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</row>
        <row r="61">
          <cell r="D61">
            <v>145868</v>
          </cell>
          <cell r="E61">
            <v>145868</v>
          </cell>
          <cell r="F61">
            <v>145868</v>
          </cell>
          <cell r="G61">
            <v>145868</v>
          </cell>
          <cell r="H61">
            <v>145868</v>
          </cell>
          <cell r="I61">
            <v>145868</v>
          </cell>
          <cell r="J61">
            <v>145868</v>
          </cell>
          <cell r="K61">
            <v>145868</v>
          </cell>
          <cell r="L61">
            <v>145868</v>
          </cell>
          <cell r="M61">
            <v>145868</v>
          </cell>
          <cell r="N61">
            <v>145868</v>
          </cell>
          <cell r="O61">
            <v>145868</v>
          </cell>
          <cell r="S61">
            <v>136000</v>
          </cell>
          <cell r="T61">
            <v>136000</v>
          </cell>
          <cell r="U61">
            <v>136000</v>
          </cell>
          <cell r="V61">
            <v>136000</v>
          </cell>
          <cell r="W61">
            <v>136000</v>
          </cell>
          <cell r="X61">
            <v>136000</v>
          </cell>
          <cell r="Y61">
            <v>136000</v>
          </cell>
          <cell r="Z61">
            <v>136000</v>
          </cell>
          <cell r="AA61">
            <v>136000</v>
          </cell>
          <cell r="AB61">
            <v>136000</v>
          </cell>
          <cell r="AC61">
            <v>136000</v>
          </cell>
          <cell r="AD61">
            <v>136000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</row>
        <row r="62">
          <cell r="D62">
            <v>165103</v>
          </cell>
          <cell r="E62">
            <v>165103</v>
          </cell>
          <cell r="F62">
            <v>165103</v>
          </cell>
          <cell r="G62">
            <v>165103</v>
          </cell>
          <cell r="H62">
            <v>165103</v>
          </cell>
          <cell r="I62">
            <v>165103</v>
          </cell>
          <cell r="J62">
            <v>165103</v>
          </cell>
          <cell r="K62">
            <v>165103</v>
          </cell>
          <cell r="L62">
            <v>165103</v>
          </cell>
          <cell r="M62">
            <v>165103</v>
          </cell>
          <cell r="N62">
            <v>165103</v>
          </cell>
          <cell r="O62">
            <v>165103</v>
          </cell>
          <cell r="S62">
            <v>153934</v>
          </cell>
          <cell r="T62">
            <v>153934</v>
          </cell>
          <cell r="U62">
            <v>153934</v>
          </cell>
          <cell r="V62">
            <v>153934</v>
          </cell>
          <cell r="W62">
            <v>153934</v>
          </cell>
          <cell r="X62">
            <v>153934</v>
          </cell>
          <cell r="Y62">
            <v>153934</v>
          </cell>
          <cell r="Z62">
            <v>153934</v>
          </cell>
          <cell r="AA62">
            <v>153934</v>
          </cell>
          <cell r="AB62">
            <v>153934</v>
          </cell>
          <cell r="AC62">
            <v>153934</v>
          </cell>
          <cell r="AD62">
            <v>153934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</row>
        <row r="63">
          <cell r="D63">
            <v>172277</v>
          </cell>
          <cell r="E63">
            <v>172277</v>
          </cell>
          <cell r="F63">
            <v>172277</v>
          </cell>
          <cell r="G63">
            <v>172277</v>
          </cell>
          <cell r="H63">
            <v>172277</v>
          </cell>
          <cell r="I63">
            <v>172277</v>
          </cell>
          <cell r="J63">
            <v>172277</v>
          </cell>
          <cell r="K63">
            <v>172277</v>
          </cell>
          <cell r="L63">
            <v>172277</v>
          </cell>
          <cell r="M63">
            <v>172277</v>
          </cell>
          <cell r="N63">
            <v>172277</v>
          </cell>
          <cell r="O63">
            <v>172277</v>
          </cell>
          <cell r="S63">
            <v>160622</v>
          </cell>
          <cell r="T63">
            <v>160622</v>
          </cell>
          <cell r="U63">
            <v>160622</v>
          </cell>
          <cell r="V63">
            <v>160622</v>
          </cell>
          <cell r="W63">
            <v>160622</v>
          </cell>
          <cell r="X63">
            <v>160622</v>
          </cell>
          <cell r="Y63">
            <v>160622</v>
          </cell>
          <cell r="Z63">
            <v>160622</v>
          </cell>
          <cell r="AA63">
            <v>160622</v>
          </cell>
          <cell r="AB63">
            <v>160622</v>
          </cell>
          <cell r="AC63">
            <v>160622</v>
          </cell>
          <cell r="AD63">
            <v>160622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</row>
        <row r="64">
          <cell r="D64">
            <v>172277</v>
          </cell>
          <cell r="E64">
            <v>172277</v>
          </cell>
          <cell r="F64">
            <v>172277</v>
          </cell>
          <cell r="G64">
            <v>172277</v>
          </cell>
          <cell r="H64">
            <v>172277</v>
          </cell>
          <cell r="I64">
            <v>172277</v>
          </cell>
          <cell r="J64">
            <v>172277</v>
          </cell>
          <cell r="K64">
            <v>172277</v>
          </cell>
          <cell r="L64">
            <v>172277</v>
          </cell>
          <cell r="M64">
            <v>172277</v>
          </cell>
          <cell r="N64">
            <v>172277</v>
          </cell>
          <cell r="O64">
            <v>172277</v>
          </cell>
          <cell r="S64">
            <v>160622</v>
          </cell>
          <cell r="T64">
            <v>160622</v>
          </cell>
          <cell r="U64">
            <v>160622</v>
          </cell>
          <cell r="V64">
            <v>160622</v>
          </cell>
          <cell r="W64">
            <v>160622</v>
          </cell>
          <cell r="X64">
            <v>160622</v>
          </cell>
          <cell r="Y64">
            <v>160622</v>
          </cell>
          <cell r="Z64">
            <v>160622</v>
          </cell>
          <cell r="AA64">
            <v>160622</v>
          </cell>
          <cell r="AB64">
            <v>160622</v>
          </cell>
          <cell r="AC64">
            <v>160622</v>
          </cell>
          <cell r="AD64">
            <v>160622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</row>
        <row r="65">
          <cell r="D65">
            <v>231692</v>
          </cell>
          <cell r="E65">
            <v>231692</v>
          </cell>
          <cell r="F65">
            <v>231692</v>
          </cell>
          <cell r="G65">
            <v>231692</v>
          </cell>
          <cell r="H65">
            <v>231692</v>
          </cell>
          <cell r="I65">
            <v>231692</v>
          </cell>
          <cell r="J65">
            <v>231692</v>
          </cell>
          <cell r="K65">
            <v>231692</v>
          </cell>
          <cell r="L65">
            <v>231692</v>
          </cell>
          <cell r="M65">
            <v>231692</v>
          </cell>
          <cell r="N65">
            <v>231692</v>
          </cell>
          <cell r="O65">
            <v>231692</v>
          </cell>
          <cell r="S65">
            <v>216017</v>
          </cell>
          <cell r="T65">
            <v>216017</v>
          </cell>
          <cell r="U65">
            <v>216017</v>
          </cell>
          <cell r="V65">
            <v>216017</v>
          </cell>
          <cell r="W65">
            <v>216017</v>
          </cell>
          <cell r="X65">
            <v>216017</v>
          </cell>
          <cell r="Y65">
            <v>216017</v>
          </cell>
          <cell r="Z65">
            <v>216017</v>
          </cell>
          <cell r="AA65">
            <v>216017</v>
          </cell>
          <cell r="AB65">
            <v>216017</v>
          </cell>
          <cell r="AC65">
            <v>216017</v>
          </cell>
          <cell r="AD65">
            <v>216017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</row>
        <row r="66">
          <cell r="D66">
            <v>189069</v>
          </cell>
          <cell r="E66">
            <v>189069</v>
          </cell>
          <cell r="F66">
            <v>189069</v>
          </cell>
          <cell r="G66">
            <v>189069</v>
          </cell>
          <cell r="H66">
            <v>189069</v>
          </cell>
          <cell r="I66">
            <v>189069</v>
          </cell>
          <cell r="J66">
            <v>189069</v>
          </cell>
          <cell r="K66">
            <v>189069</v>
          </cell>
          <cell r="L66">
            <v>189069</v>
          </cell>
          <cell r="M66">
            <v>189069</v>
          </cell>
          <cell r="N66">
            <v>189069</v>
          </cell>
          <cell r="O66">
            <v>189069</v>
          </cell>
          <cell r="S66">
            <v>176278</v>
          </cell>
          <cell r="T66">
            <v>176278</v>
          </cell>
          <cell r="U66">
            <v>176278</v>
          </cell>
          <cell r="V66">
            <v>176278</v>
          </cell>
          <cell r="W66">
            <v>176278</v>
          </cell>
          <cell r="X66">
            <v>176278</v>
          </cell>
          <cell r="Y66">
            <v>176278</v>
          </cell>
          <cell r="Z66">
            <v>176278</v>
          </cell>
          <cell r="AA66">
            <v>176278</v>
          </cell>
          <cell r="AB66">
            <v>176278</v>
          </cell>
          <cell r="AC66">
            <v>176278</v>
          </cell>
          <cell r="AD66">
            <v>176278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</row>
      </sheetData>
      <sheetData sheetId="2" refreshError="1"/>
      <sheetData sheetId="3">
        <row r="5">
          <cell r="D5">
            <v>115584</v>
          </cell>
        </row>
      </sheetData>
      <sheetData sheetId="4">
        <row r="5">
          <cell r="D5">
            <v>115584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s list _060411_"/>
      <sheetName val="Parts list (060411) (2)"/>
      <sheetName val="Parts list (060411)"/>
      <sheetName val="Parts list (060323)"/>
      <sheetName val="Parts list (060321)"/>
      <sheetName val="Sheet1"/>
      <sheetName val="A_車種別生産台数"/>
      <sheetName val="E_グラフ表"/>
      <sheetName val="Sheet2"/>
    </sheetNames>
    <sheetDataSet>
      <sheetData sheetId="0"/>
      <sheetData sheetId="1" refreshError="1"/>
      <sheetData sheetId="2"/>
      <sheetData sheetId="3" refreshError="1"/>
      <sheetData sheetId="4" refreshError="1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ul 00"/>
      <sheetName val="Parts list (060411)"/>
      <sheetName val="A_車種別生産台数"/>
      <sheetName val="E_グラフ表"/>
      <sheetName val="Journal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COVER PP_let 166N (2)"/>
      <sheetName val="MTM"/>
      <sheetName val="TSU"/>
      <sheetName val="Supp.List"/>
      <sheetName val="COVER PP_let 166N"/>
      <sheetName val="Supp_List"/>
      <sheetName val="預算CODE4"/>
      <sheetName val="ﾍｯﾀﾞ"/>
      <sheetName val="総合B"/>
      <sheetName val="COVER_PP_let_166N_(2)"/>
      <sheetName val="Supp_List1"/>
      <sheetName val="COVER_PP_let_166N"/>
      <sheetName val="capacity"/>
      <sheetName val="Man power"/>
      <sheetName val="Karyawan"/>
      <sheetName val="plastic"/>
      <sheetName val="Parts list (060411)"/>
      <sheetName val="1"/>
      <sheetName val="Sheet1"/>
      <sheetName val="APP3"/>
      <sheetName val="JUNI"/>
      <sheetName val="JANUARI"/>
      <sheetName val="Labul 00"/>
      <sheetName val="生産時間推移"/>
      <sheetName val="A_車種別生産台数"/>
      <sheetName val="E_グラフ表"/>
      <sheetName val="A_Charts"/>
      <sheetName val="Q_Charts"/>
      <sheetName val="Q_BS"/>
      <sheetName val="Text"/>
      <sheetName val="Calc"/>
      <sheetName val="M_C"/>
      <sheetName val="Q_A1"/>
      <sheetName val="Q_A2"/>
      <sheetName val="Q_CF"/>
      <sheetName val="Q_PL"/>
      <sheetName val="Q_PR"/>
      <sheetName val="45_A"/>
      <sheetName val="Quik"/>
      <sheetName val="Front"/>
      <sheetName val="Sens"/>
      <sheetName val="Upgrade"/>
      <sheetName val="_MISSION"/>
      <sheetName val="Attachment"/>
      <sheetName val="日付"/>
      <sheetName val="CRPQ"/>
      <sheetName val="TOLORD166N"/>
      <sheetName val="all"/>
      <sheetName val="R_PLAN6A"/>
      <sheetName val="Form_2_pp"/>
      <sheetName val="ADI SUPPLIER MAP"/>
      <sheetName val="ADI"/>
      <sheetName val="ADI (2)"/>
      <sheetName val="ADI (2)×"/>
      <sheetName val="AUM旧"/>
      <sheetName val="bs is"/>
      <sheetName val="IMV"/>
      <sheetName val="AFTER MARKET"/>
      <sheetName val="COVER明細"/>
      <sheetName val="AAUS認証試作の試計書のデータ"/>
      <sheetName val="dyna"/>
      <sheetName val="arifarum"/>
      <sheetName val="吊上げパ_20_"/>
      <sheetName val="ﾋﾟﾎﾞｯﾄﾃｰﾌﾞﾙ"/>
      <sheetName val="CRP Plan LOC"/>
      <sheetName val="COVER_PP_let_166N_(2)3"/>
      <sheetName val="Supp_List4"/>
      <sheetName val="COVER_PP_let_166N3"/>
      <sheetName val="ADI_SUPPLIER_MAP3"/>
      <sheetName val="ADI_(2)3"/>
      <sheetName val="ADI_(2)×3"/>
      <sheetName val="ADI_SUPPLIER_MAP"/>
      <sheetName val="ADI_(2)"/>
      <sheetName val="ADI_(2)×"/>
      <sheetName val="COVER_PP_let_166N_(2)1"/>
      <sheetName val="Supp_List2"/>
      <sheetName val="COVER_PP_let_166N1"/>
      <sheetName val="ADI_SUPPLIER_MAP1"/>
      <sheetName val="ADI_(2)1"/>
      <sheetName val="ADI_(2)×1"/>
      <sheetName val="COVER_PP_let_166N_(2)2"/>
      <sheetName val="Supp_List3"/>
      <sheetName val="COVER_PP_let_166N2"/>
      <sheetName val="ADI_SUPPLIER_MAP2"/>
      <sheetName val="ADI_(2)2"/>
      <sheetName val="ADI_(2)×2"/>
      <sheetName val="COVER_PP_let_166N_(2)4"/>
      <sheetName val="Supp_List5"/>
      <sheetName val="COVER_PP_let_166N4"/>
      <sheetName val="ADI_SUPPLIER_MAP4"/>
      <sheetName val="ADI_(2)4"/>
      <sheetName val="ADI_(2)×4"/>
      <sheetName val="Man_power"/>
      <sheetName val="Parts_list_(060411)"/>
      <sheetName val="まとめ◎◎04対象のみ拠点"/>
      <sheetName val="COVER_PP_let_166N_(2)10"/>
      <sheetName val="Supp_List11"/>
      <sheetName val="COVER_PP_let_166N10"/>
      <sheetName val="ADI_SUPPLIER_MAP10"/>
      <sheetName val="ADI_(2)10"/>
      <sheetName val="ADI_(2)×10"/>
      <sheetName val="Man_power4"/>
      <sheetName val="Parts_list_(060411)4"/>
      <sheetName val="bs_is3"/>
      <sheetName val="CRP_Plan_LOC3"/>
      <sheetName val="COVER_PP_let_166N_(2)7"/>
      <sheetName val="Supp_List8"/>
      <sheetName val="COVER_PP_let_166N7"/>
      <sheetName val="ADI_SUPPLIER_MAP7"/>
      <sheetName val="ADI_(2)7"/>
      <sheetName val="ADI_(2)×7"/>
      <sheetName val="Man_power1"/>
      <sheetName val="Parts_list_(060411)1"/>
      <sheetName val="bs_is"/>
      <sheetName val="CRP_Plan_LOC"/>
      <sheetName val="COVER_PP_let_166N_(2)5"/>
      <sheetName val="Supp_List6"/>
      <sheetName val="COVER_PP_let_166N5"/>
      <sheetName val="ADI_SUPPLIER_MAP5"/>
      <sheetName val="ADI_(2)5"/>
      <sheetName val="ADI_(2)×5"/>
      <sheetName val="COVER_PP_let_166N_(2)6"/>
      <sheetName val="Supp_List7"/>
      <sheetName val="COVER_PP_let_166N6"/>
      <sheetName val="ADI_SUPPLIER_MAP6"/>
      <sheetName val="ADI_(2)6"/>
      <sheetName val="ADI_(2)×6"/>
      <sheetName val="COVER_PP_let_166N_(2)9"/>
      <sheetName val="Supp_List10"/>
      <sheetName val="COVER_PP_let_166N9"/>
      <sheetName val="Man_power3"/>
      <sheetName val="Parts_list_(060411)3"/>
      <sheetName val="ADI_SUPPLIER_MAP9"/>
      <sheetName val="ADI_(2)9"/>
      <sheetName val="ADI_(2)×9"/>
      <sheetName val="bs_is2"/>
      <sheetName val="CRP_Plan_LOC2"/>
      <sheetName val="COVER_PP_let_166N_(2)8"/>
      <sheetName val="Supp_List9"/>
      <sheetName val="COVER_PP_let_166N8"/>
      <sheetName val="Man_power2"/>
      <sheetName val="Parts_list_(060411)2"/>
      <sheetName val="ADI_SUPPLIER_MAP8"/>
      <sheetName val="ADI_(2)8"/>
      <sheetName val="ADI_(2)×8"/>
      <sheetName val="bs_is1"/>
      <sheetName val="CRP_Plan_LOC1"/>
      <sheetName val="COVER_PP_let_166N_(2)11"/>
      <sheetName val="Supp_List12"/>
      <sheetName val="COVER_PP_let_166N11"/>
      <sheetName val="ADI_SUPPLIER_MAP11"/>
      <sheetName val="ADI_(2)11"/>
      <sheetName val="ADI_(2)×11"/>
      <sheetName val="Man_power5"/>
      <sheetName val="Parts_list_(060411)5"/>
      <sheetName val="bs_is4"/>
      <sheetName val="CRP_Plan_LOC4"/>
      <sheetName val="reconciliations 12-31"/>
      <sheetName val="part"/>
      <sheetName val="MASTER"/>
      <sheetName val="ส่งมอบสอบเทียบ (2)"/>
      <sheetName val="บัญชีเครื่องมือวัด (3)"/>
      <sheetName val="cover_org"/>
      <sheetName val="残存ｶｰﾌﾞ"/>
      <sheetName val="27850"/>
      <sheetName val="電子見積(05.11.8)"/>
      <sheetName val="見積集計"/>
      <sheetName val="PS50P80"/>
      <sheetName val="ASF INVENTORY"/>
      <sheetName val="FORECAST "/>
      <sheetName val="KRISTY FINAL"/>
      <sheetName val="ADD FORECAST(NEW PRODUCTS)"/>
      <sheetName val="INTRANSIT"/>
      <sheetName val="JAN FAINAL"/>
      <sheetName val="AAC"/>
      <sheetName val="ABI"/>
      <sheetName val="ALM"/>
      <sheetName val="AMI"/>
      <sheetName val="AUM"/>
      <sheetName val="AACT"/>
      <sheetName val="ACIN"/>
      <sheetName val="AEIL"/>
      <sheetName val="ocean voyage"/>
      <sheetName val="ｲﾝﾄﾞﾈｼｱ"/>
      <sheetName val="ctdg"/>
      <sheetName val="Balance Sheet"/>
      <sheetName val="Income Statement"/>
      <sheetName val="2002"/>
      <sheetName val="Titel"/>
      <sheetName val="Hyp"/>
      <sheetName val="Corolla &amp; Camry"/>
      <sheetName val="Sum"/>
      <sheetName val="COVER_PP_let_166N_(2)12"/>
      <sheetName val="Supp_List13"/>
      <sheetName val="COVER_PP_let_166N12"/>
      <sheetName val="Man_power6"/>
      <sheetName val="Parts_list_(060411)6"/>
      <sheetName val="ADI_SUPPLIER_MAP12"/>
      <sheetName val="ADI_(2)12"/>
      <sheetName val="ADI_(2)×12"/>
      <sheetName val="bs_is5"/>
      <sheetName val="AFTER_MARKET"/>
      <sheetName val="Labul_00"/>
      <sheetName val="CRP_Plan_LOC5"/>
      <sheetName val="reconciliations_12-31"/>
      <sheetName val="PRODCON-1"/>
      <sheetName val="INDEX"/>
      <sheetName val="COVER_PP_let_166N_(2)13"/>
      <sheetName val="Supp_List14"/>
      <sheetName val="COVER_PP_let_166N13"/>
      <sheetName val="Man_power7"/>
      <sheetName val="Parts_list_(060411)7"/>
      <sheetName val="ADI_SUPPLIER_MAP13"/>
      <sheetName val="ADI_(2)13"/>
      <sheetName val="ADI_(2)×13"/>
      <sheetName val="bs_is6"/>
      <sheetName val="AFTER_MARKET1"/>
      <sheetName val="Labul_001"/>
      <sheetName val="CRP_Plan_LOC6"/>
      <sheetName val="reconciliations_12-311"/>
      <sheetName val="ส่งมอบสอบเทียบ_(2)"/>
      <sheetName val="บัญชีเครื่องมือวัด_(3)"/>
      <sheetName val="電子見積(05_11_8)"/>
      <sheetName val="ASF_INVENTORY"/>
      <sheetName val="FORECAST_"/>
      <sheetName val="KRISTY_FINAL"/>
      <sheetName val="ADD_FORECAST(NEW_PRODUCTS)"/>
      <sheetName val="JAN_FAINAL"/>
      <sheetName val="ocean_voyage"/>
      <sheetName val="Balance_Sheet"/>
      <sheetName val="Income_Statement"/>
      <sheetName val="Corolla_&amp;_Camry"/>
      <sheetName val="parameter"/>
      <sheetName val="計画"/>
      <sheetName val="表紙"/>
      <sheetName val="Stock &amp; PO Suzuki"/>
      <sheetName val="ASSUMPTION"/>
      <sheetName val="バス"/>
      <sheetName val="LOCATION"/>
      <sheetName val="05年"/>
      <sheetName val="REQUEST_TABLE"/>
      <sheetName val="SumCompareCurr "/>
      <sheetName val="APR"/>
      <sheetName val="AllData"/>
      <sheetName val="Unit Price 97"/>
      <sheetName val="cost"/>
      <sheetName val="Assumptions"/>
      <sheetName val="TABLE NAME"/>
      <sheetName val="GROUP C"/>
      <sheetName val="GeneralInfo"/>
      <sheetName val="仕入住原"/>
      <sheetName val="吊上げパ(20)"/>
      <sheetName val="投資ﾌｫﾛｰ"/>
      <sheetName val="List"/>
      <sheetName val="MOTO"/>
      <sheetName val="Journal"/>
      <sheetName val="data editing"/>
      <sheetName val="ﾃｨｰﾁﾝｸﾞ"/>
      <sheetName val="press"/>
      <sheetName val="Part List For Incomplete LOT"/>
      <sheetName val="COVER_PP_let_166N_(2)14"/>
      <sheetName val="Supp_List15"/>
      <sheetName val="COVER_PP_let_166N14"/>
      <sheetName val="Man_power8"/>
      <sheetName val="Parts_list_(060411)8"/>
      <sheetName val="ADI_SUPPLIER_MAP14"/>
      <sheetName val="ADI_(2)14"/>
      <sheetName val="ADI_(2)×14"/>
      <sheetName val="bs_is7"/>
      <sheetName val="Stock_&amp;_PO_Suzuki"/>
      <sheetName val="SumCompareCurr_"/>
      <sheetName val="Unit_Price_97"/>
      <sheetName val="TABLE_NAME"/>
      <sheetName val="AFTER_MARKET2"/>
      <sheetName val="Labul_002"/>
      <sheetName val="reconciliations_12-312"/>
      <sheetName val="CRP_Plan_LOC7"/>
      <sheetName val="ส่งมอบสอบเทียบ_(2)1"/>
      <sheetName val="บัญชีเครื่องมือวัด_(3)1"/>
      <sheetName val="電子見積(05_11_8)1"/>
      <sheetName val="ASF_INVENTORY1"/>
      <sheetName val="FORECAST_1"/>
      <sheetName val="KRISTY_FINAL1"/>
      <sheetName val="ADD_FORECAST(NEW_PRODUCTS)1"/>
      <sheetName val="JAN_FAINAL1"/>
      <sheetName val="ocean_voyage1"/>
      <sheetName val="Balance_Sheet1"/>
      <sheetName val="Income_Statement1"/>
      <sheetName val="Corolla_&amp;_Camry1"/>
      <sheetName val="GROUP_C"/>
      <sheetName val="GROUP B"/>
      <sheetName val="Coining"/>
      <sheetName val="Material"/>
      <sheetName val="Ex Rate"/>
      <sheetName val="Others"/>
      <sheetName val="RES"/>
      <sheetName val="#REF!"/>
      <sheetName val="Splr Info"/>
      <sheetName val="Plant II 99-2"/>
      <sheetName val="PRODUCTION"/>
      <sheetName val="CPU"/>
      <sheetName val="FEB99"/>
      <sheetName val="OCT98"/>
      <sheetName val="99-1"/>
      <sheetName val="99-2"/>
      <sheetName val="AssySupps"/>
      <sheetName val="350CXZCO"/>
      <sheetName val="Summary"/>
      <sheetName val="MATL TOTAL"/>
      <sheetName val="FC"/>
      <sheetName val="corolla"/>
      <sheetName val="諸元まとめ"/>
      <sheetName val="078ｾｯﾄ式"/>
      <sheetName val="検索条件メイク"/>
      <sheetName val="操舵角オフセット量"/>
      <sheetName val="Vios(TMT)"/>
      <sheetName val="166N Plist"/>
      <sheetName val="COVER_PP_let_166N_(2)15"/>
      <sheetName val="Supp_List16"/>
      <sheetName val="COVER_PP_let_166N15"/>
      <sheetName val="Man_power9"/>
      <sheetName val="Parts_list_(060411)9"/>
      <sheetName val="ADI_SUPPLIER_MAP15"/>
      <sheetName val="ADI_(2)15"/>
      <sheetName val="ADI_(2)×15"/>
      <sheetName val="bs_is8"/>
      <sheetName val="AFTER_MARKET3"/>
      <sheetName val="Labul_003"/>
      <sheetName val="reconciliations_12-313"/>
      <sheetName val="CRP_Plan_LOC8"/>
      <sheetName val="ส่งมอบสอบเทียบ_(2)2"/>
      <sheetName val="บัญชีเครื่องมือวัด_(3)2"/>
      <sheetName val="電子見積(05_11_8)2"/>
      <sheetName val="ASF_INVENTORY2"/>
      <sheetName val="FORECAST_2"/>
      <sheetName val="KRISTY_FINAL2"/>
      <sheetName val="ADD_FORECAST(NEW_PRODUCTS)2"/>
      <sheetName val="JAN_FAINAL2"/>
      <sheetName val="ocean_voyage2"/>
      <sheetName val="Balance_Sheet2"/>
      <sheetName val="Income_Statement2"/>
      <sheetName val="Corolla_&amp;_Camry2"/>
      <sheetName val="Stock_&amp;_PO_Suzuki1"/>
      <sheetName val="SumCompareCurr_1"/>
      <sheetName val="Unit_Price_971"/>
      <sheetName val="TABLE_NAME1"/>
      <sheetName val="GROUP_C1"/>
      <sheetName val="data_editing"/>
      <sheetName val="COVER_PP_let_166N_(2)16"/>
      <sheetName val="Supp_List17"/>
      <sheetName val="COVER_PP_let_166N16"/>
      <sheetName val="Man_power10"/>
      <sheetName val="Parts_list_(060411)10"/>
      <sheetName val="ADI_SUPPLIER_MAP16"/>
      <sheetName val="ADI_(2)16"/>
      <sheetName val="ADI_(2)×16"/>
      <sheetName val="bs_is9"/>
      <sheetName val="AFTER_MARKET4"/>
      <sheetName val="Labul_004"/>
      <sheetName val="reconciliations_12-314"/>
      <sheetName val="CRP_Plan_LOC9"/>
      <sheetName val="ส่งมอบสอบเทียบ_(2)3"/>
      <sheetName val="บัญชีเครื่องมือวัด_(3)3"/>
      <sheetName val="電子見積(05_11_8)3"/>
      <sheetName val="ASF_INVENTORY3"/>
      <sheetName val="FORECAST_3"/>
      <sheetName val="KRISTY_FINAL3"/>
      <sheetName val="ADD_FORECAST(NEW_PRODUCTS)3"/>
      <sheetName val="JAN_FAINAL3"/>
      <sheetName val="ocean_voyage3"/>
      <sheetName val="Balance_Sheet3"/>
      <sheetName val="Income_Statement3"/>
      <sheetName val="Corolla_&amp;_Camry3"/>
      <sheetName val="Stock_&amp;_PO_Suzuki2"/>
      <sheetName val="SumCompareCurr_2"/>
      <sheetName val="Unit_Price_972"/>
      <sheetName val="TABLE_NAME2"/>
      <sheetName val="GROUP_C2"/>
      <sheetName val="data_editing1"/>
      <sheetName val="COVER_PP_let_166N_(2)17"/>
      <sheetName val="Supp_List18"/>
      <sheetName val="COVER_PP_let_166N17"/>
      <sheetName val="Man_power11"/>
      <sheetName val="Parts_list_(060411)11"/>
      <sheetName val="ADI_SUPPLIER_MAP17"/>
      <sheetName val="ADI_(2)17"/>
      <sheetName val="ADI_(2)×17"/>
      <sheetName val="bs_is10"/>
      <sheetName val="AFTER_MARKET5"/>
      <sheetName val="Labul_005"/>
      <sheetName val="reconciliations_12-315"/>
      <sheetName val="CRP_Plan_LOC10"/>
      <sheetName val="ส่งมอบสอบเทียบ_(2)4"/>
      <sheetName val="บัญชีเครื่องมือวัด_(3)4"/>
      <sheetName val="電子見積(05_11_8)4"/>
      <sheetName val="ASF_INVENTORY4"/>
      <sheetName val="FORECAST_4"/>
      <sheetName val="KRISTY_FINAL4"/>
      <sheetName val="ADD_FORECAST(NEW_PRODUCTS)4"/>
      <sheetName val="JAN_FAINAL4"/>
      <sheetName val="ocean_voyage4"/>
      <sheetName val="Balance_Sheet4"/>
      <sheetName val="Income_Statement4"/>
      <sheetName val="Corolla_&amp;_Camry4"/>
      <sheetName val="Stock_&amp;_PO_Suzuki3"/>
      <sheetName val="SumCompareCurr_3"/>
      <sheetName val="Unit_Price_973"/>
      <sheetName val="TABLE_NAME3"/>
      <sheetName val="GROUP_C3"/>
      <sheetName val="data_editing2"/>
      <sheetName val="Part_List_For_Incomplete_LOT"/>
      <sheetName val="Ex_Rate"/>
      <sheetName val="COVER_PP_let_166N_(2)18"/>
      <sheetName val="Supp_List19"/>
      <sheetName val="COVER_PP_let_166N18"/>
      <sheetName val="Man_power12"/>
      <sheetName val="Parts_list_(060411)12"/>
      <sheetName val="ADI_SUPPLIER_MAP18"/>
      <sheetName val="ADI_(2)18"/>
      <sheetName val="ADI_(2)×18"/>
      <sheetName val="bs_is11"/>
      <sheetName val="AFTER_MARKET6"/>
      <sheetName val="Labul_006"/>
      <sheetName val="reconciliations_12-316"/>
      <sheetName val="CRP_Plan_LOC11"/>
      <sheetName val="ส่งมอบสอบเทียบ_(2)5"/>
      <sheetName val="บัญชีเครื่องมือวัด_(3)5"/>
      <sheetName val="電子見積(05_11_8)5"/>
      <sheetName val="ASF_INVENTORY5"/>
      <sheetName val="FORECAST_5"/>
      <sheetName val="KRISTY_FINAL5"/>
      <sheetName val="ADD_FORECAST(NEW_PRODUCTS)5"/>
      <sheetName val="JAN_FAINAL5"/>
      <sheetName val="ocean_voyage5"/>
      <sheetName val="Balance_Sheet5"/>
      <sheetName val="Income_Statement5"/>
      <sheetName val="Corolla_&amp;_Camry5"/>
      <sheetName val="Stock_&amp;_PO_Suzuki4"/>
      <sheetName val="SumCompareCurr_4"/>
      <sheetName val="Unit_Price_974"/>
      <sheetName val="TABLE_NAME4"/>
      <sheetName val="GROUP_C4"/>
      <sheetName val="data_editing3"/>
      <sheetName val="Part_List_For_Incomplete_LOT1"/>
      <sheetName val="Ex_Rate1"/>
      <sheetName val="COVER_PP_let_166N_(2)19"/>
      <sheetName val="Supp_List20"/>
      <sheetName val="COVER_PP_let_166N19"/>
      <sheetName val="Man_power13"/>
      <sheetName val="Parts_list_(060411)13"/>
      <sheetName val="ADI_SUPPLIER_MAP19"/>
      <sheetName val="ADI_(2)19"/>
      <sheetName val="ADI_(2)×19"/>
      <sheetName val="bs_is12"/>
      <sheetName val="AFTER_MARKET7"/>
      <sheetName val="Labul_007"/>
      <sheetName val="reconciliations_12-317"/>
      <sheetName val="CRP_Plan_LOC12"/>
      <sheetName val="ส่งมอบสอบเทียบ_(2)6"/>
      <sheetName val="บัญชีเครื่องมือวัด_(3)6"/>
      <sheetName val="電子見積(05_11_8)6"/>
      <sheetName val="ASF_INVENTORY6"/>
      <sheetName val="FORECAST_6"/>
      <sheetName val="KRISTY_FINAL6"/>
      <sheetName val="ADD_FORECAST(NEW_PRODUCTS)6"/>
      <sheetName val="JAN_FAINAL6"/>
      <sheetName val="ocean_voyage6"/>
      <sheetName val="Balance_Sheet6"/>
      <sheetName val="Income_Statement6"/>
      <sheetName val="Corolla_&amp;_Camry6"/>
      <sheetName val="Stock_&amp;_PO_Suzuki5"/>
      <sheetName val="SumCompareCurr_5"/>
      <sheetName val="Unit_Price_975"/>
      <sheetName val="TABLE_NAME5"/>
      <sheetName val="GROUP_C5"/>
      <sheetName val="data_editing4"/>
      <sheetName val="Part_List_For_Incomplete_LOT2"/>
      <sheetName val="Ex_Rate2"/>
      <sheetName val="COVER_PP_let_166N_(2)20"/>
      <sheetName val="Supp_List21"/>
      <sheetName val="COVER_PP_let_166N20"/>
      <sheetName val="Man_power14"/>
      <sheetName val="Parts_list_(060411)14"/>
      <sheetName val="ADI_SUPPLIER_MAP20"/>
      <sheetName val="ADI_(2)20"/>
      <sheetName val="ADI_(2)×20"/>
      <sheetName val="bs_is13"/>
      <sheetName val="AFTER_MARKET8"/>
      <sheetName val="Labul_008"/>
      <sheetName val="reconciliations_12-318"/>
      <sheetName val="CRP_Plan_LOC13"/>
      <sheetName val="ส่งมอบสอบเทียบ_(2)7"/>
      <sheetName val="บัญชีเครื่องมือวัด_(3)7"/>
      <sheetName val="電子見積(05_11_8)7"/>
      <sheetName val="ASF_INVENTORY7"/>
      <sheetName val="FORECAST_7"/>
      <sheetName val="KRISTY_FINAL7"/>
      <sheetName val="ADD_FORECAST(NEW_PRODUCTS)7"/>
      <sheetName val="JAN_FAINAL7"/>
      <sheetName val="ocean_voyage7"/>
      <sheetName val="Balance_Sheet7"/>
      <sheetName val="Income_Statement7"/>
      <sheetName val="Corolla_&amp;_Camry7"/>
      <sheetName val="Stock_&amp;_PO_Suzuki6"/>
      <sheetName val="SumCompareCurr_6"/>
      <sheetName val="Unit_Price_976"/>
      <sheetName val="TABLE_NAME6"/>
      <sheetName val="GROUP_C6"/>
      <sheetName val="data_editing5"/>
      <sheetName val="Part_List_For_Incomplete_LOT3"/>
      <sheetName val="Ex_Rate3"/>
      <sheetName val="COVER_PP_let_166N_(2)21"/>
      <sheetName val="Supp_List22"/>
      <sheetName val="COVER_PP_let_166N21"/>
      <sheetName val="Man_power15"/>
      <sheetName val="Parts_list_(060411)15"/>
      <sheetName val="ADI_SUPPLIER_MAP21"/>
      <sheetName val="ADI_(2)21"/>
      <sheetName val="ADI_(2)×21"/>
      <sheetName val="bs_is14"/>
      <sheetName val="AFTER_MARKET9"/>
      <sheetName val="Labul_009"/>
      <sheetName val="CRP_Plan_LOC14"/>
      <sheetName val="reconciliations_12-319"/>
      <sheetName val="ส่งมอบสอบเทียบ_(2)8"/>
      <sheetName val="บัญชีเครื่องมือวัด_(3)8"/>
      <sheetName val="電子見積(05_11_8)8"/>
      <sheetName val="ASF_INVENTORY8"/>
      <sheetName val="FORECAST_8"/>
      <sheetName val="KRISTY_FINAL8"/>
      <sheetName val="ADD_FORECAST(NEW_PRODUCTS)8"/>
      <sheetName val="JAN_FAINAL8"/>
      <sheetName val="ocean_voyage8"/>
      <sheetName val="Balance_Sheet8"/>
      <sheetName val="Income_Statement8"/>
      <sheetName val="Corolla_&amp;_Camry8"/>
      <sheetName val="Stock_&amp;_PO_Suzuki7"/>
      <sheetName val="SumCompareCurr_7"/>
      <sheetName val="Unit_Price_977"/>
      <sheetName val="TABLE_NAME7"/>
      <sheetName val="GROUP_C7"/>
      <sheetName val="data_editing6"/>
      <sheetName val="Part_List_For_Incomplete_LOT4"/>
      <sheetName val="Ex_Rate4"/>
      <sheetName val="COVER_PP_let_166N_(2)22"/>
      <sheetName val="Supp_List23"/>
      <sheetName val="COVER_PP_let_166N22"/>
      <sheetName val="Man_power16"/>
      <sheetName val="Parts_list_(060411)16"/>
      <sheetName val="ADI_SUPPLIER_MAP22"/>
      <sheetName val="ADI_(2)22"/>
      <sheetName val="ADI_(2)×22"/>
      <sheetName val="bs_is15"/>
      <sheetName val="AFTER_MARKET10"/>
      <sheetName val="Labul_0010"/>
      <sheetName val="reconciliations_12-3110"/>
      <sheetName val="CRP_Plan_LOC15"/>
      <sheetName val="ส่งมอบสอบเทียบ_(2)9"/>
      <sheetName val="บัญชีเครื่องมือวัด_(3)9"/>
      <sheetName val="電子見積(05_11_8)9"/>
      <sheetName val="ASF_INVENTORY9"/>
      <sheetName val="FORECAST_9"/>
      <sheetName val="KRISTY_FINAL9"/>
      <sheetName val="ADD_FORECAST(NEW_PRODUCTS)9"/>
      <sheetName val="JAN_FAINAL9"/>
      <sheetName val="ocean_voyage9"/>
      <sheetName val="Balance_Sheet9"/>
      <sheetName val="Income_Statement9"/>
      <sheetName val="Corolla_&amp;_Camry9"/>
      <sheetName val="Stock_&amp;_PO_Suzuki8"/>
      <sheetName val="SumCompareCurr_8"/>
      <sheetName val="Unit_Price_978"/>
      <sheetName val="TABLE_NAME8"/>
      <sheetName val="GROUP_C8"/>
      <sheetName val="data_editing7"/>
      <sheetName val="Part_List_For_Incomplete_LOT5"/>
      <sheetName val="Ex_Rate5"/>
      <sheetName val="GROUP_B"/>
      <sheetName val="Splr_Info"/>
      <sheetName val="Plant_II_99-2"/>
      <sheetName val="Rev0"/>
      <sheetName val="Budget03"/>
      <sheetName val="COVER_PP_let_166N_(2)23"/>
      <sheetName val="Supp_List24"/>
      <sheetName val="COVER_PP_let_166N23"/>
      <sheetName val="Man_power17"/>
      <sheetName val="Parts_list_(060411)17"/>
      <sheetName val="ADI_SUPPLIER_MAP23"/>
      <sheetName val="ADI_(2)23"/>
      <sheetName val="ADI_(2)×23"/>
      <sheetName val="bs_is16"/>
      <sheetName val="AFTER_MARKET11"/>
      <sheetName val="Labul_0011"/>
      <sheetName val="reconciliations_12-3111"/>
      <sheetName val="CRP_Plan_LOC16"/>
      <sheetName val="ส่งมอบสอบเทียบ_(2)10"/>
      <sheetName val="บัญชีเครื่องมือวัด_(3)10"/>
      <sheetName val="電子見積(05_11_8)10"/>
      <sheetName val="ASF_INVENTORY10"/>
      <sheetName val="FORECAST_10"/>
      <sheetName val="KRISTY_FINAL10"/>
      <sheetName val="ADD_FORECAST(NEW_PRODUCTS)10"/>
      <sheetName val="JAN_FAINAL10"/>
      <sheetName val="ocean_voyage10"/>
      <sheetName val="Balance_Sheet10"/>
      <sheetName val="Income_Statement10"/>
      <sheetName val="Corolla_&amp;_Camry10"/>
      <sheetName val="Stock_&amp;_PO_Suzuki9"/>
      <sheetName val="SumCompareCurr_9"/>
      <sheetName val="Unit_Price_979"/>
      <sheetName val="TABLE_NAME9"/>
      <sheetName val="GROUP_C9"/>
      <sheetName val="data_editing8"/>
      <sheetName val="Part_List_For_Incomplete_LOT6"/>
      <sheetName val="Ex_Rate6"/>
    </sheetNames>
    <sheetDataSet>
      <sheetData sheetId="0">
        <row r="2">
          <cell r="A2">
            <v>1</v>
          </cell>
        </row>
      </sheetData>
      <sheetData sheetId="1">
        <row r="2">
          <cell r="A2">
            <v>1</v>
          </cell>
        </row>
      </sheetData>
      <sheetData sheetId="2">
        <row r="2">
          <cell r="A2">
            <v>1</v>
          </cell>
        </row>
      </sheetData>
      <sheetData sheetId="3">
        <row r="2">
          <cell r="A2">
            <v>1</v>
          </cell>
        </row>
      </sheetData>
      <sheetData sheetId="4" refreshError="1">
        <row r="2">
          <cell r="A2">
            <v>1</v>
          </cell>
          <cell r="B2" t="str">
            <v>PT. 3 M Indonesia</v>
          </cell>
          <cell r="C2" t="str">
            <v>Wisma Bank Dharmala 11th Floor</v>
          </cell>
          <cell r="D2" t="str">
            <v>Jl. Jend. Sudirman Kav.28</v>
          </cell>
          <cell r="E2" t="str">
            <v>Jakarta - Pusat</v>
          </cell>
          <cell r="F2" t="str">
            <v>Mr. Yohan Setiadi</v>
          </cell>
          <cell r="G2" t="str">
            <v>Sales Manager</v>
          </cell>
        </row>
        <row r="3">
          <cell r="A3">
            <v>2</v>
          </cell>
          <cell r="B3" t="str">
            <v>PT. Argapura Trading Co.</v>
          </cell>
          <cell r="C3" t="str">
            <v>Jl. Kedoya Agave Raya Blok AI / 2</v>
          </cell>
          <cell r="D3" t="str">
            <v>Tomang Tol</v>
          </cell>
          <cell r="E3" t="str">
            <v>Jakarta - Barat</v>
          </cell>
          <cell r="F3" t="str">
            <v>Mr. Albert L. Halim</v>
          </cell>
          <cell r="G3" t="str">
            <v>Director</v>
          </cell>
        </row>
        <row r="4">
          <cell r="A4">
            <v>3</v>
          </cell>
          <cell r="B4" t="str">
            <v>PT. Asalta Mandiri Agung</v>
          </cell>
          <cell r="C4" t="str">
            <v>Jl. Raya Jakarta Bogor Km 49</v>
          </cell>
          <cell r="D4" t="str">
            <v>Nanggewer</v>
          </cell>
          <cell r="E4" t="str">
            <v>Bogor - Jawa Barat</v>
          </cell>
          <cell r="F4" t="str">
            <v>Mr. Jusman Wikara</v>
          </cell>
          <cell r="G4" t="str">
            <v>Director</v>
          </cell>
        </row>
        <row r="5">
          <cell r="A5">
            <v>4</v>
          </cell>
          <cell r="B5" t="str">
            <v>PT. Asahimas Flat Glass</v>
          </cell>
          <cell r="C5" t="str">
            <v>Jl. Ancol IX / 5</v>
          </cell>
          <cell r="D5" t="str">
            <v>Ancol Barat</v>
          </cell>
          <cell r="E5" t="str">
            <v>Jakarta - Utara</v>
          </cell>
          <cell r="F5" t="str">
            <v>Mr. Y. Takizawa</v>
          </cell>
          <cell r="G5" t="str">
            <v>Sales Manager</v>
          </cell>
        </row>
        <row r="6">
          <cell r="A6">
            <v>5</v>
          </cell>
          <cell r="B6" t="str">
            <v>PT. Bando Indonesia</v>
          </cell>
          <cell r="C6" t="str">
            <v>Jl. Gajah Tunggal</v>
          </cell>
          <cell r="D6" t="str">
            <v>Ds. Pasir Jaya, Kec. Jati Uwung</v>
          </cell>
          <cell r="E6" t="str">
            <v>Tangerang-Jawa Barat</v>
          </cell>
          <cell r="F6" t="str">
            <v>Mr. Freddy Rondonuwu</v>
          </cell>
          <cell r="G6" t="str">
            <v>Sales Manager</v>
          </cell>
        </row>
        <row r="7">
          <cell r="A7">
            <v>6</v>
          </cell>
          <cell r="B7" t="str">
            <v>PT. Bridgestone Tire Indonesia</v>
          </cell>
          <cell r="C7" t="str">
            <v>Nusantara Building 18th Floor</v>
          </cell>
          <cell r="D7" t="str">
            <v>Jl. MH. Thamrin No. 59</v>
          </cell>
          <cell r="E7" t="str">
            <v>Jakarta - Pusat</v>
          </cell>
          <cell r="F7" t="str">
            <v>Mr.  John Arsyad</v>
          </cell>
          <cell r="G7" t="str">
            <v>Mark. Manager</v>
          </cell>
        </row>
        <row r="8">
          <cell r="A8">
            <v>7</v>
          </cell>
          <cell r="B8" t="str">
            <v>PT. A. T. Indonesia</v>
          </cell>
          <cell r="C8" t="str">
            <v>Jl. Maligi III A 1-5 Kawasan Industri KIIC</v>
          </cell>
          <cell r="D8" t="str">
            <v>Jl. Tol Jakarta - Cikampek KM. 47</v>
          </cell>
          <cell r="E8" t="str">
            <v>Karawang Jawa Barat</v>
          </cell>
          <cell r="F8" t="str">
            <v>Mr. Sani Putra Halim</v>
          </cell>
          <cell r="G8" t="str">
            <v>Managing Director</v>
          </cell>
        </row>
        <row r="9">
          <cell r="A9">
            <v>8</v>
          </cell>
          <cell r="B9" t="str">
            <v>PT. Asno Cipta Indonesia</v>
          </cell>
          <cell r="C9" t="str">
            <v>East Java Industrial Park (EJIP)</v>
          </cell>
          <cell r="D9" t="str">
            <v>Plot 8K-2, Lemah Abang</v>
          </cell>
          <cell r="E9" t="str">
            <v>Bekasi 17550</v>
          </cell>
          <cell r="F9" t="str">
            <v>Mr. Kondo</v>
          </cell>
          <cell r="G9" t="str">
            <v>Director</v>
          </cell>
        </row>
        <row r="10">
          <cell r="A10">
            <v>9</v>
          </cell>
          <cell r="B10" t="str">
            <v>PT. EDS Manufacturing Indonesia</v>
          </cell>
          <cell r="C10" t="str">
            <v>Jl. Raya Pegangsaan II Km 3.3</v>
          </cell>
          <cell r="D10" t="str">
            <v>Kel. Koja, Cakung</v>
          </cell>
          <cell r="E10" t="str">
            <v>Jakarta - Timur</v>
          </cell>
          <cell r="F10" t="str">
            <v>Mr.  Hindarto</v>
          </cell>
          <cell r="G10" t="str">
            <v>Managing Director</v>
          </cell>
        </row>
        <row r="11">
          <cell r="A11">
            <v>10</v>
          </cell>
          <cell r="B11" t="str">
            <v>PT. Daya Cipta Teknik</v>
          </cell>
          <cell r="C11" t="str">
            <v>Jl. Daan Mogot No.88</v>
          </cell>
          <cell r="D11" t="str">
            <v>Jakarta - Barat</v>
          </cell>
          <cell r="F11" t="str">
            <v>Mr. Yudi Suherman</v>
          </cell>
          <cell r="G11" t="str">
            <v>Director</v>
          </cell>
        </row>
        <row r="12">
          <cell r="A12">
            <v>11</v>
          </cell>
          <cell r="B12" t="str">
            <v>PT. Aisin Indonesia</v>
          </cell>
          <cell r="C12" t="str">
            <v>Kav. 5J Kawasan Industri EJIP,</v>
          </cell>
          <cell r="D12" t="str">
            <v>Desa Sukaresmi, Kec. Lemah Abang</v>
          </cell>
          <cell r="E12" t="str">
            <v>Bekasi - Jawa Barat</v>
          </cell>
          <cell r="F12" t="str">
            <v>Mr. Djangkep Budhi Santoso</v>
          </cell>
          <cell r="G12" t="str">
            <v>Director</v>
          </cell>
        </row>
        <row r="13">
          <cell r="A13">
            <v>12</v>
          </cell>
          <cell r="B13" t="str">
            <v>PT. ENKEI Indonesia</v>
          </cell>
          <cell r="C13" t="str">
            <v>Kawasan Industri Hyundai Blok CII No. 8</v>
          </cell>
          <cell r="D13" t="str">
            <v>Lippo Cikarang</v>
          </cell>
          <cell r="E13" t="str">
            <v>Bekasi - 17550</v>
          </cell>
          <cell r="F13" t="str">
            <v>Mr. Michiharu Ochiai</v>
          </cell>
          <cell r="G13" t="str">
            <v>President Director</v>
          </cell>
        </row>
        <row r="14">
          <cell r="A14">
            <v>13</v>
          </cell>
          <cell r="B14" t="str">
            <v>PT. Astra Otoparts (Unit Adiwira Plastik)</v>
          </cell>
          <cell r="C14" t="str">
            <v>Jl. Raya Jakarta Bogor Km 51.3</v>
          </cell>
          <cell r="D14" t="str">
            <v>Ciluar-Kedung Halang</v>
          </cell>
          <cell r="E14" t="str">
            <v>Bogor - Jawa Barat</v>
          </cell>
          <cell r="F14" t="str">
            <v>Mr. Harto Mulyono</v>
          </cell>
          <cell r="G14" t="str">
            <v>Senior Gen. Manager</v>
          </cell>
        </row>
        <row r="15">
          <cell r="A15">
            <v>14</v>
          </cell>
          <cell r="B15" t="str">
            <v>PT. Federal Nusa Metal</v>
          </cell>
          <cell r="C15" t="str">
            <v>Jl. Pegangsaan Dua  KM.2,1</v>
          </cell>
          <cell r="D15" t="str">
            <v>Kelurahan Koja</v>
          </cell>
          <cell r="E15" t="str">
            <v>Jakarta  14250.</v>
          </cell>
          <cell r="F15" t="str">
            <v>Mr. Husni Hudiwan</v>
          </cell>
          <cell r="G15" t="str">
            <v>Marketing Dept.</v>
          </cell>
        </row>
        <row r="16">
          <cell r="A16">
            <v>15</v>
          </cell>
          <cell r="B16" t="str">
            <v>PT. National Gobel</v>
          </cell>
          <cell r="C16" t="str">
            <v>Jl. Raya Bogor KM.29</v>
          </cell>
          <cell r="D16" t="str">
            <v>Gandaria</v>
          </cell>
          <cell r="E16" t="str">
            <v>Jakarta - Timur.</v>
          </cell>
          <cell r="F16" t="str">
            <v>Mr. Edi Syamsudin</v>
          </cell>
          <cell r="G16" t="str">
            <v>General Manager.</v>
          </cell>
        </row>
        <row r="17">
          <cell r="A17">
            <v>16</v>
          </cell>
          <cell r="B17" t="str">
            <v>PT. NSK. Bearing Manufacturing Indonesia</v>
          </cell>
          <cell r="C17" t="str">
            <v>Kawasan Industri MM 2100 Blok M-4</v>
          </cell>
          <cell r="D17" t="str">
            <v>Cibitung - Bekasi</v>
          </cell>
          <cell r="E17">
            <v>17520</v>
          </cell>
          <cell r="F17" t="str">
            <v>Mr. Naoshi Kimoto</v>
          </cell>
          <cell r="G17" t="str">
            <v>Advisor</v>
          </cell>
        </row>
        <row r="18">
          <cell r="A18">
            <v>17</v>
          </cell>
          <cell r="B18" t="str">
            <v>PT. Gajah Tunggal</v>
          </cell>
          <cell r="C18" t="str">
            <v>Wisma Hayam Wuruk 14th Floor</v>
          </cell>
          <cell r="D18" t="str">
            <v>Jl. Hayam Wuruk No.8</v>
          </cell>
          <cell r="E18" t="str">
            <v>Jakarta  - Barat</v>
          </cell>
          <cell r="F18" t="str">
            <v>Mr. Harry Kalisaran</v>
          </cell>
          <cell r="G18" t="str">
            <v>Deputy Gen. Manager</v>
          </cell>
        </row>
        <row r="19">
          <cell r="A19">
            <v>18</v>
          </cell>
          <cell r="B19" t="str">
            <v>PT. Goodyear Indonesia</v>
          </cell>
          <cell r="C19" t="str">
            <v>Jl. Pemuda No.27</v>
          </cell>
          <cell r="D19" t="str">
            <v>B o g o r</v>
          </cell>
          <cell r="E19" t="str">
            <v>Jawa - Barat</v>
          </cell>
          <cell r="F19" t="str">
            <v>Mr. Djarot Suwarto</v>
          </cell>
          <cell r="G19" t="str">
            <v>OE Sales Department</v>
          </cell>
        </row>
        <row r="20">
          <cell r="A20">
            <v>19</v>
          </cell>
          <cell r="B20" t="str">
            <v>PT. GS Battery Inc.</v>
          </cell>
          <cell r="C20" t="str">
            <v>Jl. Yos Sudarso</v>
          </cell>
          <cell r="D20" t="str">
            <v>Sunter I</v>
          </cell>
          <cell r="E20" t="str">
            <v>Jakarta - Utara</v>
          </cell>
          <cell r="F20" t="str">
            <v>Mr. S. Kartolo</v>
          </cell>
          <cell r="G20" t="str">
            <v>Sales Manager</v>
          </cell>
        </row>
        <row r="21">
          <cell r="A21">
            <v>20</v>
          </cell>
          <cell r="B21" t="str">
            <v>PT. Guna  Senaputra  Sejahtera</v>
          </cell>
          <cell r="C21" t="str">
            <v>Jl. Pangkalan III Km. 2,4 Kedung Halang Talang</v>
          </cell>
          <cell r="D21" t="str">
            <v>Bogor  16710</v>
          </cell>
          <cell r="E21" t="str">
            <v>Jawa - Barat</v>
          </cell>
          <cell r="F21" t="str">
            <v>Mr. Gunawan Elisa</v>
          </cell>
          <cell r="G21" t="str">
            <v>Director</v>
          </cell>
        </row>
        <row r="22">
          <cell r="A22">
            <v>21</v>
          </cell>
          <cell r="B22" t="str">
            <v>PT. Indokarlo Perkasa</v>
          </cell>
          <cell r="C22" t="str">
            <v>Jl. Raya Bekasi Km.31</v>
          </cell>
          <cell r="D22" t="str">
            <v>Bekasi</v>
          </cell>
          <cell r="E22" t="str">
            <v>Jawa - Barat</v>
          </cell>
          <cell r="F22" t="str">
            <v>Mr. Pandit Indrawirawan</v>
          </cell>
          <cell r="G22" t="str">
            <v>Marketing Manager.</v>
          </cell>
        </row>
        <row r="23">
          <cell r="A23">
            <v>22</v>
          </cell>
          <cell r="B23" t="str">
            <v>PT. ICHIKOH INDONESIA</v>
          </cell>
          <cell r="C23" t="str">
            <v xml:space="preserve">Kawasan Industri MM 2100 Blok LL-1 </v>
          </cell>
          <cell r="D23" t="str">
            <v>Cibitung - Bekasi, 17520</v>
          </cell>
          <cell r="F23" t="str">
            <v>Mr. T. Kojima</v>
          </cell>
          <cell r="G23" t="str">
            <v>Director</v>
          </cell>
        </row>
        <row r="24">
          <cell r="A24">
            <v>23</v>
          </cell>
          <cell r="B24" t="str">
            <v>PT. Inkoasku</v>
          </cell>
          <cell r="C24" t="str">
            <v>Jl. Yos Sudarso</v>
          </cell>
          <cell r="D24" t="str">
            <v>Sunter II</v>
          </cell>
          <cell r="E24" t="str">
            <v>Jakarta - Utara</v>
          </cell>
          <cell r="F24" t="str">
            <v>Mr. Frans Karyadi</v>
          </cell>
          <cell r="G24" t="str">
            <v>Director</v>
          </cell>
        </row>
        <row r="25">
          <cell r="A25">
            <v>24</v>
          </cell>
          <cell r="B25" t="str">
            <v>PT. Inti Ganda Perdana</v>
          </cell>
          <cell r="C25" t="str">
            <v>Jl. Raya Pegangsaan II Blok A1</v>
          </cell>
          <cell r="D25" t="str">
            <v>Kel. Rawa Terate, Cakung</v>
          </cell>
          <cell r="E25" t="str">
            <v>Jakarta - Timur</v>
          </cell>
          <cell r="F25" t="str">
            <v>Mr. Hartono</v>
          </cell>
          <cell r="G25" t="str">
            <v>General Manager</v>
          </cell>
        </row>
        <row r="26">
          <cell r="A26">
            <v>25</v>
          </cell>
          <cell r="B26" t="str">
            <v>PT. Ionuda</v>
          </cell>
          <cell r="C26" t="str">
            <v>Jl. Raya Bogor KM.24</v>
          </cell>
          <cell r="D26" t="str">
            <v>Kec. Pasar Rebo</v>
          </cell>
          <cell r="E26" t="str">
            <v>Jakarta - Timur</v>
          </cell>
          <cell r="F26" t="str">
            <v>Mr. Ong Ming Swie,</v>
          </cell>
          <cell r="G26" t="str">
            <v>Director</v>
          </cell>
        </row>
        <row r="27">
          <cell r="A27">
            <v>26</v>
          </cell>
          <cell r="B27" t="str">
            <v>PT. IRC Inoac Indonesia ( Rubber Div. )</v>
          </cell>
          <cell r="C27" t="str">
            <v>Mashill Tower 19th Floor</v>
          </cell>
          <cell r="D27" t="str">
            <v>Jl. Jend. Sudirman Kav. 25</v>
          </cell>
          <cell r="E27" t="str">
            <v>Jakarta 12920</v>
          </cell>
          <cell r="F27" t="str">
            <v>Mr. Suhadi</v>
          </cell>
          <cell r="G27" t="str">
            <v>Sales Manager</v>
          </cell>
        </row>
        <row r="28">
          <cell r="A28">
            <v>27</v>
          </cell>
          <cell r="B28" t="str">
            <v>PT. IRC Inoac Indonesia</v>
          </cell>
          <cell r="C28" t="str">
            <v>Mashill Tower 19th Floor</v>
          </cell>
          <cell r="D28" t="str">
            <v>Jl. Jend. Sudirman Kav. 25</v>
          </cell>
          <cell r="E28" t="str">
            <v>Jakarta 12920</v>
          </cell>
          <cell r="F28" t="str">
            <v>Mr. Suhadi</v>
          </cell>
          <cell r="G28" t="str">
            <v>Sales Manager</v>
          </cell>
        </row>
        <row r="29">
          <cell r="A29">
            <v>28</v>
          </cell>
          <cell r="B29" t="str">
            <v>PT. Kadera-Ar Indonesia</v>
          </cell>
          <cell r="C29" t="str">
            <v>Jl. Rawa Gatel Kav. III S 39</v>
          </cell>
          <cell r="D29" t="str">
            <v>Kawasan Industri Pulogadung</v>
          </cell>
          <cell r="E29" t="str">
            <v>Jakarta - Timur</v>
          </cell>
          <cell r="F29" t="str">
            <v>Mr. K. Terasaka</v>
          </cell>
          <cell r="G29" t="str">
            <v>Pres. Director</v>
          </cell>
        </row>
        <row r="30">
          <cell r="A30">
            <v>29</v>
          </cell>
          <cell r="B30" t="str">
            <v>PT. Komponen Logam Nusapersada</v>
          </cell>
          <cell r="C30" t="str">
            <v>Merpati Building 2nd Floor No. 2B</v>
          </cell>
          <cell r="D30" t="str">
            <v>Jl. Angkasa Blok B-15 Kav. 2-3, Kemayoran</v>
          </cell>
          <cell r="E30" t="str">
            <v>Jakarta - Pusat</v>
          </cell>
          <cell r="F30" t="str">
            <v>Mr. Ong Ming Swie</v>
          </cell>
          <cell r="G30" t="str">
            <v>Director</v>
          </cell>
        </row>
        <row r="31">
          <cell r="A31">
            <v>30</v>
          </cell>
          <cell r="B31" t="str">
            <v>PT. Kyoraku Blowmolding Indonesia</v>
          </cell>
          <cell r="C31" t="str">
            <v>Jl. Maligi III, Lot. No. F - 9</v>
          </cell>
          <cell r="D31" t="str">
            <v>Kawasan Industri KIIC, Karawang 41361</v>
          </cell>
          <cell r="E31" t="str">
            <v>Jawa - Barat</v>
          </cell>
          <cell r="F31" t="str">
            <v>Mr. Eiji Okamatsu</v>
          </cell>
          <cell r="G31" t="str">
            <v>Marketing Director</v>
          </cell>
        </row>
        <row r="32">
          <cell r="A32">
            <v>31</v>
          </cell>
          <cell r="B32" t="str">
            <v>PT. KGD Indonesia Inc.</v>
          </cell>
          <cell r="C32" t="str">
            <v>Jl. Pasir Kemis - Desa Keroncong</v>
          </cell>
          <cell r="D32" t="str">
            <v>Kec. Jatiuwung, Tangerang</v>
          </cell>
          <cell r="E32" t="str">
            <v>Jawa Barat</v>
          </cell>
          <cell r="F32" t="str">
            <v>Mr. M. Haba</v>
          </cell>
          <cell r="G32" t="str">
            <v>President Director</v>
          </cell>
        </row>
        <row r="33">
          <cell r="A33">
            <v>32</v>
          </cell>
          <cell r="B33" t="str">
            <v>PT. Kayaba Indonesia</v>
          </cell>
          <cell r="C33" t="str">
            <v>Jl. Rawa Terate I/4</v>
          </cell>
          <cell r="D33" t="str">
            <v>Kawasan Industri Pulogadung</v>
          </cell>
          <cell r="E33" t="str">
            <v>Jakarta - Timur</v>
          </cell>
          <cell r="F33" t="str">
            <v>Mr. Y. Matsumoto</v>
          </cell>
          <cell r="G33" t="str">
            <v>Director</v>
          </cell>
        </row>
        <row r="34">
          <cell r="A34">
            <v>33</v>
          </cell>
          <cell r="B34" t="str">
            <v>PT. Lippo TSK.</v>
          </cell>
          <cell r="C34" t="str">
            <v>Jl. Lio Baru, Desa Karangsari</v>
          </cell>
          <cell r="D34" t="str">
            <v>Kecamatan Batu Ceper</v>
          </cell>
          <cell r="E34" t="str">
            <v>Tangerang 15121</v>
          </cell>
          <cell r="F34" t="str">
            <v>Mr. Ferry Chandra</v>
          </cell>
          <cell r="G34" t="str">
            <v>Director</v>
          </cell>
        </row>
        <row r="35">
          <cell r="A35">
            <v>34</v>
          </cell>
          <cell r="B35" t="str">
            <v>PT. Meiwa Indonesia</v>
          </cell>
          <cell r="C35" t="str">
            <v>Jl. Karet Tengsin No.19</v>
          </cell>
          <cell r="D35" t="str">
            <v>Jakarta - Pusat</v>
          </cell>
          <cell r="F35" t="str">
            <v>Mr. H. Kato</v>
          </cell>
          <cell r="G35" t="str">
            <v>Director</v>
          </cell>
        </row>
        <row r="36">
          <cell r="A36">
            <v>35</v>
          </cell>
          <cell r="B36" t="str">
            <v>PT. Menara Terus Makmur</v>
          </cell>
          <cell r="C36" t="str">
            <v>Jl. Jababeka II Blok H3 No. 12</v>
          </cell>
          <cell r="D36" t="str">
            <v>Kawasan Industri JABABEKA</v>
          </cell>
          <cell r="E36" t="str">
            <v>Cikarang - Jawa Barat</v>
          </cell>
          <cell r="F36" t="str">
            <v>Mr. Hanung S. Talogo</v>
          </cell>
          <cell r="G36" t="str">
            <v>Deputy Director</v>
          </cell>
        </row>
        <row r="37">
          <cell r="A37">
            <v>36</v>
          </cell>
          <cell r="B37" t="str">
            <v>PT. Meshindo Alloy Wheel Corporation</v>
          </cell>
          <cell r="C37" t="str">
            <v>Jl. Margo Mulyo Indah Kav. 8 - 9</v>
          </cell>
          <cell r="D37" t="str">
            <v>Surabaya, 60186</v>
          </cell>
          <cell r="E37" t="str">
            <v>Jawa - Timur</v>
          </cell>
          <cell r="F37" t="str">
            <v>Mr. William Gozali</v>
          </cell>
          <cell r="G37" t="str">
            <v>Marketing Director</v>
          </cell>
        </row>
        <row r="38">
          <cell r="A38">
            <v>37</v>
          </cell>
          <cell r="B38" t="str">
            <v>PT. Muaratewe Spring</v>
          </cell>
          <cell r="C38" t="str">
            <v>Jl. Pulo Gadung No. 30</v>
          </cell>
          <cell r="D38" t="str">
            <v>Kawasan Industri Pulogadung</v>
          </cell>
          <cell r="E38" t="str">
            <v>Jakarta - Timur</v>
          </cell>
          <cell r="F38" t="str">
            <v>Mr. Ibnu Agung Ismail</v>
          </cell>
          <cell r="G38" t="str">
            <v>President Director</v>
          </cell>
        </row>
        <row r="39">
          <cell r="A39">
            <v>38</v>
          </cell>
          <cell r="B39" t="str">
            <v>PT. Nusa-Toyotetsu Corp</v>
          </cell>
          <cell r="C39" t="str">
            <v>Kawasan Industri MM-2100</v>
          </cell>
          <cell r="D39" t="str">
            <v>Blok J-12, 13, 14, Cibitung</v>
          </cell>
          <cell r="E39" t="str">
            <v>Bekasi Jawa Barat</v>
          </cell>
          <cell r="F39" t="str">
            <v>Mr. Willy Djunaedi</v>
          </cell>
          <cell r="G39" t="str">
            <v>Vice President Director</v>
          </cell>
        </row>
        <row r="40">
          <cell r="A40">
            <v>39</v>
          </cell>
          <cell r="B40" t="str">
            <v>PT. Denso Indonesia Corp.</v>
          </cell>
          <cell r="C40" t="str">
            <v>Jl. Gaya Motor I No. 6</v>
          </cell>
          <cell r="D40" t="str">
            <v>Sunter II</v>
          </cell>
          <cell r="E40" t="str">
            <v>Jakarta - Utara</v>
          </cell>
          <cell r="F40" t="str">
            <v>Mr. Y. Sumino</v>
          </cell>
          <cell r="G40" t="str">
            <v>Director</v>
          </cell>
        </row>
        <row r="41">
          <cell r="A41">
            <v>40</v>
          </cell>
          <cell r="B41" t="str">
            <v>PT. NHK Gasket</v>
          </cell>
          <cell r="C41" t="str">
            <v>Jl. Raya Pegangsaan II Km 3.3</v>
          </cell>
          <cell r="D41" t="str">
            <v>Kel. Koja, Cakung</v>
          </cell>
          <cell r="E41" t="str">
            <v>Jakarta - Timur</v>
          </cell>
          <cell r="F41" t="str">
            <v>Mr. Eko Deddy Haryanto</v>
          </cell>
          <cell r="G41" t="str">
            <v>Director</v>
          </cell>
        </row>
        <row r="42">
          <cell r="A42">
            <v>41</v>
          </cell>
          <cell r="B42" t="str">
            <v xml:space="preserve">PT. NGK Busi </v>
          </cell>
          <cell r="C42" t="str">
            <v>Jl. Raya Jakarta Bogor Km 26,6</v>
          </cell>
          <cell r="D42" t="str">
            <v>PO Box No.1, Cijantung</v>
          </cell>
          <cell r="E42" t="str">
            <v>Jakarta - Timur 13740</v>
          </cell>
          <cell r="F42" t="str">
            <v>Mr. Y. Nakagawa</v>
          </cell>
          <cell r="G42" t="str">
            <v>Pres. Director</v>
          </cell>
        </row>
        <row r="43">
          <cell r="A43">
            <v>42</v>
          </cell>
          <cell r="B43" t="str">
            <v>PT. Nusahadi Citra harmonis</v>
          </cell>
          <cell r="C43" t="str">
            <v>Kawasan Indutri Pluit</v>
          </cell>
          <cell r="D43" t="str">
            <v>Blok A No. 6</v>
          </cell>
          <cell r="E43" t="str">
            <v>Jakarta - Barat</v>
          </cell>
          <cell r="F43" t="str">
            <v>Mr. Yusuf Hemus</v>
          </cell>
          <cell r="G43" t="str">
            <v>Director</v>
          </cell>
        </row>
        <row r="44">
          <cell r="A44">
            <v>43</v>
          </cell>
          <cell r="B44" t="str">
            <v>PT. Pakarti Riken</v>
          </cell>
          <cell r="C44" t="str">
            <v>Jl. Kebon Sirih No. 96</v>
          </cell>
          <cell r="D44" t="str">
            <v>Jakarta - Pusat</v>
          </cell>
          <cell r="F44" t="str">
            <v>Mr. Adi Taruli</v>
          </cell>
          <cell r="G44" t="str">
            <v>Director</v>
          </cell>
        </row>
        <row r="45">
          <cell r="A45">
            <v>44</v>
          </cell>
          <cell r="B45" t="str">
            <v>PT. Pakoakuina</v>
          </cell>
          <cell r="C45" t="str">
            <v>Jl. Yos Sudarso</v>
          </cell>
          <cell r="D45" t="str">
            <v>Sunter II</v>
          </cell>
          <cell r="E45" t="str">
            <v>Jakarta - Utara</v>
          </cell>
          <cell r="F45" t="str">
            <v>Mr. Frans Karyadi</v>
          </cell>
          <cell r="G45" t="str">
            <v>Director</v>
          </cell>
        </row>
        <row r="46">
          <cell r="A46">
            <v>45</v>
          </cell>
          <cell r="B46" t="str">
            <v>PT. Pakoakuina</v>
          </cell>
          <cell r="C46" t="str">
            <v>Jl. Yos Sudarso</v>
          </cell>
          <cell r="D46" t="str">
            <v>Sunter II</v>
          </cell>
          <cell r="E46" t="str">
            <v>Jakarta - Utara</v>
          </cell>
          <cell r="F46" t="str">
            <v>Mr. Frans Karyadi</v>
          </cell>
          <cell r="G46" t="str">
            <v>Director</v>
          </cell>
        </row>
        <row r="47">
          <cell r="A47">
            <v>45</v>
          </cell>
          <cell r="B47" t="str">
            <v>PT. Putra Indonesia</v>
          </cell>
          <cell r="C47" t="str">
            <v>Jl. Palmerah Barat No.111</v>
          </cell>
          <cell r="D47" t="str">
            <v>Jakarta - Barat</v>
          </cell>
          <cell r="F47" t="str">
            <v>Mr. Dimyati Ambari</v>
          </cell>
          <cell r="G47" t="str">
            <v>Director</v>
          </cell>
        </row>
        <row r="48">
          <cell r="A48">
            <v>46</v>
          </cell>
          <cell r="B48" t="str">
            <v>PT. Metindo Era Sakti</v>
          </cell>
          <cell r="C48" t="str">
            <v>Jl. Raya Narogong, Km 12,5</v>
          </cell>
          <cell r="D48" t="str">
            <v>Cikiwul, Bantar Gebang</v>
          </cell>
          <cell r="E48" t="str">
            <v>Bekasi, Jawa - Barat</v>
          </cell>
          <cell r="F48" t="str">
            <v>Mr. Hendra Hadi</v>
          </cell>
          <cell r="G48" t="str">
            <v>Director</v>
          </cell>
        </row>
        <row r="49">
          <cell r="A49">
            <v>47</v>
          </cell>
          <cell r="B49" t="str">
            <v>PT. Sanoh Indonesia</v>
          </cell>
          <cell r="C49" t="str">
            <v>Jl. Rawa Gelam IV Kav II/13</v>
          </cell>
          <cell r="D49" t="str">
            <v>Kawasan Industri Pulogadung</v>
          </cell>
          <cell r="E49" t="str">
            <v>Jakarta - Timur</v>
          </cell>
          <cell r="F49" t="str">
            <v>Mr. H. Arakawa</v>
          </cell>
          <cell r="G49" t="str">
            <v>President Director</v>
          </cell>
        </row>
        <row r="50">
          <cell r="A50">
            <v>48</v>
          </cell>
          <cell r="B50" t="str">
            <v>PT. Sinar Wira Utama</v>
          </cell>
          <cell r="C50" t="str">
            <v>Jl. Rawa Buaya No.6</v>
          </cell>
          <cell r="D50" t="str">
            <v>Cengkareng</v>
          </cell>
          <cell r="E50" t="str">
            <v>Jakarta - Barat</v>
          </cell>
          <cell r="F50" t="str">
            <v>Mr. Oey Yam Thjioe</v>
          </cell>
          <cell r="G50" t="str">
            <v>Director</v>
          </cell>
        </row>
        <row r="51">
          <cell r="A51">
            <v>49</v>
          </cell>
          <cell r="B51" t="str">
            <v>PT. Sinar Jaya</v>
          </cell>
          <cell r="C51" t="str">
            <v>Jl. Banten No.3</v>
          </cell>
          <cell r="D51" t="str">
            <v>B a n d u n g</v>
          </cell>
          <cell r="E51" t="str">
            <v>Jawa - Barat</v>
          </cell>
          <cell r="F51" t="str">
            <v>Mr. Bachtiar Tanudjaya</v>
          </cell>
          <cell r="G51" t="str">
            <v>Director</v>
          </cell>
        </row>
        <row r="52">
          <cell r="A52">
            <v>50</v>
          </cell>
          <cell r="B52" t="str">
            <v>PT. Solitron Electronics</v>
          </cell>
          <cell r="C52" t="str">
            <v>Jl. Tole Iskandar 63</v>
          </cell>
          <cell r="D52" t="str">
            <v>Simpang Depok, Cimanggis</v>
          </cell>
          <cell r="E52" t="str">
            <v>Jawa - Barat</v>
          </cell>
          <cell r="F52" t="str">
            <v xml:space="preserve">Mr. Roger Tjakradisurya, </v>
          </cell>
          <cell r="G52" t="str">
            <v>Managing Director.</v>
          </cell>
        </row>
        <row r="53">
          <cell r="A53">
            <v>51</v>
          </cell>
          <cell r="B53" t="str">
            <v>PT. Sumi Rubber Indonesia</v>
          </cell>
          <cell r="C53" t="str">
            <v>Wisma Indomobil 12th Floor</v>
          </cell>
          <cell r="D53" t="str">
            <v>Jl. M. T. Haryono Kav. 8</v>
          </cell>
          <cell r="E53" t="str">
            <v>Jakarta, 13330</v>
          </cell>
          <cell r="F53" t="str">
            <v>Mr. Nanda A.Hsu</v>
          </cell>
          <cell r="G53" t="str">
            <v>Sales Manager</v>
          </cell>
        </row>
        <row r="54">
          <cell r="A54">
            <v>52</v>
          </cell>
          <cell r="B54" t="str">
            <v>PT. Sugity Creatives</v>
          </cell>
          <cell r="C54" t="str">
            <v>Kawasan Industri MM-2100</v>
          </cell>
          <cell r="D54" t="str">
            <v>Blok J 17 - 18 Cibitung</v>
          </cell>
          <cell r="E54" t="str">
            <v>Bekasi Jawa Barat</v>
          </cell>
          <cell r="F54" t="str">
            <v>Mr. Pratomo P</v>
          </cell>
          <cell r="G54" t="str">
            <v>General Manager</v>
          </cell>
        </row>
        <row r="55">
          <cell r="A55">
            <v>53</v>
          </cell>
          <cell r="B55" t="str">
            <v>PT. Tri Dharma Wisesa</v>
          </cell>
          <cell r="C55" t="str">
            <v>Jl. Raya Pegangsaan II Blok A1</v>
          </cell>
          <cell r="D55" t="str">
            <v>Kel. Rawa Terate, Cakung</v>
          </cell>
          <cell r="E55" t="str">
            <v>Jakarta - Timur</v>
          </cell>
          <cell r="F55" t="str">
            <v>Mr. Hadi Kasim</v>
          </cell>
          <cell r="G55" t="str">
            <v>General Manager</v>
          </cell>
        </row>
        <row r="56">
          <cell r="A56">
            <v>54</v>
          </cell>
          <cell r="B56" t="str">
            <v>PT. Tri Satria Utama</v>
          </cell>
          <cell r="C56" t="str">
            <v>Desa Cibuntu, Kec. Cibitung</v>
          </cell>
          <cell r="D56" t="str">
            <v>Bekasi</v>
          </cell>
          <cell r="E56" t="str">
            <v>Jawa - Barat</v>
          </cell>
          <cell r="F56" t="str">
            <v xml:space="preserve">Mr. Gunawan </v>
          </cell>
          <cell r="G56" t="str">
            <v>Director</v>
          </cell>
        </row>
        <row r="57">
          <cell r="A57">
            <v>55</v>
          </cell>
          <cell r="B57" t="str">
            <v>PT. Wahana Eka Paramitra</v>
          </cell>
          <cell r="C57" t="str">
            <v>Jl. Raya Pegangsaan II Blok A1</v>
          </cell>
          <cell r="D57" t="str">
            <v>Kel. Rawa Terate, Cakung</v>
          </cell>
          <cell r="E57" t="str">
            <v>Jakarta - Timur</v>
          </cell>
          <cell r="F57" t="str">
            <v>Mr. Suwandi Purnama</v>
          </cell>
          <cell r="G57" t="str">
            <v>Gen Manager</v>
          </cell>
        </row>
        <row r="58">
          <cell r="A58">
            <v>56</v>
          </cell>
          <cell r="B58" t="str">
            <v>PT. Yuasa Battery</v>
          </cell>
          <cell r="C58" t="str">
            <v>Jl. Raya Serpong (PO BOX 493)</v>
          </cell>
          <cell r="D58" t="str">
            <v>Panunggangan, Tangerang</v>
          </cell>
          <cell r="E58" t="str">
            <v>Jawa - Barat</v>
          </cell>
          <cell r="F58" t="str">
            <v>Mr. Y. Nakagawa</v>
          </cell>
          <cell r="G58" t="str">
            <v>Director</v>
          </cell>
        </row>
      </sheetData>
      <sheetData sheetId="5">
        <row r="2">
          <cell r="A2">
            <v>1</v>
          </cell>
        </row>
      </sheetData>
      <sheetData sheetId="6">
        <row r="2">
          <cell r="A2">
            <v>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>
        <row r="2">
          <cell r="A2">
            <v>1</v>
          </cell>
        </row>
      </sheetData>
      <sheetData sheetId="116">
        <row r="2">
          <cell r="A2">
            <v>1</v>
          </cell>
        </row>
      </sheetData>
      <sheetData sheetId="117">
        <row r="2">
          <cell r="A2">
            <v>1</v>
          </cell>
        </row>
      </sheetData>
      <sheetData sheetId="118">
        <row r="2">
          <cell r="A2">
            <v>1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>
        <row r="2">
          <cell r="A2">
            <v>1</v>
          </cell>
        </row>
      </sheetData>
      <sheetData sheetId="134">
        <row r="2">
          <cell r="A2">
            <v>1</v>
          </cell>
        </row>
      </sheetData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>
        <row r="2">
          <cell r="A2">
            <v>1</v>
          </cell>
        </row>
      </sheetData>
      <sheetData sheetId="165">
        <row r="2">
          <cell r="A2">
            <v>1</v>
          </cell>
        </row>
      </sheetData>
      <sheetData sheetId="166">
        <row r="2">
          <cell r="A2">
            <v>1</v>
          </cell>
        </row>
      </sheetData>
      <sheetData sheetId="167">
        <row r="2">
          <cell r="A2">
            <v>1</v>
          </cell>
        </row>
      </sheetData>
      <sheetData sheetId="168">
        <row r="2">
          <cell r="A2">
            <v>1</v>
          </cell>
        </row>
      </sheetData>
      <sheetData sheetId="169">
        <row r="2">
          <cell r="A2">
            <v>1</v>
          </cell>
        </row>
      </sheetData>
      <sheetData sheetId="170">
        <row r="2">
          <cell r="A2">
            <v>1</v>
          </cell>
        </row>
      </sheetData>
      <sheetData sheetId="171">
        <row r="2">
          <cell r="A2">
            <v>1</v>
          </cell>
        </row>
      </sheetData>
      <sheetData sheetId="172">
        <row r="2">
          <cell r="A2">
            <v>1</v>
          </cell>
        </row>
      </sheetData>
      <sheetData sheetId="173">
        <row r="2">
          <cell r="A2">
            <v>1</v>
          </cell>
        </row>
      </sheetData>
      <sheetData sheetId="174">
        <row r="2">
          <cell r="A2">
            <v>1</v>
          </cell>
        </row>
      </sheetData>
      <sheetData sheetId="175">
        <row r="2">
          <cell r="A2">
            <v>1</v>
          </cell>
        </row>
      </sheetData>
      <sheetData sheetId="176">
        <row r="2">
          <cell r="A2">
            <v>1</v>
          </cell>
        </row>
      </sheetData>
      <sheetData sheetId="177">
        <row r="2">
          <cell r="A2">
            <v>1</v>
          </cell>
        </row>
      </sheetData>
      <sheetData sheetId="178">
        <row r="2">
          <cell r="A2">
            <v>1</v>
          </cell>
        </row>
      </sheetData>
      <sheetData sheetId="179">
        <row r="2">
          <cell r="A2">
            <v>1</v>
          </cell>
        </row>
      </sheetData>
      <sheetData sheetId="180">
        <row r="2">
          <cell r="A2">
            <v>1</v>
          </cell>
        </row>
      </sheetData>
      <sheetData sheetId="181">
        <row r="2">
          <cell r="A2">
            <v>1</v>
          </cell>
        </row>
      </sheetData>
      <sheetData sheetId="182">
        <row r="2">
          <cell r="A2">
            <v>1</v>
          </cell>
        </row>
      </sheetData>
      <sheetData sheetId="183">
        <row r="2">
          <cell r="A2">
            <v>1</v>
          </cell>
        </row>
      </sheetData>
      <sheetData sheetId="184">
        <row r="2">
          <cell r="A2">
            <v>1</v>
          </cell>
        </row>
      </sheetData>
      <sheetData sheetId="185">
        <row r="2">
          <cell r="A2">
            <v>1</v>
          </cell>
        </row>
      </sheetData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>
        <row r="2">
          <cell r="A2">
            <v>1</v>
          </cell>
        </row>
      </sheetData>
      <sheetData sheetId="262">
        <row r="2">
          <cell r="A2">
            <v>1</v>
          </cell>
        </row>
      </sheetData>
      <sheetData sheetId="263">
        <row r="2">
          <cell r="A2">
            <v>1</v>
          </cell>
        </row>
      </sheetData>
      <sheetData sheetId="264">
        <row r="2">
          <cell r="A2">
            <v>1</v>
          </cell>
        </row>
      </sheetData>
      <sheetData sheetId="265">
        <row r="2">
          <cell r="A2">
            <v>1</v>
          </cell>
        </row>
      </sheetData>
      <sheetData sheetId="266">
        <row r="2">
          <cell r="A2">
            <v>1</v>
          </cell>
        </row>
      </sheetData>
      <sheetData sheetId="267">
        <row r="2">
          <cell r="A2">
            <v>1</v>
          </cell>
        </row>
      </sheetData>
      <sheetData sheetId="268">
        <row r="2">
          <cell r="A2">
            <v>1</v>
          </cell>
        </row>
      </sheetData>
      <sheetData sheetId="269">
        <row r="2">
          <cell r="A2">
            <v>1</v>
          </cell>
        </row>
      </sheetData>
      <sheetData sheetId="270">
        <row r="2">
          <cell r="A2">
            <v>1</v>
          </cell>
        </row>
      </sheetData>
      <sheetData sheetId="271">
        <row r="2">
          <cell r="A2">
            <v>1</v>
          </cell>
        </row>
      </sheetData>
      <sheetData sheetId="272">
        <row r="2">
          <cell r="A2">
            <v>1</v>
          </cell>
        </row>
      </sheetData>
      <sheetData sheetId="273">
        <row r="2">
          <cell r="A2">
            <v>1</v>
          </cell>
        </row>
      </sheetData>
      <sheetData sheetId="274">
        <row r="2">
          <cell r="A2">
            <v>1</v>
          </cell>
        </row>
      </sheetData>
      <sheetData sheetId="275">
        <row r="2">
          <cell r="A2">
            <v>1</v>
          </cell>
        </row>
      </sheetData>
      <sheetData sheetId="276">
        <row r="2">
          <cell r="A2">
            <v>1</v>
          </cell>
        </row>
      </sheetData>
      <sheetData sheetId="277">
        <row r="2">
          <cell r="A2">
            <v>1</v>
          </cell>
        </row>
      </sheetData>
      <sheetData sheetId="278">
        <row r="2">
          <cell r="A2">
            <v>1</v>
          </cell>
        </row>
      </sheetData>
      <sheetData sheetId="279">
        <row r="2">
          <cell r="A2">
            <v>1</v>
          </cell>
        </row>
      </sheetData>
      <sheetData sheetId="280">
        <row r="2">
          <cell r="A2">
            <v>1</v>
          </cell>
        </row>
      </sheetData>
      <sheetData sheetId="281">
        <row r="2">
          <cell r="A2">
            <v>1</v>
          </cell>
        </row>
      </sheetData>
      <sheetData sheetId="282">
        <row r="2">
          <cell r="A2">
            <v>1</v>
          </cell>
        </row>
      </sheetData>
      <sheetData sheetId="283">
        <row r="2">
          <cell r="A2">
            <v>1</v>
          </cell>
        </row>
      </sheetData>
      <sheetData sheetId="284">
        <row r="2">
          <cell r="A2">
            <v>1</v>
          </cell>
        </row>
      </sheetData>
      <sheetData sheetId="285">
        <row r="2">
          <cell r="A2">
            <v>1</v>
          </cell>
        </row>
      </sheetData>
      <sheetData sheetId="286">
        <row r="2">
          <cell r="A2">
            <v>1</v>
          </cell>
        </row>
      </sheetData>
      <sheetData sheetId="287">
        <row r="2">
          <cell r="A2">
            <v>1</v>
          </cell>
        </row>
      </sheetData>
      <sheetData sheetId="288">
        <row r="2">
          <cell r="A2">
            <v>1</v>
          </cell>
        </row>
      </sheetData>
      <sheetData sheetId="289">
        <row r="2">
          <cell r="A2">
            <v>1</v>
          </cell>
        </row>
      </sheetData>
      <sheetData sheetId="290">
        <row r="2">
          <cell r="A2">
            <v>1</v>
          </cell>
        </row>
      </sheetData>
      <sheetData sheetId="291" refreshError="1"/>
      <sheetData sheetId="292"/>
      <sheetData sheetId="293"/>
      <sheetData sheetId="294"/>
      <sheetData sheetId="295"/>
      <sheetData sheetId="296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>
        <row r="2">
          <cell r="A2">
            <v>1</v>
          </cell>
        </row>
      </sheetData>
      <sheetData sheetId="319">
        <row r="2">
          <cell r="A2">
            <v>1</v>
          </cell>
        </row>
      </sheetData>
      <sheetData sheetId="320">
        <row r="2">
          <cell r="A2">
            <v>1</v>
          </cell>
        </row>
      </sheetData>
      <sheetData sheetId="321">
        <row r="2">
          <cell r="A2">
            <v>1</v>
          </cell>
        </row>
      </sheetData>
      <sheetData sheetId="322">
        <row r="2">
          <cell r="A2">
            <v>1</v>
          </cell>
        </row>
      </sheetData>
      <sheetData sheetId="323">
        <row r="2">
          <cell r="A2">
            <v>1</v>
          </cell>
        </row>
      </sheetData>
      <sheetData sheetId="324">
        <row r="2">
          <cell r="A2">
            <v>1</v>
          </cell>
        </row>
      </sheetData>
      <sheetData sheetId="325">
        <row r="2">
          <cell r="A2">
            <v>1</v>
          </cell>
        </row>
      </sheetData>
      <sheetData sheetId="326">
        <row r="2">
          <cell r="A2">
            <v>1</v>
          </cell>
        </row>
      </sheetData>
      <sheetData sheetId="327">
        <row r="2">
          <cell r="A2">
            <v>1</v>
          </cell>
        </row>
      </sheetData>
      <sheetData sheetId="328">
        <row r="2">
          <cell r="A2">
            <v>1</v>
          </cell>
        </row>
      </sheetData>
      <sheetData sheetId="329">
        <row r="2">
          <cell r="A2">
            <v>1</v>
          </cell>
        </row>
      </sheetData>
      <sheetData sheetId="330">
        <row r="2">
          <cell r="A2">
            <v>1</v>
          </cell>
        </row>
      </sheetData>
      <sheetData sheetId="331">
        <row r="2">
          <cell r="A2">
            <v>1</v>
          </cell>
        </row>
      </sheetData>
      <sheetData sheetId="332">
        <row r="2">
          <cell r="A2">
            <v>1</v>
          </cell>
        </row>
      </sheetData>
      <sheetData sheetId="333">
        <row r="2">
          <cell r="A2">
            <v>1</v>
          </cell>
        </row>
      </sheetData>
      <sheetData sheetId="334">
        <row r="2">
          <cell r="A2">
            <v>1</v>
          </cell>
        </row>
      </sheetData>
      <sheetData sheetId="335">
        <row r="2">
          <cell r="A2">
            <v>1</v>
          </cell>
        </row>
      </sheetData>
      <sheetData sheetId="336">
        <row r="2">
          <cell r="A2">
            <v>1</v>
          </cell>
        </row>
      </sheetData>
      <sheetData sheetId="337">
        <row r="2">
          <cell r="A2">
            <v>1</v>
          </cell>
        </row>
      </sheetData>
      <sheetData sheetId="338">
        <row r="2">
          <cell r="A2">
            <v>1</v>
          </cell>
        </row>
      </sheetData>
      <sheetData sheetId="339">
        <row r="2">
          <cell r="A2">
            <v>1</v>
          </cell>
        </row>
      </sheetData>
      <sheetData sheetId="340">
        <row r="2">
          <cell r="A2">
            <v>1</v>
          </cell>
        </row>
      </sheetData>
      <sheetData sheetId="341">
        <row r="2">
          <cell r="A2">
            <v>1</v>
          </cell>
        </row>
      </sheetData>
      <sheetData sheetId="342">
        <row r="2">
          <cell r="A2">
            <v>1</v>
          </cell>
        </row>
      </sheetData>
      <sheetData sheetId="343">
        <row r="2">
          <cell r="A2">
            <v>1</v>
          </cell>
        </row>
      </sheetData>
      <sheetData sheetId="344">
        <row r="2">
          <cell r="A2">
            <v>1</v>
          </cell>
        </row>
      </sheetData>
      <sheetData sheetId="345">
        <row r="2">
          <cell r="A2">
            <v>1</v>
          </cell>
        </row>
      </sheetData>
      <sheetData sheetId="346">
        <row r="2">
          <cell r="A2">
            <v>1</v>
          </cell>
        </row>
      </sheetData>
      <sheetData sheetId="347">
        <row r="2">
          <cell r="A2">
            <v>1</v>
          </cell>
        </row>
      </sheetData>
      <sheetData sheetId="348">
        <row r="2">
          <cell r="A2">
            <v>1</v>
          </cell>
        </row>
      </sheetData>
      <sheetData sheetId="349">
        <row r="2">
          <cell r="A2">
            <v>1</v>
          </cell>
        </row>
      </sheetData>
      <sheetData sheetId="350">
        <row r="2">
          <cell r="A2">
            <v>1</v>
          </cell>
        </row>
      </sheetData>
      <sheetData sheetId="351">
        <row r="2">
          <cell r="A2">
            <v>1</v>
          </cell>
        </row>
      </sheetData>
      <sheetData sheetId="352">
        <row r="2">
          <cell r="A2">
            <v>1</v>
          </cell>
        </row>
      </sheetData>
      <sheetData sheetId="353">
        <row r="2">
          <cell r="A2">
            <v>1</v>
          </cell>
        </row>
      </sheetData>
      <sheetData sheetId="354">
        <row r="2">
          <cell r="A2">
            <v>1</v>
          </cell>
        </row>
      </sheetData>
      <sheetData sheetId="355">
        <row r="2">
          <cell r="A2">
            <v>1</v>
          </cell>
        </row>
      </sheetData>
      <sheetData sheetId="356">
        <row r="2">
          <cell r="A2">
            <v>1</v>
          </cell>
        </row>
      </sheetData>
      <sheetData sheetId="357">
        <row r="2">
          <cell r="A2">
            <v>1</v>
          </cell>
        </row>
      </sheetData>
      <sheetData sheetId="358">
        <row r="2">
          <cell r="A2">
            <v>1</v>
          </cell>
        </row>
      </sheetData>
      <sheetData sheetId="359">
        <row r="2">
          <cell r="A2">
            <v>1</v>
          </cell>
        </row>
      </sheetData>
      <sheetData sheetId="360">
        <row r="2">
          <cell r="A2">
            <v>1</v>
          </cell>
        </row>
      </sheetData>
      <sheetData sheetId="361">
        <row r="2">
          <cell r="A2">
            <v>1</v>
          </cell>
        </row>
      </sheetData>
      <sheetData sheetId="362">
        <row r="2">
          <cell r="A2">
            <v>1</v>
          </cell>
        </row>
      </sheetData>
      <sheetData sheetId="363">
        <row r="2">
          <cell r="A2">
            <v>1</v>
          </cell>
        </row>
      </sheetData>
      <sheetData sheetId="364">
        <row r="2">
          <cell r="A2">
            <v>1</v>
          </cell>
        </row>
      </sheetData>
      <sheetData sheetId="365">
        <row r="2">
          <cell r="A2">
            <v>1</v>
          </cell>
        </row>
      </sheetData>
      <sheetData sheetId="366">
        <row r="2">
          <cell r="A2">
            <v>1</v>
          </cell>
        </row>
      </sheetData>
      <sheetData sheetId="367">
        <row r="2">
          <cell r="A2">
            <v>1</v>
          </cell>
        </row>
      </sheetData>
      <sheetData sheetId="368">
        <row r="2">
          <cell r="A2">
            <v>1</v>
          </cell>
        </row>
      </sheetData>
      <sheetData sheetId="369">
        <row r="2">
          <cell r="A2">
            <v>1</v>
          </cell>
        </row>
      </sheetData>
      <sheetData sheetId="370">
        <row r="2">
          <cell r="A2">
            <v>1</v>
          </cell>
        </row>
      </sheetData>
      <sheetData sheetId="371">
        <row r="2">
          <cell r="A2">
            <v>1</v>
          </cell>
        </row>
      </sheetData>
      <sheetData sheetId="372">
        <row r="2">
          <cell r="A2">
            <v>1</v>
          </cell>
        </row>
      </sheetData>
      <sheetData sheetId="373">
        <row r="2">
          <cell r="A2">
            <v>1</v>
          </cell>
        </row>
      </sheetData>
      <sheetData sheetId="374">
        <row r="2">
          <cell r="A2">
            <v>1</v>
          </cell>
        </row>
      </sheetData>
      <sheetData sheetId="375">
        <row r="2">
          <cell r="A2">
            <v>1</v>
          </cell>
        </row>
      </sheetData>
      <sheetData sheetId="376">
        <row r="2">
          <cell r="A2">
            <v>1</v>
          </cell>
        </row>
      </sheetData>
      <sheetData sheetId="377">
        <row r="2">
          <cell r="A2">
            <v>1</v>
          </cell>
        </row>
      </sheetData>
      <sheetData sheetId="378">
        <row r="2">
          <cell r="A2">
            <v>1</v>
          </cell>
        </row>
      </sheetData>
      <sheetData sheetId="379">
        <row r="2">
          <cell r="A2">
            <v>1</v>
          </cell>
        </row>
      </sheetData>
      <sheetData sheetId="380">
        <row r="2">
          <cell r="A2">
            <v>1</v>
          </cell>
        </row>
      </sheetData>
      <sheetData sheetId="381">
        <row r="2">
          <cell r="A2">
            <v>1</v>
          </cell>
        </row>
      </sheetData>
      <sheetData sheetId="382">
        <row r="2">
          <cell r="A2">
            <v>1</v>
          </cell>
        </row>
      </sheetData>
      <sheetData sheetId="383">
        <row r="2">
          <cell r="A2">
            <v>1</v>
          </cell>
        </row>
      </sheetData>
      <sheetData sheetId="384">
        <row r="2">
          <cell r="A2">
            <v>1</v>
          </cell>
        </row>
      </sheetData>
      <sheetData sheetId="385">
        <row r="2">
          <cell r="A2">
            <v>1</v>
          </cell>
        </row>
      </sheetData>
      <sheetData sheetId="386">
        <row r="2">
          <cell r="A2">
            <v>1</v>
          </cell>
        </row>
      </sheetData>
      <sheetData sheetId="387">
        <row r="2">
          <cell r="A2">
            <v>1</v>
          </cell>
        </row>
      </sheetData>
      <sheetData sheetId="388">
        <row r="2">
          <cell r="A2">
            <v>1</v>
          </cell>
        </row>
      </sheetData>
      <sheetData sheetId="389">
        <row r="2">
          <cell r="A2">
            <v>1</v>
          </cell>
        </row>
      </sheetData>
      <sheetData sheetId="390"/>
      <sheetData sheetId="391">
        <row r="2">
          <cell r="A2">
            <v>1</v>
          </cell>
        </row>
      </sheetData>
      <sheetData sheetId="392">
        <row r="2">
          <cell r="A2">
            <v>1</v>
          </cell>
        </row>
      </sheetData>
      <sheetData sheetId="393">
        <row r="2">
          <cell r="A2">
            <v>1</v>
          </cell>
        </row>
      </sheetData>
      <sheetData sheetId="394">
        <row r="2">
          <cell r="A2">
            <v>1</v>
          </cell>
        </row>
      </sheetData>
      <sheetData sheetId="395">
        <row r="2">
          <cell r="A2">
            <v>1</v>
          </cell>
        </row>
      </sheetData>
      <sheetData sheetId="396">
        <row r="2">
          <cell r="A2">
            <v>1</v>
          </cell>
        </row>
      </sheetData>
      <sheetData sheetId="397">
        <row r="2">
          <cell r="A2">
            <v>1</v>
          </cell>
        </row>
      </sheetData>
      <sheetData sheetId="398">
        <row r="2">
          <cell r="A2">
            <v>1</v>
          </cell>
        </row>
      </sheetData>
      <sheetData sheetId="399">
        <row r="2">
          <cell r="A2">
            <v>1</v>
          </cell>
        </row>
      </sheetData>
      <sheetData sheetId="400">
        <row r="2">
          <cell r="A2">
            <v>1</v>
          </cell>
        </row>
      </sheetData>
      <sheetData sheetId="401">
        <row r="2">
          <cell r="A2">
            <v>1</v>
          </cell>
        </row>
      </sheetData>
      <sheetData sheetId="402">
        <row r="2">
          <cell r="A2">
            <v>1</v>
          </cell>
        </row>
      </sheetData>
      <sheetData sheetId="403">
        <row r="2">
          <cell r="A2">
            <v>1</v>
          </cell>
        </row>
      </sheetData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2">
          <cell r="A2">
            <v>1</v>
          </cell>
        </row>
      </sheetData>
      <sheetData sheetId="414">
        <row r="2">
          <cell r="A2">
            <v>1</v>
          </cell>
        </row>
      </sheetData>
      <sheetData sheetId="415">
        <row r="2">
          <cell r="A2">
            <v>1</v>
          </cell>
        </row>
      </sheetData>
      <sheetData sheetId="416">
        <row r="2">
          <cell r="A2">
            <v>1</v>
          </cell>
        </row>
      </sheetData>
      <sheetData sheetId="417">
        <row r="2">
          <cell r="A2">
            <v>1</v>
          </cell>
        </row>
      </sheetData>
      <sheetData sheetId="418">
        <row r="2">
          <cell r="A2">
            <v>1</v>
          </cell>
        </row>
      </sheetData>
      <sheetData sheetId="419">
        <row r="2">
          <cell r="A2">
            <v>1</v>
          </cell>
        </row>
      </sheetData>
      <sheetData sheetId="420">
        <row r="2">
          <cell r="A2">
            <v>1</v>
          </cell>
        </row>
      </sheetData>
      <sheetData sheetId="421">
        <row r="2">
          <cell r="A2">
            <v>1</v>
          </cell>
        </row>
      </sheetData>
      <sheetData sheetId="422">
        <row r="2">
          <cell r="A2">
            <v>1</v>
          </cell>
        </row>
      </sheetData>
      <sheetData sheetId="423"/>
      <sheetData sheetId="424"/>
      <sheetData sheetId="425"/>
      <sheetData sheetId="426"/>
      <sheetData sheetId="427"/>
      <sheetData sheetId="428">
        <row r="2">
          <cell r="A2">
            <v>1</v>
          </cell>
        </row>
      </sheetData>
      <sheetData sheetId="429">
        <row r="2">
          <cell r="A2">
            <v>1</v>
          </cell>
        </row>
      </sheetData>
      <sheetData sheetId="430">
        <row r="2">
          <cell r="A2">
            <v>1</v>
          </cell>
        </row>
      </sheetData>
      <sheetData sheetId="431">
        <row r="2">
          <cell r="A2">
            <v>1</v>
          </cell>
        </row>
      </sheetData>
      <sheetData sheetId="432">
        <row r="2">
          <cell r="A2">
            <v>1</v>
          </cell>
        </row>
      </sheetData>
      <sheetData sheetId="433">
        <row r="2">
          <cell r="A2">
            <v>1</v>
          </cell>
        </row>
      </sheetData>
      <sheetData sheetId="434">
        <row r="2">
          <cell r="A2">
            <v>1</v>
          </cell>
        </row>
      </sheetData>
      <sheetData sheetId="435">
        <row r="2">
          <cell r="A2">
            <v>1</v>
          </cell>
        </row>
      </sheetData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>
        <row r="2">
          <cell r="A2">
            <v>1</v>
          </cell>
        </row>
      </sheetData>
      <sheetData sheetId="446">
        <row r="2">
          <cell r="A2">
            <v>1</v>
          </cell>
        </row>
      </sheetData>
      <sheetData sheetId="447">
        <row r="2">
          <cell r="A2">
            <v>1</v>
          </cell>
        </row>
      </sheetData>
      <sheetData sheetId="448">
        <row r="2">
          <cell r="A2">
            <v>1</v>
          </cell>
        </row>
      </sheetData>
      <sheetData sheetId="449">
        <row r="2">
          <cell r="A2">
            <v>1</v>
          </cell>
        </row>
      </sheetData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>
        <row r="2">
          <cell r="A2">
            <v>1</v>
          </cell>
        </row>
      </sheetData>
      <sheetData sheetId="462">
        <row r="2">
          <cell r="A2">
            <v>1</v>
          </cell>
        </row>
      </sheetData>
      <sheetData sheetId="463">
        <row r="2">
          <cell r="A2">
            <v>1</v>
          </cell>
        </row>
      </sheetData>
      <sheetData sheetId="464">
        <row r="2">
          <cell r="A2">
            <v>1</v>
          </cell>
        </row>
      </sheetData>
      <sheetData sheetId="465">
        <row r="2">
          <cell r="A2">
            <v>1</v>
          </cell>
        </row>
      </sheetData>
      <sheetData sheetId="466">
        <row r="2">
          <cell r="A2">
            <v>1</v>
          </cell>
        </row>
      </sheetData>
      <sheetData sheetId="467">
        <row r="2">
          <cell r="A2">
            <v>1</v>
          </cell>
        </row>
      </sheetData>
      <sheetData sheetId="468">
        <row r="2">
          <cell r="A2">
            <v>1</v>
          </cell>
        </row>
      </sheetData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>
        <row r="2">
          <cell r="A2">
            <v>1</v>
          </cell>
        </row>
      </sheetData>
      <sheetData sheetId="480">
        <row r="2">
          <cell r="A2">
            <v>1</v>
          </cell>
        </row>
      </sheetData>
      <sheetData sheetId="481">
        <row r="2">
          <cell r="A2">
            <v>1</v>
          </cell>
        </row>
      </sheetData>
      <sheetData sheetId="482">
        <row r="2">
          <cell r="A2">
            <v>1</v>
          </cell>
        </row>
      </sheetData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>
        <row r="2">
          <cell r="A2">
            <v>1</v>
          </cell>
        </row>
      </sheetData>
      <sheetData sheetId="495">
        <row r="2">
          <cell r="A2">
            <v>1</v>
          </cell>
        </row>
      </sheetData>
      <sheetData sheetId="496">
        <row r="2">
          <cell r="A2">
            <v>1</v>
          </cell>
        </row>
      </sheetData>
      <sheetData sheetId="497">
        <row r="2">
          <cell r="A2">
            <v>1</v>
          </cell>
        </row>
      </sheetData>
      <sheetData sheetId="498">
        <row r="2">
          <cell r="A2">
            <v>1</v>
          </cell>
        </row>
      </sheetData>
      <sheetData sheetId="499">
        <row r="2">
          <cell r="A2">
            <v>1</v>
          </cell>
        </row>
      </sheetData>
      <sheetData sheetId="500">
        <row r="2">
          <cell r="A2">
            <v>1</v>
          </cell>
        </row>
      </sheetData>
      <sheetData sheetId="501">
        <row r="2">
          <cell r="A2">
            <v>1</v>
          </cell>
        </row>
      </sheetData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>
        <row r="2">
          <cell r="A2">
            <v>1</v>
          </cell>
        </row>
      </sheetData>
      <sheetData sheetId="513">
        <row r="2">
          <cell r="A2">
            <v>1</v>
          </cell>
        </row>
      </sheetData>
      <sheetData sheetId="514">
        <row r="2">
          <cell r="A2">
            <v>1</v>
          </cell>
        </row>
      </sheetData>
      <sheetData sheetId="515">
        <row r="2">
          <cell r="A2">
            <v>1</v>
          </cell>
        </row>
      </sheetData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>
        <row r="2">
          <cell r="A2">
            <v>1</v>
          </cell>
        </row>
      </sheetData>
      <sheetData sheetId="528">
        <row r="2">
          <cell r="A2">
            <v>1</v>
          </cell>
        </row>
      </sheetData>
      <sheetData sheetId="529">
        <row r="2">
          <cell r="A2">
            <v>1</v>
          </cell>
        </row>
      </sheetData>
      <sheetData sheetId="530">
        <row r="2">
          <cell r="A2">
            <v>1</v>
          </cell>
        </row>
      </sheetData>
      <sheetData sheetId="531">
        <row r="2">
          <cell r="A2">
            <v>1</v>
          </cell>
        </row>
      </sheetData>
      <sheetData sheetId="532">
        <row r="2">
          <cell r="A2">
            <v>1</v>
          </cell>
        </row>
      </sheetData>
      <sheetData sheetId="533">
        <row r="2">
          <cell r="A2">
            <v>1</v>
          </cell>
        </row>
      </sheetData>
      <sheetData sheetId="534">
        <row r="2">
          <cell r="A2">
            <v>1</v>
          </cell>
        </row>
      </sheetData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2">
          <cell r="A2">
            <v>1</v>
          </cell>
        </row>
      </sheetData>
      <sheetData sheetId="546">
        <row r="2">
          <cell r="A2">
            <v>1</v>
          </cell>
        </row>
      </sheetData>
      <sheetData sheetId="547">
        <row r="2">
          <cell r="A2">
            <v>1</v>
          </cell>
        </row>
      </sheetData>
      <sheetData sheetId="548">
        <row r="2">
          <cell r="A2">
            <v>1</v>
          </cell>
        </row>
      </sheetData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>
        <row r="2">
          <cell r="A2">
            <v>1</v>
          </cell>
        </row>
      </sheetData>
      <sheetData sheetId="561">
        <row r="2">
          <cell r="A2">
            <v>1</v>
          </cell>
        </row>
      </sheetData>
      <sheetData sheetId="562">
        <row r="2">
          <cell r="A2">
            <v>1</v>
          </cell>
        </row>
      </sheetData>
      <sheetData sheetId="563">
        <row r="2">
          <cell r="A2">
            <v>1</v>
          </cell>
        </row>
      </sheetData>
      <sheetData sheetId="564">
        <row r="2">
          <cell r="A2">
            <v>1</v>
          </cell>
        </row>
      </sheetData>
      <sheetData sheetId="565">
        <row r="2">
          <cell r="A2">
            <v>1</v>
          </cell>
        </row>
      </sheetData>
      <sheetData sheetId="566">
        <row r="2">
          <cell r="A2">
            <v>1</v>
          </cell>
        </row>
      </sheetData>
      <sheetData sheetId="567">
        <row r="2">
          <cell r="A2">
            <v>1</v>
          </cell>
        </row>
      </sheetData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 refreshError="1"/>
      <sheetData sheetId="582">
        <row r="2">
          <cell r="A2">
            <v>1</v>
          </cell>
        </row>
      </sheetData>
      <sheetData sheetId="583">
        <row r="2">
          <cell r="A2">
            <v>1</v>
          </cell>
        </row>
      </sheetData>
      <sheetData sheetId="584">
        <row r="2">
          <cell r="A2">
            <v>1</v>
          </cell>
        </row>
      </sheetData>
      <sheetData sheetId="585">
        <row r="2">
          <cell r="A2">
            <v>1</v>
          </cell>
        </row>
      </sheetData>
      <sheetData sheetId="586">
        <row r="2">
          <cell r="A2">
            <v>1</v>
          </cell>
        </row>
      </sheetData>
      <sheetData sheetId="587">
        <row r="2">
          <cell r="A2">
            <v>1</v>
          </cell>
        </row>
      </sheetData>
      <sheetData sheetId="588">
        <row r="2">
          <cell r="A2">
            <v>1</v>
          </cell>
        </row>
      </sheetData>
      <sheetData sheetId="589">
        <row r="2">
          <cell r="A2">
            <v>1</v>
          </cell>
        </row>
      </sheetData>
      <sheetData sheetId="590"/>
      <sheetData sheetId="591"/>
      <sheetData sheetId="592">
        <row r="2">
          <cell r="A2">
            <v>1</v>
          </cell>
        </row>
      </sheetData>
      <sheetData sheetId="593">
        <row r="2">
          <cell r="A2">
            <v>1</v>
          </cell>
        </row>
      </sheetData>
      <sheetData sheetId="594">
        <row r="2">
          <cell r="A2">
            <v>1</v>
          </cell>
        </row>
      </sheetData>
      <sheetData sheetId="595">
        <row r="2">
          <cell r="A2">
            <v>1</v>
          </cell>
        </row>
      </sheetData>
      <sheetData sheetId="596">
        <row r="2">
          <cell r="A2">
            <v>1</v>
          </cell>
        </row>
      </sheetData>
      <sheetData sheetId="597">
        <row r="2">
          <cell r="A2">
            <v>1</v>
          </cell>
        </row>
      </sheetData>
      <sheetData sheetId="598">
        <row r="2">
          <cell r="A2">
            <v>1</v>
          </cell>
        </row>
      </sheetData>
      <sheetData sheetId="599">
        <row r="2">
          <cell r="A2">
            <v>1</v>
          </cell>
        </row>
      </sheetData>
      <sheetData sheetId="600">
        <row r="2">
          <cell r="A2">
            <v>1</v>
          </cell>
        </row>
      </sheetData>
      <sheetData sheetId="601">
        <row r="2">
          <cell r="A2">
            <v>1</v>
          </cell>
        </row>
      </sheetData>
      <sheetData sheetId="602">
        <row r="2">
          <cell r="A2">
            <v>1</v>
          </cell>
        </row>
      </sheetData>
      <sheetData sheetId="603">
        <row r="2">
          <cell r="A2">
            <v>1</v>
          </cell>
        </row>
      </sheetData>
      <sheetData sheetId="604">
        <row r="2">
          <cell r="A2">
            <v>1</v>
          </cell>
        </row>
      </sheetData>
      <sheetData sheetId="605">
        <row r="2">
          <cell r="A2">
            <v>1</v>
          </cell>
        </row>
      </sheetData>
      <sheetData sheetId="606">
        <row r="2">
          <cell r="A2">
            <v>1</v>
          </cell>
        </row>
      </sheetData>
      <sheetData sheetId="607">
        <row r="2">
          <cell r="A2">
            <v>1</v>
          </cell>
        </row>
      </sheetData>
      <sheetData sheetId="608">
        <row r="2">
          <cell r="A2">
            <v>1</v>
          </cell>
        </row>
      </sheetData>
      <sheetData sheetId="609"/>
      <sheetData sheetId="610"/>
      <sheetData sheetId="611" refreshError="1"/>
      <sheetData sheetId="612" refreshError="1"/>
      <sheetData sheetId="613">
        <row r="2">
          <cell r="A2">
            <v>1</v>
          </cell>
        </row>
      </sheetData>
      <sheetData sheetId="614" refreshError="1"/>
      <sheetData sheetId="615">
        <row r="2">
          <cell r="A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"/>
      <sheetName val="approval"/>
      <sheetName val="price sample"/>
      <sheetName val="press"/>
      <sheetName val="crp"/>
      <sheetName val="LEVEL-2"/>
      <sheetName val="095N"/>
      <sheetName val="Domestic"/>
      <sheetName val="CKD Export"/>
      <sheetName val="Price Information"/>
      <sheetName val="wire"/>
      <sheetName val="ntc01"/>
      <sheetName val="______"/>
      <sheetName val="Supp.List"/>
      <sheetName val="price_sample"/>
      <sheetName val="CKD_Export"/>
      <sheetName val="Price_Information"/>
      <sheetName val="預算CODE4"/>
      <sheetName val="all"/>
      <sheetName val="MARCH-APRIL. 03"/>
      <sheetName val="153W"/>
      <sheetName val="名簿データ"/>
      <sheetName val="Karyawan"/>
      <sheetName val="PR"/>
      <sheetName val="plastic"/>
      <sheetName val="Supp_List"/>
      <sheetName val="Attachment"/>
      <sheetName val="日付"/>
      <sheetName val="FC"/>
      <sheetName val="CV"/>
      <sheetName val="Master Updated(517)"/>
      <sheetName val="Labul 00"/>
      <sheetName val="Datasheet from R. Hinds"/>
      <sheetName val="APP3"/>
      <sheetName val="KRY600"/>
      <sheetName val="Parts list (060411)"/>
      <sheetName val="prop"/>
      <sheetName val="price_sample1"/>
      <sheetName val="CKD_Export1"/>
      <sheetName val="Price_Information1"/>
      <sheetName val="Supp_List1"/>
      <sheetName val="MARCH-APRIL__03"/>
      <sheetName val="Master_Updated(517)"/>
      <sheetName val="Labul_00"/>
      <sheetName val="Datasheet_from_R__Hinds"/>
      <sheetName val="Parts_list_(060411)"/>
      <sheetName val="ﾋﾟﾎﾞｯﾄﾃｰﾌﾞﾙ"/>
      <sheetName val="計画"/>
      <sheetName val="parameter"/>
      <sheetName val="投資ﾌｫﾛｰ"/>
      <sheetName val="capacity"/>
      <sheetName val="Man power"/>
      <sheetName val="56ARE04"/>
      <sheetName val="工数データ"/>
      <sheetName val="price_sample2"/>
      <sheetName val="CKD_Export2"/>
      <sheetName val="Price_Information2"/>
      <sheetName val="Supp_List2"/>
      <sheetName val="MARCH-APRIL__031"/>
      <sheetName val="Master_Updated(517)1"/>
      <sheetName val="Labul_001"/>
      <sheetName val="Datasheet_from_R__Hinds1"/>
      <sheetName val="Parts_list_(060411)1"/>
      <sheetName val="list"/>
      <sheetName val="supp_name"/>
      <sheetName val="140N Part Local (SE)"/>
      <sheetName val="Evaluation"/>
      <sheetName val="Du_lieu"/>
      <sheetName val="cost"/>
      <sheetName val="ctdg"/>
      <sheetName val="Balance Sheet"/>
      <sheetName val="Income Statement"/>
      <sheetName val="2002"/>
      <sheetName val="Titel"/>
      <sheetName val="Hyp"/>
      <sheetName val="Corolla &amp; Camry"/>
      <sheetName val="Sum"/>
      <sheetName val="C-PL4"/>
      <sheetName val="AllData"/>
      <sheetName val="Delivery status"/>
      <sheetName val="part"/>
      <sheetName val="05年"/>
      <sheetName val="REQUEST_TABLE"/>
      <sheetName val="APR"/>
      <sheetName val="Unit Price 97"/>
      <sheetName val="CPFReportTestData"/>
      <sheetName val="Ten_DATADaily"/>
      <sheetName val="corolla"/>
      <sheetName val="ADI SUPPLIER MAP"/>
      <sheetName val="ADI"/>
      <sheetName val="ADI (2)"/>
      <sheetName val="ADI (2)×"/>
      <sheetName val="AUM旧"/>
      <sheetName val="まとめ◎◎04対象のみ拠点"/>
      <sheetName val="cover_org"/>
      <sheetName val="ﾍｯﾀﾞ"/>
      <sheetName val="data editing"/>
      <sheetName val="Assumptions"/>
      <sheetName val="Recovered_Sheet59"/>
      <sheetName val="Recovered_Sheet13"/>
      <sheetName val="Recovered_Sheet15"/>
      <sheetName val="残存ｶｰﾌﾞ"/>
      <sheetName val="27850"/>
      <sheetName val="tienluong"/>
      <sheetName val="電子見積(05.11.8)"/>
      <sheetName val="AAC"/>
      <sheetName val="見積集計"/>
      <sheetName val="P-EN-001"/>
      <sheetName val="price_sample3"/>
      <sheetName val="CKD_Export3"/>
      <sheetName val="Price_Information3"/>
      <sheetName val="Supp_List3"/>
      <sheetName val="MARCH-APRIL__032"/>
      <sheetName val="Master_Updated(517)2"/>
      <sheetName val="Labul_002"/>
      <sheetName val="Datasheet_from_R__Hinds2"/>
      <sheetName val="Parts_list_(060411)2"/>
      <sheetName val="Man_power"/>
      <sheetName val="140N_Part_Local_(SE)"/>
      <sheetName val="Balance_Sheet"/>
      <sheetName val="Income_Statement"/>
      <sheetName val="Corolla_&amp;_Camry"/>
      <sheetName val="Delivery_status"/>
      <sheetName val="Unit_Price_97"/>
      <sheetName val="ADI_SUPPLIER_MAP"/>
      <sheetName val="ADI_(2)"/>
      <sheetName val="ADI_(2)×"/>
      <sheetName val="List MP"/>
      <sheetName val="選酋表"/>
      <sheetName val="cover_letter_MASTER1"/>
      <sheetName val="Corolla Gas"/>
      <sheetName val="销售客户"/>
      <sheetName val="price_sample4"/>
      <sheetName val="CKD_Export4"/>
      <sheetName val="Price_Information4"/>
      <sheetName val="Supp_List4"/>
      <sheetName val="MARCH-APRIL__033"/>
      <sheetName val="Master_Updated(517)3"/>
      <sheetName val="Labul_003"/>
      <sheetName val="Datasheet_from_R__Hinds3"/>
      <sheetName val="Parts_list_(060411)3"/>
      <sheetName val="Man_power1"/>
      <sheetName val="140N_Part_Local_(SE)1"/>
      <sheetName val="Balance_Sheet1"/>
      <sheetName val="Income_Statement1"/>
      <sheetName val="Corolla_&amp;_Camry1"/>
      <sheetName val="Delivery_status1"/>
      <sheetName val="Unit_Price_971"/>
      <sheetName val="ADI_SUPPLIER_MAP1"/>
      <sheetName val="ADI_(2)1"/>
      <sheetName val="ADI_(2)×1"/>
      <sheetName val="電子見積(05_11_8)"/>
      <sheetName val="data_editing"/>
      <sheetName val="List_MP"/>
      <sheetName val="price_sample5"/>
      <sheetName val="CKD_Export5"/>
      <sheetName val="Price_Information5"/>
      <sheetName val="Supp_List5"/>
      <sheetName val="MARCH-APRIL__034"/>
      <sheetName val="Master_Updated(517)4"/>
      <sheetName val="Labul_004"/>
      <sheetName val="Datasheet_from_R__Hinds4"/>
      <sheetName val="Parts_list_(060411)4"/>
      <sheetName val="Man_power2"/>
      <sheetName val="140N_Part_Local_(SE)2"/>
      <sheetName val="Balance_Sheet2"/>
      <sheetName val="Income_Statement2"/>
      <sheetName val="Corolla_&amp;_Camry2"/>
      <sheetName val="Delivery_status2"/>
      <sheetName val="Unit_Price_972"/>
      <sheetName val="ADI_SUPPLIER_MAP2"/>
      <sheetName val="ADI_(2)2"/>
      <sheetName val="ADI_(2)×2"/>
      <sheetName val="電子見積(05_11_8)1"/>
      <sheetName val="data_editing1"/>
      <sheetName val="List_MP1"/>
      <sheetName val="Summary"/>
      <sheetName val="仕入住原"/>
      <sheetName val="Attach(comp)"/>
      <sheetName val="price_sample6"/>
      <sheetName val="CKD_Export6"/>
      <sheetName val="Price_Information6"/>
      <sheetName val="Supp_List6"/>
      <sheetName val="MARCH-APRIL__035"/>
      <sheetName val="Labul_005"/>
      <sheetName val="Master_Updated(517)5"/>
      <sheetName val="Parts_list_(060411)5"/>
      <sheetName val="Datasheet_from_R__Hinds5"/>
      <sheetName val="Man_power3"/>
      <sheetName val="140N_Part_Local_(SE)3"/>
      <sheetName val="Balance_Sheet3"/>
      <sheetName val="Income_Statement3"/>
      <sheetName val="Corolla_&amp;_Camry3"/>
      <sheetName val="Delivery_status3"/>
      <sheetName val="Unit_Price_973"/>
      <sheetName val="ADI_SUPPLIER_MAP3"/>
      <sheetName val="ADI_(2)3"/>
      <sheetName val="ADI_(2)×3"/>
      <sheetName val="電子見積(05_11_8)2"/>
      <sheetName val="data_editing2"/>
      <sheetName val="List_MP2"/>
      <sheetName val="price_sample7"/>
      <sheetName val="CKD_Export7"/>
      <sheetName val="Price_Information7"/>
      <sheetName val="Supp_List7"/>
      <sheetName val="MARCH-APRIL__036"/>
      <sheetName val="Master_Updated(517)6"/>
      <sheetName val="Labul_006"/>
      <sheetName val="Datasheet_from_R__Hinds6"/>
      <sheetName val="Parts_list_(060411)6"/>
      <sheetName val="Man_power4"/>
      <sheetName val="140N_Part_Local_(SE)4"/>
      <sheetName val="Balance_Sheet4"/>
      <sheetName val="Income_Statement4"/>
      <sheetName val="Corolla_&amp;_Camry4"/>
      <sheetName val="Delivery_status4"/>
      <sheetName val="Unit_Price_974"/>
      <sheetName val="ADI_SUPPLIER_MAP4"/>
      <sheetName val="ADI_(2)4"/>
      <sheetName val="ADI_(2)×4"/>
      <sheetName val="電子見積(05_11_8)3"/>
      <sheetName val="data_editing3"/>
      <sheetName val="List_MP3"/>
      <sheetName val="price_sample8"/>
      <sheetName val="CKD_Export8"/>
      <sheetName val="Price_Information8"/>
      <sheetName val="Supp_List8"/>
      <sheetName val="MARCH-APRIL__037"/>
      <sheetName val="Master_Updated(517)7"/>
      <sheetName val="Labul_007"/>
      <sheetName val="Datasheet_from_R__Hinds7"/>
      <sheetName val="Parts_list_(060411)7"/>
      <sheetName val="Man_power5"/>
      <sheetName val="140N_Part_Local_(SE)5"/>
      <sheetName val="Balance_Sheet5"/>
      <sheetName val="Income_Statement5"/>
      <sheetName val="Corolla_&amp;_Camry5"/>
      <sheetName val="Delivery_status5"/>
      <sheetName val="Unit_Price_975"/>
      <sheetName val="ADI_SUPPLIER_MAP5"/>
      <sheetName val="ADI_(2)5"/>
      <sheetName val="ADI_(2)×5"/>
      <sheetName val="電子見積(05_11_8)4"/>
      <sheetName val="data_editing4"/>
      <sheetName val="List_MP4"/>
      <sheetName val="price_sample9"/>
      <sheetName val="CKD_Export9"/>
      <sheetName val="Price_Information9"/>
      <sheetName val="Supp_List9"/>
      <sheetName val="MARCH-APRIL__038"/>
      <sheetName val="Master_Updated(517)8"/>
      <sheetName val="Labul_008"/>
      <sheetName val="Datasheet_from_R__Hinds8"/>
      <sheetName val="Parts_list_(060411)8"/>
      <sheetName val="Man_power6"/>
      <sheetName val="140N_Part_Local_(SE)6"/>
      <sheetName val="Balance_Sheet6"/>
      <sheetName val="Income_Statement6"/>
      <sheetName val="Corolla_&amp;_Camry6"/>
      <sheetName val="Delivery_status6"/>
      <sheetName val="Unit_Price_976"/>
      <sheetName val="ADI_SUPPLIER_MAP6"/>
      <sheetName val="ADI_(2)6"/>
      <sheetName val="ADI_(2)×6"/>
      <sheetName val="電子見積(05_11_8)5"/>
      <sheetName val="data_editing5"/>
      <sheetName val="List_MP5"/>
      <sheetName val="price_sample10"/>
      <sheetName val="CKD_Export10"/>
      <sheetName val="Price_Information10"/>
      <sheetName val="Supp_List10"/>
      <sheetName val="MARCH-APRIL__039"/>
      <sheetName val="Labul_009"/>
      <sheetName val="Master_Updated(517)9"/>
      <sheetName val="Datasheet_from_R__Hinds9"/>
      <sheetName val="Parts_list_(060411)9"/>
      <sheetName val="Man_power7"/>
      <sheetName val="140N_Part_Local_(SE)7"/>
      <sheetName val="Balance_Sheet7"/>
      <sheetName val="Income_Statement7"/>
      <sheetName val="Corolla_&amp;_Camry7"/>
      <sheetName val="Delivery_status7"/>
      <sheetName val="Unit_Price_977"/>
      <sheetName val="ADI_SUPPLIER_MAP7"/>
      <sheetName val="ADI_(2)7"/>
      <sheetName val="ADI_(2)×7"/>
      <sheetName val="電子見積(05_11_8)6"/>
      <sheetName val="data_editing6"/>
      <sheetName val="List_MP6"/>
      <sheetName val="price_sample11"/>
      <sheetName val="CKD_Export11"/>
      <sheetName val="Price_Information11"/>
      <sheetName val="Supp_List11"/>
      <sheetName val="MARCH-APRIL__0310"/>
      <sheetName val="Master_Updated(517)10"/>
      <sheetName val="Labul_0010"/>
      <sheetName val="Datasheet_from_R__Hinds10"/>
      <sheetName val="Parts_list_(060411)10"/>
      <sheetName val="Man_power8"/>
      <sheetName val="140N_Part_Local_(SE)8"/>
      <sheetName val="Balance_Sheet8"/>
      <sheetName val="Income_Statement8"/>
      <sheetName val="Corolla_&amp;_Camry8"/>
      <sheetName val="Delivery_status8"/>
      <sheetName val="Unit_Price_978"/>
      <sheetName val="ADI_SUPPLIER_MAP8"/>
      <sheetName val="ADI_(2)8"/>
      <sheetName val="ADI_(2)×8"/>
      <sheetName val="電子見積(05_11_8)7"/>
      <sheetName val="data_editing7"/>
      <sheetName val="List_MP7"/>
      <sheetName val="Corolla_Gas"/>
      <sheetName val="price_sample12"/>
      <sheetName val="CKD_Export12"/>
      <sheetName val="Price_Information12"/>
      <sheetName val="Supp_List12"/>
      <sheetName val="MARCH-APRIL__0311"/>
      <sheetName val="Master_Updated(517)11"/>
      <sheetName val="Labul_0011"/>
      <sheetName val="Datasheet_from_R__Hinds11"/>
      <sheetName val="Parts_list_(060411)11"/>
      <sheetName val="Man_power9"/>
      <sheetName val="140N_Part_Local_(SE)9"/>
      <sheetName val="Balance_Sheet9"/>
      <sheetName val="Income_Statement9"/>
      <sheetName val="Corolla_&amp;_Camry9"/>
      <sheetName val="Delivery_status9"/>
      <sheetName val="Unit_Price_979"/>
      <sheetName val="ADI_SUPPLIER_MAP9"/>
      <sheetName val="ADI_(2)9"/>
      <sheetName val="ADI_(2)×9"/>
      <sheetName val="電子見積(05_11_8)8"/>
      <sheetName val="data_editing8"/>
      <sheetName val="List_MP8"/>
      <sheetName val="IMV"/>
      <sheetName val="PS50P80"/>
      <sheetName val="ASF INVENTORY"/>
      <sheetName val="FORECAST "/>
      <sheetName val="KRISTY FINAL"/>
      <sheetName val="ADD FORECAST(NEW PRODUCTS)"/>
      <sheetName val="INTRANSIT"/>
      <sheetName val="JAN FAINAL"/>
      <sheetName val="797T輸入部品リスト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 refreshError="1"/>
      <sheetData sheetId="177" refreshError="1"/>
      <sheetData sheetId="178" refreshError="1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Y OUT 1,25 NEW"/>
      <sheetName val="Manpower"/>
      <sheetName val="Table controll"/>
      <sheetName val="Skill"/>
      <sheetName val="LAY"/>
      <sheetName val="Matrix"/>
    </sheetNames>
    <sheetDataSet>
      <sheetData sheetId="0" refreshError="1"/>
      <sheetData sheetId="1" refreshError="1">
        <row r="1">
          <cell r="A1">
            <v>2754</v>
          </cell>
        </row>
        <row r="92">
          <cell r="B92" t="str">
            <v>ADWYN JOHAN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"/>
      <sheetName val="volprod01"/>
      <sheetName val="amount"/>
      <sheetName val="kijang"/>
      <sheetName val="dyna"/>
      <sheetName val="camry"/>
      <sheetName val="corolla"/>
      <sheetName val="soluna"/>
      <sheetName val="corolla(095W)"/>
      <sheetName val="CRP"/>
      <sheetName val="Manp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Name"/>
      <sheetName val="2T-4T"/>
      <sheetName val="_x0000__x0000__x0000__x0000__x0000__x0000_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  <sheetName val="Labul 00"/>
      <sheetName val="forex"/>
      <sheetName val="??????"/>
      <sheetName val="corolla(095W)"/>
      <sheetName val="dyna"/>
      <sheetName val="absen juli"/>
      <sheetName val="1"/>
      <sheetName val="McForecast (SF-XI)"/>
      <sheetName val="corolla_095W_"/>
      <sheetName val="______"/>
      <sheetName val=""/>
      <sheetName val="data editing"/>
      <sheetName val="ocean voyage"/>
      <sheetName val="動力源"/>
      <sheetName val="Parts list (060411)"/>
      <sheetName val="Parts list _060411_"/>
      <sheetName val="A_車種別生産台数"/>
      <sheetName val="E_グラフ表"/>
      <sheetName val="Total"/>
      <sheetName val="K-L2 used (2)"/>
      <sheetName val="13"/>
      <sheetName val="press"/>
      <sheetName val="吊上げパ(20)"/>
      <sheetName val="Schedule PM"/>
      <sheetName val="56ARE04"/>
      <sheetName val="Schedule"/>
      <sheetName val="parameter"/>
      <sheetName val="Graph_98"/>
      <sheetName val="Tabel_97"/>
      <sheetName val="Tabel_98"/>
      <sheetName val="MA_1-7"/>
      <sheetName val="MA_1-8"/>
      <sheetName val="MA_1-9"/>
      <sheetName val="Labul_00"/>
      <sheetName val="absen_juli"/>
      <sheetName val="McForecast_(SF-XI)"/>
      <sheetName val="data_editing"/>
      <sheetName val="ocean_voyage"/>
      <sheetName val="Parts_list_(060411)"/>
      <sheetName val="Parts_list__060411_"/>
      <sheetName val="K-L2_used_(2)"/>
      <sheetName val="Schedule_PM"/>
      <sheetName val="delivery"/>
      <sheetName val="deff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ySupps"/>
      <sheetName val="ocean voyage"/>
      <sheetName val="Draft Vehicle Format"/>
      <sheetName val="課題一覧"/>
      <sheetName val="Sheet1"/>
      <sheetName val="Mar04"/>
      <sheetName val="MARCH_APRIL_ 03"/>
      <sheetName val="MARCH-APRIL. 03"/>
      <sheetName val="Unit Price 96"/>
      <sheetName val="CORONA"/>
      <sheetName val="KIJANG"/>
      <sheetName val="COGD-EGN"/>
      <sheetName val="COGD-SUM"/>
      <sheetName val="OEM sum"/>
      <sheetName val="4p"/>
      <sheetName val="delivery"/>
      <sheetName val="deff"/>
      <sheetName val="Parts list (060411)"/>
      <sheetName val="吊上げパ_20_"/>
      <sheetName val="e-Kanban Implementation"/>
      <sheetName val="PROCEDUR DESCRIPTION"/>
      <sheetName val="VLU1"/>
      <sheetName val="2002"/>
      <sheetName val="forex"/>
      <sheetName val="ocean_voyage"/>
      <sheetName val="Draft_Vehicle_Format"/>
      <sheetName val="MARCH_APRIL__03"/>
      <sheetName val="Unit_Price_96"/>
      <sheetName val="MARCH-APRIL__03"/>
      <sheetName val="OEM_sum"/>
      <sheetName val="Parts_list_(060411)"/>
      <sheetName val="e-Kanban_Implementation"/>
      <sheetName val="PROCEDUR_DESCRIPTION"/>
      <sheetName val="Labul"/>
      <sheetName val="ProdVolume_org"/>
      <sheetName val="OPEX"/>
      <sheetName val="REPORT"/>
      <sheetName val="letter"/>
      <sheetName val="1"/>
      <sheetName val="JUNI"/>
      <sheetName val="JANUARI"/>
      <sheetName val="表紙"/>
      <sheetName val="Total"/>
      <sheetName val="Assembling"/>
      <sheetName val="工数データ"/>
      <sheetName val="corolla(095W)"/>
      <sheetName val="dyna"/>
      <sheetName val="3"/>
      <sheetName val="4"/>
      <sheetName val="6"/>
      <sheetName val="GRAPH"/>
      <sheetName val="Labul 00"/>
      <sheetName val="data editing"/>
      <sheetName val="生産時間推移"/>
      <sheetName val="A_車種別生産台数"/>
      <sheetName val="E_グラフ表"/>
      <sheetName val="吊上げパ(20)"/>
      <sheetName val="Schedule PM"/>
      <sheetName val="PR"/>
      <sheetName val="D02A"/>
      <sheetName val="TMMC Vehicle Data"/>
      <sheetName val="Lead"/>
      <sheetName val="ocean_voyage1"/>
      <sheetName val="Draft_Vehicle_Format1"/>
      <sheetName val="MARCH_APRIL__031"/>
      <sheetName val="MARCH-APRIL__031"/>
      <sheetName val="Unit_Price_961"/>
      <sheetName val="OEM_sum1"/>
      <sheetName val="Parts_list_(060411)1"/>
      <sheetName val="e-Kanban_Implementation1"/>
      <sheetName val="PROCEDUR_DESCRIPTION1"/>
      <sheetName val="22Nov07"/>
      <sheetName val="CRITERIA11"/>
      <sheetName val="CRITERIA12"/>
      <sheetName val="CRITERIA13"/>
      <sheetName val="CRITERIA14"/>
      <sheetName val="CRITERIA15"/>
      <sheetName val="CRITERIA16"/>
      <sheetName val="CRITERIA17"/>
      <sheetName val="CRITERIA18"/>
      <sheetName val="CRITERIA19"/>
      <sheetName val="CRITERIA20"/>
      <sheetName val="CRITERIA21"/>
      <sheetName val="CRITERIA4"/>
      <sheetName val="CRITERIA5"/>
      <sheetName val="CRITERIA6"/>
      <sheetName val="CRITERIA7"/>
      <sheetName val="CRITERIA8"/>
      <sheetName val="CRITERIA9"/>
      <sheetName val="CRITERIA10"/>
      <sheetName val="Pipe"/>
      <sheetName val="Similar"/>
      <sheetName val="GLOBAL SALES  MARCH 2002"/>
      <sheetName val="Attach(comp)"/>
      <sheetName val="2005．05．26Iwasaki"/>
      <sheetName val="設定一覧"/>
      <sheetName val="動力源"/>
      <sheetName val="削除画面 ĵ' "/>
      <sheetName val="選択画面 ĵ' "/>
      <sheetName val="検索画面 ĵ' "/>
      <sheetName val="メイン画面 ' Op"/>
      <sheetName val="削除画面 ྺ_x0015_ "/>
      <sheetName val="選択画面 ྺ_x0015_ "/>
      <sheetName val="検索画面 ྺ_x0015_ "/>
      <sheetName val="メイン画面 _x0015_ Op"/>
      <sheetName val="削除画面 ǲ1 "/>
      <sheetName val="選択画面 ǲ1 "/>
      <sheetName val="検索画面 ǲ1 "/>
      <sheetName val="メイン画面 1 Op"/>
      <sheetName val="削除画面"/>
      <sheetName val="選択画面"/>
      <sheetName val="検索画面"/>
      <sheetName val="メイン画面"/>
      <sheetName val="íæÊ"/>
      <sheetName val="IðæÊ"/>
      <sheetName val="õæÊ"/>
      <sheetName val="CæÊ"/>
      <sheetName val="????? _x0015_ Op"/>
      <sheetName val="ƒƒCƒ“‰æ–Ê _x0015_ Op"/>
      <sheetName val="CæÊ _x0015_ Op"/>
      <sheetName val="?・C?“‰a?E _x0015_ Op"/>
      <sheetName val="?・C?“‰??? _x0015_ Op"/>
      <sheetName val="メイン・・ _x0015_ Op"/>
      <sheetName val="メイン餌胞 _x0015_ Op"/>
      <sheetName val="メイン画面 _ Op"/>
      <sheetName val="_____ _ Op"/>
      <sheetName val="ƒ_ƒCƒ__æ_Ê _ Op"/>
      <sheetName val="CROSSING"/>
      <sheetName val="___ "/>
      <sheetName val="Supp.List"/>
      <sheetName val="Dom"/>
      <sheetName val="TMMK Vehicle Data"/>
      <sheetName val="Comparison data"/>
      <sheetName val="note"/>
      <sheetName val="pl"/>
      <sheetName val="ocean_voyage2"/>
      <sheetName val="Draft_Vehicle_Format2"/>
      <sheetName val="MARCH_APRIL__032"/>
      <sheetName val="MARCH-APRIL__032"/>
      <sheetName val="Unit_Price_962"/>
      <sheetName val="OEM_sum2"/>
      <sheetName val="Parts_list_(060411)2"/>
      <sheetName val="e-Kanban_Implementation2"/>
      <sheetName val="PROCEDUR_DESCRIPTION2"/>
      <sheetName val="Labul_00"/>
      <sheetName val="data_editing"/>
      <sheetName val="Schedule_PM"/>
      <sheetName val="TMMC_Vehicle_Data"/>
      <sheetName val="GLOBAL_SALES__MARCH_2002"/>
      <sheetName val="削除画面_ĵ'_"/>
      <sheetName val="選択画面_ĵ'_"/>
      <sheetName val="検索画面_ĵ'_"/>
      <sheetName val="メイン画面_'_Op"/>
      <sheetName val="削除画面_ྺ_"/>
      <sheetName val="選択画面_ྺ_"/>
      <sheetName val="検索画面_ྺ_"/>
      <sheetName val="メイン画面__Op"/>
      <sheetName val="削除画面_ǲ1_"/>
      <sheetName val="選択画面_ǲ1_"/>
      <sheetName val="検索画面_ǲ1_"/>
      <sheetName val="メイン画面_1_Op"/>
      <sheetName val="?????__Op"/>
      <sheetName val="ƒƒCƒ“‰æ–Ê__Op"/>
      <sheetName val="CæÊ__Op"/>
      <sheetName val="?・C?“‰a?E__Op"/>
      <sheetName val="?・C?“‰???__Op"/>
      <sheetName val="メイン・・__Op"/>
      <sheetName val="メイン餌胞__Op"/>
      <sheetName val="メイン画面___Op"/>
      <sheetName val="________Op"/>
      <sheetName val="ƒ_ƒCƒ__æ_Ê___Op"/>
      <sheetName val="ocean_voyage3"/>
      <sheetName val="Draft_Vehicle_Format3"/>
      <sheetName val="MARCH_APRIL__033"/>
      <sheetName val="MARCH-APRIL__033"/>
      <sheetName val="Unit_Price_963"/>
      <sheetName val="OEM_sum3"/>
      <sheetName val="Parts_list_(060411)3"/>
      <sheetName val="e-Kanban_Implementation3"/>
      <sheetName val="PROCEDUR_DESCRIPTION3"/>
      <sheetName val="Labul_001"/>
      <sheetName val="data_editing1"/>
      <sheetName val="Schedule_PM1"/>
      <sheetName val="TMMC_Vehicle_Data1"/>
      <sheetName val="GLOBAL_SALES__MARCH_20021"/>
      <sheetName val="削除画面_ĵ'_1"/>
      <sheetName val="選択画面_ĵ'_1"/>
      <sheetName val="検索画面_ĵ'_1"/>
      <sheetName val="メイン画面_'_Op1"/>
      <sheetName val="削除画面_ǲ1_1"/>
      <sheetName val="選択画面_ǲ1_1"/>
      <sheetName val="検索画面_ǲ1_1"/>
      <sheetName val="メイン画面_1_Op1"/>
      <sheetName val="メイン画面___Op1"/>
      <sheetName val="________Op1"/>
      <sheetName val="ƒ_ƒCƒ__æ_Ê___Op1"/>
      <sheetName val="____"/>
      <sheetName val="Supp_List"/>
      <sheetName val="ﾋﾟﾎﾞｯﾄﾃｰﾌﾞﾙ"/>
      <sheetName val="drop down list"/>
      <sheetName val="HCCE01"/>
      <sheetName val="anal.alat"/>
      <sheetName val="anal.K"/>
      <sheetName val="taruna sheet"/>
      <sheetName val="ocean_voyage4"/>
      <sheetName val="Draft_Vehicle_Format4"/>
      <sheetName val="MARCH_APRIL__034"/>
      <sheetName val="Unit_Price_964"/>
      <sheetName val="MARCH-APRIL__034"/>
      <sheetName val="OEM_sum4"/>
      <sheetName val="Parts_list_(060411)4"/>
      <sheetName val="e-Kanban_Implementation4"/>
      <sheetName val="PROCEDUR_DESCRIPTION4"/>
      <sheetName val="Labul_002"/>
      <sheetName val="data_editing2"/>
      <sheetName val="Schedule_PM2"/>
      <sheetName val="TMMC_Vehicle_Data2"/>
      <sheetName val="GLOBAL_SALES__MARCH_20022"/>
      <sheetName val="削除画面_ĵ'_2"/>
      <sheetName val="選択画面_ĵ'_2"/>
      <sheetName val="検索画面_ĵ'_2"/>
      <sheetName val="メイン画面_'_Op2"/>
      <sheetName val="削除画面_ǲ1_2"/>
      <sheetName val="選択画面_ǲ1_2"/>
      <sheetName val="検索画面_ǲ1_2"/>
      <sheetName val="メイン画面_1_Op2"/>
      <sheetName val="メイン画面___Op2"/>
      <sheetName val="________Op2"/>
      <sheetName val="ƒ_ƒCƒ__æ_Ê___Op2"/>
      <sheetName val="____1"/>
      <sheetName val="Supp_List1"/>
      <sheetName val="TMMK_Vehicle_Data"/>
      <sheetName val="Comparison_data"/>
      <sheetName val="drop_down_list"/>
      <sheetName val="anal_alat"/>
      <sheetName val="anal_K"/>
      <sheetName val="taruna_sheet"/>
      <sheetName val="_____ _x0015_ Op"/>
      <sheetName val="_・C_“‰a_E _x0015_ Op"/>
      <sheetName val="_・C_“‰___ _x0015_ Op"/>
      <sheetName val="削除画面 ྺ_x005f_x0015_ "/>
      <sheetName val="選択画面 ྺ_x005f_x0015_ "/>
      <sheetName val="検索画面 ྺ_x005f_x0015_ "/>
      <sheetName val="メイン画面 _x005f_x0015_ Op"/>
      <sheetName val="_____ _x005f_x0015_ Op"/>
      <sheetName val="ƒƒCƒ“‰æ–Ê _x005f_x0015_ Op"/>
      <sheetName val="CæÊ _x005f_x0015_ Op"/>
      <sheetName val="_・C_“‰a_E _x005f_x0015_ Op"/>
      <sheetName val="_・C_“‰___ _x005f_x0015_ Op"/>
      <sheetName val="メイン・・ _x005f_x0015_ Op"/>
      <sheetName val="メイン餌胞 _x005f_x0015_ Op"/>
      <sheetName val="Target380NX "/>
      <sheetName val="????? _x005f_x0015_ Op"/>
      <sheetName val="?・C?“‰a?E _x005f_x0015_ Op"/>
      <sheetName val="?・C?“‰??? _x005f_x0015_ Op"/>
      <sheetName val="_______Op"/>
      <sheetName val="_・C_“‰a_E__Op"/>
      <sheetName val="_・C_“‰_____Op"/>
      <sheetName val="ocean_voyage5"/>
      <sheetName val="Draft_Vehicle_Format5"/>
      <sheetName val="MARCH_APRIL__035"/>
      <sheetName val="MARCH-APRIL__035"/>
      <sheetName val="Unit_Price_965"/>
      <sheetName val="OEM_sum5"/>
      <sheetName val="Parts_list_(060411)5"/>
      <sheetName val="e-Kanban_Implementation5"/>
      <sheetName val="PROCEDUR_DESCRIPTION5"/>
      <sheetName val="Labul_003"/>
      <sheetName val="data_editing3"/>
      <sheetName val="Schedule_PM3"/>
      <sheetName val="TMMC_Vehicle_Data3"/>
      <sheetName val="GLOBAL_SALES__MARCH_20023"/>
      <sheetName val="削除画面_ĵ'_3"/>
      <sheetName val="選択画面_ĵ'_3"/>
      <sheetName val="検索画面_ĵ'_3"/>
      <sheetName val="メイン画面_'_Op3"/>
      <sheetName val="削除画面_ǲ1_3"/>
      <sheetName val="選択画面_ǲ1_3"/>
      <sheetName val="検索画面_ǲ1_3"/>
      <sheetName val="メイン画面_1_Op3"/>
      <sheetName val="メイン画面___Op3"/>
      <sheetName val="________Op3"/>
      <sheetName val="ƒ_ƒCƒ__æ_Ê___Op3"/>
      <sheetName val="____2"/>
      <sheetName val="Supp_List2"/>
      <sheetName val="TMMK_Vehicle_Data1"/>
      <sheetName val="Comparison_data1"/>
      <sheetName val="drop_down_list1"/>
      <sheetName val="taruna_sheet1"/>
      <sheetName val="anal_alat1"/>
      <sheetName val="anal_K1"/>
      <sheetName val="ocean_voyage6"/>
      <sheetName val="Draft_Vehicle_Format6"/>
      <sheetName val="MARCH_APRIL__036"/>
      <sheetName val="MARCH-APRIL__036"/>
      <sheetName val="Unit_Price_966"/>
      <sheetName val="OEM_sum6"/>
      <sheetName val="Parts_list_(060411)6"/>
      <sheetName val="e-Kanban_Implementation6"/>
      <sheetName val="PROCEDUR_DESCRIPTION6"/>
      <sheetName val="Labul_004"/>
      <sheetName val="data_editing4"/>
      <sheetName val="Schedule_PM4"/>
      <sheetName val="TMMC_Vehicle_Data4"/>
      <sheetName val="GLOBAL_SALES__MARCH_20024"/>
      <sheetName val="削除画面_ĵ'_4"/>
      <sheetName val="選択画面_ĵ'_4"/>
      <sheetName val="検索画面_ĵ'_4"/>
      <sheetName val="メイン画面_'_Op4"/>
      <sheetName val="削除画面_ǲ1_4"/>
      <sheetName val="選択画面_ǲ1_4"/>
      <sheetName val="検索画面_ǲ1_4"/>
      <sheetName val="メイン画面_1_Op4"/>
      <sheetName val="メイン画面___Op4"/>
      <sheetName val="________Op4"/>
      <sheetName val="ƒ_ƒCƒ__æ_Ê___Op4"/>
      <sheetName val="____3"/>
      <sheetName val="Supp_List3"/>
      <sheetName val="TMMK_Vehicle_Data2"/>
      <sheetName val="Comparison_data2"/>
      <sheetName val="ocean_voyage8"/>
      <sheetName val="Draft_Vehicle_Format8"/>
      <sheetName val="MARCH_APRIL__038"/>
      <sheetName val="MARCH-APRIL__038"/>
      <sheetName val="Unit_Price_968"/>
      <sheetName val="OEM_sum8"/>
      <sheetName val="Parts_list_(060411)8"/>
      <sheetName val="e-Kanban_Implementation8"/>
      <sheetName val="PROCEDUR_DESCRIPTION8"/>
      <sheetName val="Labul_006"/>
      <sheetName val="data_editing6"/>
      <sheetName val="Schedule_PM6"/>
      <sheetName val="TMMC_Vehicle_Data6"/>
      <sheetName val="GLOBAL_SALES__MARCH_20026"/>
      <sheetName val="削除画面_ĵ'_6"/>
      <sheetName val="選択画面_ĵ'_6"/>
      <sheetName val="検索画面_ĵ'_6"/>
      <sheetName val="メイン画面_'_Op6"/>
      <sheetName val="削除画面_ǲ1_6"/>
      <sheetName val="選択画面_ǲ1_6"/>
      <sheetName val="検索画面_ǲ1_6"/>
      <sheetName val="メイン画面_1_Op6"/>
      <sheetName val="メイン画面___Op6"/>
      <sheetName val="________Op6"/>
      <sheetName val="ƒ_ƒCƒ__æ_Ê___Op6"/>
      <sheetName val="____5"/>
      <sheetName val="Supp_List5"/>
      <sheetName val="TMMK_Vehicle_Data4"/>
      <sheetName val="Comparison_data4"/>
      <sheetName val="drop_down_list3"/>
      <sheetName val="anal_alat3"/>
      <sheetName val="anal_K3"/>
      <sheetName val="taruna_sheet3"/>
      <sheetName val="ocean_voyage7"/>
      <sheetName val="Draft_Vehicle_Format7"/>
      <sheetName val="MARCH_APRIL__037"/>
      <sheetName val="MARCH-APRIL__037"/>
      <sheetName val="Unit_Price_967"/>
      <sheetName val="OEM_sum7"/>
      <sheetName val="Parts_list_(060411)7"/>
      <sheetName val="e-Kanban_Implementation7"/>
      <sheetName val="PROCEDUR_DESCRIPTION7"/>
      <sheetName val="Labul_005"/>
      <sheetName val="data_editing5"/>
      <sheetName val="Schedule_PM5"/>
      <sheetName val="TMMC_Vehicle_Data5"/>
      <sheetName val="GLOBAL_SALES__MARCH_20025"/>
      <sheetName val="削除画面_ĵ'_5"/>
      <sheetName val="選択画面_ĵ'_5"/>
      <sheetName val="検索画面_ĵ'_5"/>
      <sheetName val="メイン画面_'_Op5"/>
      <sheetName val="削除画面_ǲ1_5"/>
      <sheetName val="選択画面_ǲ1_5"/>
      <sheetName val="検索画面_ǲ1_5"/>
      <sheetName val="メイン画面_1_Op5"/>
      <sheetName val="メイン画面___Op5"/>
      <sheetName val="________Op5"/>
      <sheetName val="ƒ_ƒCƒ__æ_Ê___Op5"/>
      <sheetName val="____4"/>
      <sheetName val="Supp_List4"/>
      <sheetName val="TMMK_Vehicle_Data3"/>
      <sheetName val="Comparison_data3"/>
      <sheetName val="drop_down_list2"/>
      <sheetName val="anal_alat2"/>
      <sheetName val="anal_K2"/>
      <sheetName val="taruna_sheet2"/>
      <sheetName val="PRD300 1000-1200"/>
      <sheetName val="削除画面 ྺ  "/>
      <sheetName val="選択画面 ྺ  "/>
      <sheetName val="検索画面 ྺ  "/>
      <sheetName val="メイン画面   Op"/>
      <sheetName val="?????   Op"/>
      <sheetName val="ƒƒCƒ“‰æ–Ê   Op"/>
      <sheetName val="CæÊ   Op"/>
      <sheetName val="?・C?“‰a?E   Op"/>
      <sheetName val="?・C?“‰???   Op"/>
      <sheetName val="メイン・・   Op"/>
      <sheetName val="メイン餌胞   Op"/>
      <sheetName val="_____   Op"/>
      <sheetName val="_・C_“‰a_E   Op"/>
      <sheetName val="_・C_“‰___   Op"/>
      <sheetName val="SC4"/>
      <sheetName val="íœ‰æ–Ê"/>
      <sheetName val="‘I‘ð‰æ–Ê"/>
      <sheetName val="ŒŸõ‰æ–Ê"/>
      <sheetName val="ƒƒCƒ“‰æ–Ê"/>
      <sheetName val="Schedule ~ 汎用設備調達日程表"/>
      <sheetName val="Standard Plan ~ 日程計画基準"/>
      <sheetName val="ﾃｨｰﾁﾝｸﾞ"/>
      <sheetName val="CRITERIA1"/>
      <sheetName val="HC2009"/>
      <sheetName val="ocean_voyage9"/>
      <sheetName val="Draft_Vehicle_Format9"/>
      <sheetName val="MARCH_APRIL__039"/>
      <sheetName val="MARCH-APRIL__039"/>
      <sheetName val="Unit_Price_969"/>
      <sheetName val="OEM_sum9"/>
      <sheetName val="Parts_list_(060411)9"/>
      <sheetName val="e-Kanban_Implementation9"/>
      <sheetName val="PROCEDUR_DESCRIPTION9"/>
      <sheetName val="Labul_007"/>
      <sheetName val="data_editing7"/>
      <sheetName val="Schedule_PM7"/>
      <sheetName val="TMMC_Vehicle_Data7"/>
      <sheetName val="GLOBAL_SALES__MARCH_20027"/>
      <sheetName val="削除画面_ĵ'_7"/>
      <sheetName val="選択画面_ĵ'_7"/>
      <sheetName val="検索画面_ĵ'_7"/>
      <sheetName val="メイン画面_'_Op7"/>
      <sheetName val="削除画面_ǲ1_7"/>
      <sheetName val="選択画面_ǲ1_7"/>
      <sheetName val="検索画面_ǲ1_7"/>
      <sheetName val="メイン画面_1_Op7"/>
      <sheetName val="メイン画面___Op7"/>
      <sheetName val="________Op7"/>
      <sheetName val="ƒ_ƒCƒ__æ_Ê___Op7"/>
      <sheetName val="____6"/>
      <sheetName val="Supp_List6"/>
      <sheetName val="TMMK_Vehicle_Data5"/>
      <sheetName val="Comparison_data5"/>
      <sheetName val="drop_down_list4"/>
      <sheetName val="anal_alat4"/>
      <sheetName val="anal_K4"/>
      <sheetName val="taruna_sheet4"/>
      <sheetName val="削除画面_ྺ_x005f_x0015__"/>
      <sheetName val="選択画面_ྺ_x005f_x0015__"/>
      <sheetName val="検索画面_ྺ_x005f_x0015__"/>
      <sheetName val="メイン画面__x005f_x0015__Op"/>
      <sheetName val="_______x005f_x0015__Op"/>
      <sheetName val="ƒƒCƒ“‰æ–Ê__x005f_x0015__Op"/>
      <sheetName val="CæÊ__x005f_x0015__Op"/>
      <sheetName val="_・C_“‰a_E__x005f_x0015__Op"/>
      <sheetName val="_・C_“‰_____x005f_x0015__Op"/>
      <sheetName val="メイン・・__x005f_x0015__Op"/>
      <sheetName val="メイン餌胞__x005f_x0015__Op"/>
      <sheetName val="Target380NX_"/>
      <sheetName val="?????__x005f_x0015__Op"/>
      <sheetName val="?・C?“‰a?E__x005f_x0015__Op"/>
      <sheetName val="?・C?“‰???__x005f_x0015__Op"/>
      <sheetName val="削除画面_ྺ__"/>
      <sheetName val="選択画面_ྺ__"/>
      <sheetName val="検索画面_ྺ__"/>
      <sheetName val="メイン画面___Op8"/>
      <sheetName val="?????___Op"/>
      <sheetName val="ƒƒCƒ“‰æ–Ê___Op"/>
      <sheetName val="CæÊ___Op"/>
      <sheetName val="?・C?“‰a?E___Op"/>
      <sheetName val="?・C?“‰???___Op"/>
      <sheetName val="メイン・・___Op"/>
      <sheetName val="メイン餌胞___Op"/>
      <sheetName val="________Op8"/>
      <sheetName val="_・C_“‰a_E___Op"/>
      <sheetName val="_・C_“‰______Op"/>
      <sheetName val="ocean_voyage10"/>
      <sheetName val="Draft_Vehicle_Format10"/>
      <sheetName val="MARCH_APRIL__0310"/>
      <sheetName val="MARCH-APRIL__0310"/>
      <sheetName val="Unit_Price_9610"/>
      <sheetName val="OEM_sum10"/>
      <sheetName val="Parts_list_(060411)10"/>
      <sheetName val="e-Kanban_Implementation10"/>
      <sheetName val="PROCEDUR_DESCRIPTION10"/>
      <sheetName val="Labul_008"/>
      <sheetName val="data_editing8"/>
      <sheetName val="Schedule_PM8"/>
      <sheetName val="TMMC_Vehicle_Data8"/>
      <sheetName val="GLOBAL_SALES__MARCH_20028"/>
      <sheetName val="削除画面_ĵ'_8"/>
      <sheetName val="選択画面_ĵ'_8"/>
      <sheetName val="検索画面_ĵ'_8"/>
      <sheetName val="メイン画面_'_Op8"/>
      <sheetName val="削除画面_ǲ1_8"/>
      <sheetName val="選択画面_ǲ1_8"/>
      <sheetName val="検索画面_ǲ1_8"/>
      <sheetName val="メイン画面_1_Op8"/>
      <sheetName val="メイン画面___Op9"/>
      <sheetName val="________Op9"/>
      <sheetName val="ƒ_ƒCƒ__æ_Ê___Op8"/>
      <sheetName val="____7"/>
      <sheetName val="Supp_List7"/>
      <sheetName val="TMMK_Vehicle_Data6"/>
      <sheetName val="Comparison_data6"/>
      <sheetName val="drop_down_list5"/>
      <sheetName val="anal_alat5"/>
      <sheetName val="anal_K5"/>
      <sheetName val="taruna_sheet5"/>
      <sheetName val="削除画面_ྺ_x005f_x0015__1"/>
      <sheetName val="選択画面_ྺ_x005f_x0015__1"/>
      <sheetName val="検索画面_ྺ_x005f_x0015__1"/>
      <sheetName val="メイン画面__x005f_x0015__Op1"/>
      <sheetName val="_______x005f_x0015__Op1"/>
      <sheetName val="ƒƒCƒ“‰æ–Ê__x005f_x0015__Op1"/>
      <sheetName val="CæÊ__x005f_x0015__Op1"/>
      <sheetName val="_・C_“‰a_E__x005f_x0015__Op1"/>
      <sheetName val="_・C_“‰_____x005f_x0015__Op1"/>
      <sheetName val="メイン・・__x005f_x0015__Op1"/>
      <sheetName val="メイン餌胞__x005f_x0015__Op1"/>
      <sheetName val="Target380NX_1"/>
      <sheetName val="?????__x005f_x0015__Op1"/>
      <sheetName val="?・C?“‰a?E__x005f_x0015__Op1"/>
      <sheetName val="?・C?“‰???__x005f_x0015__Op1"/>
      <sheetName val="削除画面_ྺ__1"/>
      <sheetName val="選択画面_ྺ__1"/>
      <sheetName val="検索画面_ྺ__1"/>
      <sheetName val="メイン画面___Op10"/>
      <sheetName val="?????___Op1"/>
      <sheetName val="ƒƒCƒ“‰æ–Ê___Op1"/>
      <sheetName val="CæÊ___Op1"/>
      <sheetName val="?・C?“‰a?E___Op1"/>
      <sheetName val="?・C?“‰???___Op1"/>
      <sheetName val="メイン・・___Op1"/>
      <sheetName val="メイン餌胞___Op1"/>
      <sheetName val="________Op10"/>
      <sheetName val="_・C_“‰a_E___Op1"/>
      <sheetName val="_・C_“‰______Op1"/>
      <sheetName val="ocean_voyage11"/>
      <sheetName val="Draft_Vehicle_Format11"/>
      <sheetName val="MARCH_APRIL__0311"/>
      <sheetName val="MARCH-APRIL__0311"/>
      <sheetName val="Unit_Price_9611"/>
      <sheetName val="OEM_sum11"/>
      <sheetName val="Parts_list_(060411)11"/>
      <sheetName val="e-Kanban_Implementation11"/>
      <sheetName val="PROCEDUR_DESCRIPTION11"/>
      <sheetName val="Labul_009"/>
      <sheetName val="data_editing9"/>
      <sheetName val="Schedule_PM9"/>
      <sheetName val="TMMC_Vehicle_Data9"/>
      <sheetName val="GLOBAL_SALES__MARCH_20029"/>
      <sheetName val="削除画面_ĵ'_9"/>
      <sheetName val="選択画面_ĵ'_9"/>
      <sheetName val="検索画面_ĵ'_9"/>
      <sheetName val="メイン画面_'_Op9"/>
      <sheetName val="削除画面_ǲ1_9"/>
      <sheetName val="選択画面_ǲ1_9"/>
      <sheetName val="検索画面_ǲ1_9"/>
      <sheetName val="メイン画面_1_Op9"/>
      <sheetName val="メイン画面___Op11"/>
      <sheetName val="________Op11"/>
      <sheetName val="ƒ_ƒCƒ__æ_Ê___Op9"/>
      <sheetName val="____8"/>
      <sheetName val="Supp_List8"/>
      <sheetName val="TMMK_Vehicle_Data7"/>
      <sheetName val="Comparison_data7"/>
      <sheetName val="drop_down_list6"/>
      <sheetName val="anal_alat6"/>
      <sheetName val="anal_K6"/>
      <sheetName val="taruna_sheet6"/>
      <sheetName val="削除画面_ྺ_x005f_x0015__2"/>
      <sheetName val="選択画面_ྺ_x005f_x0015__2"/>
      <sheetName val="検索画面_ྺ_x005f_x0015__2"/>
      <sheetName val="メイン画面__x005f_x0015__Op2"/>
      <sheetName val="_______x005f_x0015__Op2"/>
      <sheetName val="ƒƒCƒ“‰æ–Ê__x005f_x0015__Op2"/>
      <sheetName val="CæÊ__x005f_x0015__Op2"/>
      <sheetName val="_・C_“‰a_E__x005f_x0015__Op2"/>
      <sheetName val="_・C_“‰_____x005f_x0015__Op2"/>
      <sheetName val="メイン・・__x005f_x0015__Op2"/>
      <sheetName val="メイン餌胞__x005f_x0015__Op2"/>
      <sheetName val="Target380NX_2"/>
      <sheetName val="?????__x005f_x0015__Op2"/>
      <sheetName val="?・C?“‰a?E__x005f_x0015__Op2"/>
      <sheetName val="?・C?“‰???__x005f_x0015__Op2"/>
      <sheetName val="削除画面_ྺ__2"/>
      <sheetName val="選択画面_ྺ__2"/>
      <sheetName val="検索画面_ྺ__2"/>
      <sheetName val="メイン画面___Op12"/>
      <sheetName val="?????___Op2"/>
      <sheetName val="ƒƒCƒ“‰æ–Ê___Op2"/>
      <sheetName val="CæÊ___Op2"/>
      <sheetName val="?・C?“‰a?E___Op2"/>
      <sheetName val="?・C?“‰???___Op2"/>
      <sheetName val="メイン・・___Op2"/>
      <sheetName val="メイン餌胞___Op2"/>
      <sheetName val="________Op12"/>
      <sheetName val="_・C_“‰a_E___Op2"/>
      <sheetName val="_・C_“‰______Op2"/>
      <sheetName val="ocean_voyage12"/>
      <sheetName val="Draft_Vehicle_Format12"/>
      <sheetName val="MARCH_APRIL__0312"/>
      <sheetName val="MARCH-APRIL__0312"/>
      <sheetName val="Unit_Price_9612"/>
      <sheetName val="OEM_sum12"/>
      <sheetName val="Parts_list_(060411)12"/>
      <sheetName val="e-Kanban_Implementation12"/>
      <sheetName val="PROCEDUR_DESCRIPTION12"/>
      <sheetName val="Labul_0010"/>
      <sheetName val="data_editing10"/>
      <sheetName val="Schedule_PM10"/>
      <sheetName val="TMMC_Vehicle_Data10"/>
      <sheetName val="GLOBAL_SALES__MARCH_200210"/>
      <sheetName val="削除画面_ĵ'_10"/>
      <sheetName val="選択画面_ĵ'_10"/>
      <sheetName val="検索画面_ĵ'_10"/>
      <sheetName val="メイン画面_'_Op10"/>
      <sheetName val="削除画面_ǲ1_10"/>
      <sheetName val="選択画面_ǲ1_10"/>
      <sheetName val="検索画面_ǲ1_10"/>
      <sheetName val="メイン画面_1_Op10"/>
      <sheetName val="メイン画面___Op13"/>
      <sheetName val="________Op13"/>
      <sheetName val="ƒ_ƒCƒ__æ_Ê___Op10"/>
      <sheetName val="____9"/>
      <sheetName val="Supp_List9"/>
      <sheetName val="TMMK_Vehicle_Data8"/>
      <sheetName val="Comparison_data8"/>
      <sheetName val="drop_down_list7"/>
      <sheetName val="anal_alat7"/>
      <sheetName val="anal_K7"/>
      <sheetName val="taruna_sheet7"/>
      <sheetName val="削除画面_ྺ_x005f_x0015__3"/>
      <sheetName val="選択画面_ྺ_x005f_x0015__3"/>
      <sheetName val="検索画面_ྺ_x005f_x0015__3"/>
      <sheetName val="メイン画面__x005f_x0015__Op3"/>
      <sheetName val="_______x005f_x0015__Op3"/>
      <sheetName val="ƒƒCƒ“‰æ–Ê__x005f_x0015__Op3"/>
      <sheetName val="CæÊ__x005f_x0015__Op3"/>
      <sheetName val="_・C_“‰a_E__x005f_x0015__Op3"/>
      <sheetName val="_・C_“‰_____x005f_x0015__Op3"/>
      <sheetName val="メイン・・__x005f_x0015__Op3"/>
      <sheetName val="メイン餌胞__x005f_x0015__Op3"/>
      <sheetName val="Target380NX_3"/>
      <sheetName val="?????__x005f_x0015__Op3"/>
      <sheetName val="?・C?“‰a?E__x005f_x0015__Op3"/>
      <sheetName val="?・C?“‰???__x005f_x0015__Op3"/>
      <sheetName val="削除画面_ྺ__3"/>
      <sheetName val="選択画面_ྺ__3"/>
      <sheetName val="検索画面_ྺ__3"/>
      <sheetName val="メイン画面___Op14"/>
      <sheetName val="?????___Op3"/>
      <sheetName val="ƒƒCƒ“‰æ–Ê___Op3"/>
      <sheetName val="CæÊ___Op3"/>
      <sheetName val="?・C?“‰a?E___Op3"/>
      <sheetName val="?・C?“‰???___Op3"/>
      <sheetName val="メイン・・___Op3"/>
      <sheetName val="メイン餌胞___Op3"/>
      <sheetName val="________Op14"/>
      <sheetName val="_・C_“‰a_E___Op3"/>
      <sheetName val="_・C_“‰______Op3"/>
      <sheetName val="ocean_voyage14"/>
      <sheetName val="Draft_Vehicle_Format14"/>
      <sheetName val="MARCH_APRIL__0314"/>
      <sheetName val="MARCH-APRIL__0314"/>
      <sheetName val="Unit_Price_9614"/>
      <sheetName val="OEM_sum14"/>
      <sheetName val="Parts_list_(060411)14"/>
      <sheetName val="e-Kanban_Implementation14"/>
      <sheetName val="PROCEDUR_DESCRIPTION14"/>
      <sheetName val="Labul_0012"/>
      <sheetName val="data_editing12"/>
      <sheetName val="Schedule_PM12"/>
      <sheetName val="TMMC_Vehicle_Data12"/>
      <sheetName val="GLOBAL_SALES__MARCH_200212"/>
      <sheetName val="削除画面_ĵ'_12"/>
      <sheetName val="選択画面_ĵ'_12"/>
      <sheetName val="検索画面_ĵ'_12"/>
      <sheetName val="メイン画面_'_Op12"/>
      <sheetName val="削除画面_ǲ1_12"/>
      <sheetName val="選択画面_ǲ1_12"/>
      <sheetName val="検索画面_ǲ1_12"/>
      <sheetName val="メイン画面_1_Op12"/>
      <sheetName val="メイン画面___Op17"/>
      <sheetName val="________Op17"/>
      <sheetName val="ƒ_ƒCƒ__æ_Ê___Op12"/>
      <sheetName val="____11"/>
      <sheetName val="Supp_List11"/>
      <sheetName val="TMMK_Vehicle_Data10"/>
      <sheetName val="Comparison_data10"/>
      <sheetName val="drop_down_list9"/>
      <sheetName val="anal_alat9"/>
      <sheetName val="anal_K9"/>
      <sheetName val="taruna_sheet9"/>
      <sheetName val="削除画面_ྺ_x005f_x0015__5"/>
      <sheetName val="選択画面_ྺ_x005f_x0015__5"/>
      <sheetName val="検索画面_ྺ_x005f_x0015__5"/>
      <sheetName val="メイン画面__x005f_x0015__Op5"/>
      <sheetName val="_______x005f_x0015__Op5"/>
      <sheetName val="ƒƒCƒ“‰æ–Ê__x005f_x0015__Op5"/>
      <sheetName val="CæÊ__x005f_x0015__Op5"/>
      <sheetName val="_・C_“‰a_E__x005f_x0015__Op5"/>
      <sheetName val="_・C_“‰_____x005f_x0015__Op5"/>
      <sheetName val="メイン・・__x005f_x0015__Op5"/>
      <sheetName val="メイン餌胞__x005f_x0015__Op5"/>
      <sheetName val="Target380NX_5"/>
      <sheetName val="?????__x005f_x0015__Op5"/>
      <sheetName val="?・C?“‰a?E__x005f_x0015__Op5"/>
      <sheetName val="?・C?“‰???__x005f_x0015__Op5"/>
      <sheetName val="削除画面_ྺ__5"/>
      <sheetName val="選択画面_ྺ__5"/>
      <sheetName val="検索画面_ྺ__5"/>
      <sheetName val="メイン画面___Op18"/>
      <sheetName val="?????___Op5"/>
      <sheetName val="ƒƒCƒ“‰æ–Ê___Op5"/>
      <sheetName val="CæÊ___Op5"/>
      <sheetName val="?・C?“‰a?E___Op5"/>
      <sheetName val="?・C?“‰???___Op5"/>
      <sheetName val="メイン・・___Op5"/>
      <sheetName val="メイン餌胞___Op5"/>
      <sheetName val="________Op18"/>
      <sheetName val="_・C_“‰a_E___Op5"/>
      <sheetName val="_・C_“‰______Op5"/>
      <sheetName val="ocean_voyage13"/>
      <sheetName val="Draft_Vehicle_Format13"/>
      <sheetName val="MARCH_APRIL__0313"/>
      <sheetName val="MARCH-APRIL__0313"/>
      <sheetName val="Unit_Price_9613"/>
      <sheetName val="OEM_sum13"/>
      <sheetName val="Parts_list_(060411)13"/>
      <sheetName val="e-Kanban_Implementation13"/>
      <sheetName val="PROCEDUR_DESCRIPTION13"/>
      <sheetName val="Labul_0011"/>
      <sheetName val="data_editing11"/>
      <sheetName val="Schedule_PM11"/>
      <sheetName val="TMMC_Vehicle_Data11"/>
      <sheetName val="GLOBAL_SALES__MARCH_200211"/>
      <sheetName val="削除画面_ĵ'_11"/>
      <sheetName val="選択画面_ĵ'_11"/>
      <sheetName val="検索画面_ĵ'_11"/>
      <sheetName val="メイン画面_'_Op11"/>
      <sheetName val="削除画面_ǲ1_11"/>
      <sheetName val="選択画面_ǲ1_11"/>
      <sheetName val="検索画面_ǲ1_11"/>
      <sheetName val="メイン画面_1_Op11"/>
      <sheetName val="メイン画面___Op15"/>
      <sheetName val="________Op15"/>
      <sheetName val="ƒ_ƒCƒ__æ_Ê___Op11"/>
      <sheetName val="____10"/>
      <sheetName val="Supp_List10"/>
      <sheetName val="TMMK_Vehicle_Data9"/>
      <sheetName val="Comparison_data9"/>
      <sheetName val="drop_down_list8"/>
      <sheetName val="anal_alat8"/>
      <sheetName val="anal_K8"/>
      <sheetName val="taruna_sheet8"/>
      <sheetName val="削除画面_ྺ_x005f_x0015__4"/>
      <sheetName val="選択画面_ྺ_x005f_x0015__4"/>
      <sheetName val="検索画面_ྺ_x005f_x0015__4"/>
      <sheetName val="メイン画面__x005f_x0015__Op4"/>
      <sheetName val="_______x005f_x0015__Op4"/>
      <sheetName val="ƒƒCƒ“‰æ–Ê__x005f_x0015__Op4"/>
      <sheetName val="CæÊ__x005f_x0015__Op4"/>
      <sheetName val="_・C_“‰a_E__x005f_x0015__Op4"/>
      <sheetName val="_・C_“‰_____x005f_x0015__Op4"/>
      <sheetName val="メイン・・__x005f_x0015__Op4"/>
      <sheetName val="メイン餌胞__x005f_x0015__Op4"/>
      <sheetName val="Target380NX_4"/>
      <sheetName val="?????__x005f_x0015__Op4"/>
      <sheetName val="?・C?“‰a?E__x005f_x0015__Op4"/>
      <sheetName val="?・C?“‰???__x005f_x0015__Op4"/>
      <sheetName val="削除画面_ྺ__4"/>
      <sheetName val="選択画面_ྺ__4"/>
      <sheetName val="検索画面_ྺ__4"/>
      <sheetName val="メイン画面___Op16"/>
      <sheetName val="?????___Op4"/>
      <sheetName val="ƒƒCƒ“‰æ–Ê___Op4"/>
      <sheetName val="CæÊ___Op4"/>
      <sheetName val="?・C?“‰a?E___Op4"/>
      <sheetName val="?・C?“‰???___Op4"/>
      <sheetName val="メイン・・___Op4"/>
      <sheetName val="メイン餌胞___Op4"/>
      <sheetName val="________Op16"/>
      <sheetName val="_・C_“‰a_E___Op4"/>
      <sheetName val="_・C_“‰______Op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 refreshError="1"/>
      <sheetData sheetId="288" refreshError="1"/>
      <sheetData sheetId="289" refreshError="1"/>
      <sheetData sheetId="290" refreshError="1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Draft Vehicle Format"/>
      <sheetName val="2002"/>
      <sheetName val="corolla(095W)"/>
      <sheetName val="dyna"/>
      <sheetName val="1"/>
      <sheetName val="Labul 00"/>
      <sheetName val="data editing"/>
      <sheetName val="IS"/>
      <sheetName val="TMMK Vehicle Data"/>
      <sheetName val="TMMC Vehicle Data"/>
      <sheetName val="Comparison data"/>
      <sheetName val="生産時間推移"/>
      <sheetName val="Parts list (060411)"/>
      <sheetName val="A_車種別生産台数"/>
      <sheetName val="E_グラフ表"/>
      <sheetName val="吊上げパ(20)"/>
      <sheetName val="Schedule PM"/>
      <sheetName val="form-pm"/>
      <sheetName val="56ARE04"/>
      <sheetName val="投資ﾌｫﾛｰ"/>
      <sheetName val="bs is"/>
      <sheetName val="表紙"/>
      <sheetName val="plastic"/>
      <sheetName val="Calendar 2006"/>
      <sheetName val="2005．05．26Iwasaki"/>
      <sheetName val="A  Equipment List"/>
      <sheetName val="ocean_voyage"/>
      <sheetName val="5y_pm"/>
      <sheetName val="1y_pm_"/>
      <sheetName val="act_plan_1y"/>
      <sheetName val="Draft_Vehicle_Format"/>
      <sheetName val="Labul_00"/>
      <sheetName val="TMMK_Vehicle_Data"/>
      <sheetName val="TMMC_Vehicle_Data"/>
      <sheetName val="Comparison_data"/>
      <sheetName val="工数データ"/>
      <sheetName val="引当型式確認画面"/>
      <sheetName val="設備分類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-MAR03"/>
      <sheetName val="APRIL.03"/>
      <sheetName val="MAY 03.."/>
      <sheetName val="MARCH-APRIL. 03"/>
      <sheetName val="FEB. 03"/>
      <sheetName val="JAN. 03"/>
      <sheetName val="DEC.02"/>
      <sheetName val="NOV. 02"/>
      <sheetName val="OCT.02"/>
      <sheetName val="STOCK"/>
      <sheetName val="2001 CHART"/>
      <sheetName val="00 ~ 03"/>
      <sheetName val="MARCH_APRIL_ 03"/>
      <sheetName val="吊上げパ_20_"/>
      <sheetName val="ＦＣ～ＧＸ"/>
      <sheetName val="Draft Vehicle Format"/>
      <sheetName val="press"/>
      <sheetName val="GLOBAL SALES  MARCH 2002"/>
      <sheetName val="Unit Price 96"/>
      <sheetName val="CORONA"/>
      <sheetName val="KIJANG"/>
    </sheetNames>
    <sheetDataSet>
      <sheetData sheetId="0"/>
      <sheetData sheetId="1"/>
      <sheetData sheetId="2"/>
      <sheetData sheetId="3" refreshError="1">
        <row r="2">
          <cell r="B2" t="str">
            <v>PURCHASING &amp; ADMINISTRATION DIVISION</v>
          </cell>
          <cell r="Q2" t="str">
            <v>MAY 12, 2003</v>
          </cell>
        </row>
        <row r="4">
          <cell r="B4" t="str">
            <v>MARCH &amp; APRIL  2003 - REPORT</v>
          </cell>
        </row>
        <row r="6">
          <cell r="B6" t="str">
            <v>I.</v>
          </cell>
          <cell r="C6" t="str">
            <v>VEHICLE KD &amp; PRODUCTION FIGURE  MAR 2003 ~ JUL 2003</v>
          </cell>
        </row>
        <row r="8">
          <cell r="B8" t="str">
            <v>T Y P E</v>
          </cell>
          <cell r="E8" t="str">
            <v>ENDING</v>
          </cell>
          <cell r="F8" t="str">
            <v>MAR. 2003</v>
          </cell>
          <cell r="I8" t="str">
            <v>APR. 2003</v>
          </cell>
          <cell r="L8" t="str">
            <v>MAY. 2003</v>
          </cell>
          <cell r="O8" t="str">
            <v>JUN. 2003</v>
          </cell>
          <cell r="R8" t="str">
            <v>JUL. 2003</v>
          </cell>
        </row>
        <row r="9">
          <cell r="E9" t="str">
            <v>STOCK</v>
          </cell>
          <cell r="F9" t="str">
            <v>KD</v>
          </cell>
          <cell r="G9" t="str">
            <v>PROD.</v>
          </cell>
          <cell r="H9" t="str">
            <v>KD</v>
          </cell>
          <cell r="I9" t="str">
            <v>KD</v>
          </cell>
          <cell r="J9" t="str">
            <v>PROD.</v>
          </cell>
          <cell r="K9" t="str">
            <v>KD</v>
          </cell>
          <cell r="L9" t="str">
            <v>KD</v>
          </cell>
          <cell r="M9" t="str">
            <v>PROD.</v>
          </cell>
          <cell r="N9" t="str">
            <v>KD</v>
          </cell>
          <cell r="O9" t="str">
            <v>KD</v>
          </cell>
          <cell r="P9" t="str">
            <v>PROD.</v>
          </cell>
          <cell r="Q9" t="str">
            <v>KD</v>
          </cell>
          <cell r="R9" t="str">
            <v>KD</v>
          </cell>
          <cell r="S9" t="str">
            <v>PROD.</v>
          </cell>
          <cell r="T9" t="str">
            <v>KD</v>
          </cell>
        </row>
        <row r="10">
          <cell r="E10" t="str">
            <v>FEB. 2003</v>
          </cell>
          <cell r="F10" t="str">
            <v>IN</v>
          </cell>
          <cell r="G10" t="str">
            <v>RESULT</v>
          </cell>
          <cell r="H10" t="str">
            <v>STOCK</v>
          </cell>
          <cell r="I10" t="str">
            <v>IN</v>
          </cell>
          <cell r="J10" t="str">
            <v>RESULT</v>
          </cell>
          <cell r="K10" t="str">
            <v>STOCK</v>
          </cell>
          <cell r="L10" t="str">
            <v>IN</v>
          </cell>
          <cell r="M10" t="str">
            <v>PLAN</v>
          </cell>
          <cell r="N10" t="str">
            <v>STOCK</v>
          </cell>
          <cell r="O10" t="str">
            <v>IN</v>
          </cell>
          <cell r="P10" t="str">
            <v>PLAN</v>
          </cell>
          <cell r="Q10" t="str">
            <v>STOCK</v>
          </cell>
          <cell r="R10" t="str">
            <v>IN</v>
          </cell>
          <cell r="S10" t="str">
            <v>PLAN</v>
          </cell>
          <cell r="T10" t="str">
            <v>STOCK</v>
          </cell>
        </row>
        <row r="11">
          <cell r="B11">
            <v>1</v>
          </cell>
          <cell r="C11" t="str">
            <v xml:space="preserve"> FF 172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B12">
            <v>2</v>
          </cell>
          <cell r="C12" t="str">
            <v xml:space="preserve"> FF 173</v>
          </cell>
          <cell r="E12">
            <v>72</v>
          </cell>
          <cell r="F12">
            <v>96</v>
          </cell>
          <cell r="G12">
            <v>84</v>
          </cell>
          <cell r="H12">
            <v>84</v>
          </cell>
          <cell r="I12">
            <v>78</v>
          </cell>
          <cell r="J12">
            <v>84</v>
          </cell>
          <cell r="K12">
            <v>78</v>
          </cell>
          <cell r="L12">
            <v>84</v>
          </cell>
          <cell r="M12">
            <v>78</v>
          </cell>
          <cell r="N12">
            <v>84</v>
          </cell>
          <cell r="O12">
            <v>18</v>
          </cell>
          <cell r="P12">
            <v>66</v>
          </cell>
          <cell r="Q12">
            <v>36</v>
          </cell>
          <cell r="R12">
            <v>0</v>
          </cell>
          <cell r="S12">
            <v>36</v>
          </cell>
          <cell r="T12">
            <v>0</v>
          </cell>
        </row>
        <row r="13">
          <cell r="B13">
            <v>3</v>
          </cell>
          <cell r="C13" t="str">
            <v xml:space="preserve"> FL 176</v>
          </cell>
          <cell r="E13">
            <v>24</v>
          </cell>
          <cell r="F13">
            <v>24</v>
          </cell>
          <cell r="G13">
            <v>24</v>
          </cell>
          <cell r="H13">
            <v>24</v>
          </cell>
          <cell r="I13">
            <v>30</v>
          </cell>
          <cell r="J13">
            <v>35</v>
          </cell>
          <cell r="K13">
            <v>19</v>
          </cell>
          <cell r="L13">
            <v>24</v>
          </cell>
          <cell r="M13">
            <v>25</v>
          </cell>
          <cell r="N13">
            <v>18</v>
          </cell>
          <cell r="O13">
            <v>24</v>
          </cell>
          <cell r="P13">
            <v>24</v>
          </cell>
          <cell r="Q13">
            <v>18</v>
          </cell>
          <cell r="R13">
            <v>0</v>
          </cell>
          <cell r="S13">
            <v>18</v>
          </cell>
          <cell r="T13">
            <v>0</v>
          </cell>
        </row>
        <row r="14">
          <cell r="B14">
            <v>4</v>
          </cell>
          <cell r="C14" t="str">
            <v xml:space="preserve"> FM 226</v>
          </cell>
          <cell r="E14">
            <v>90</v>
          </cell>
          <cell r="F14">
            <v>48</v>
          </cell>
          <cell r="G14">
            <v>60</v>
          </cell>
          <cell r="H14">
            <v>78</v>
          </cell>
          <cell r="I14">
            <v>12</v>
          </cell>
          <cell r="J14">
            <v>12</v>
          </cell>
          <cell r="K14">
            <v>78</v>
          </cell>
          <cell r="L14">
            <v>12</v>
          </cell>
          <cell r="M14">
            <v>24</v>
          </cell>
          <cell r="N14">
            <v>66</v>
          </cell>
          <cell r="O14">
            <v>48</v>
          </cell>
          <cell r="P14">
            <v>60</v>
          </cell>
          <cell r="Q14">
            <v>54</v>
          </cell>
          <cell r="R14">
            <v>0</v>
          </cell>
          <cell r="S14">
            <v>54</v>
          </cell>
          <cell r="T14">
            <v>0</v>
          </cell>
        </row>
        <row r="15">
          <cell r="B15">
            <v>5</v>
          </cell>
          <cell r="C15" t="str">
            <v xml:space="preserve"> SG 221</v>
          </cell>
          <cell r="E15">
            <v>12</v>
          </cell>
          <cell r="F15">
            <v>0</v>
          </cell>
          <cell r="G15">
            <v>6</v>
          </cell>
          <cell r="H15">
            <v>6</v>
          </cell>
          <cell r="I15">
            <v>6</v>
          </cell>
          <cell r="J15">
            <v>6</v>
          </cell>
          <cell r="K15">
            <v>6</v>
          </cell>
          <cell r="L15">
            <v>6</v>
          </cell>
          <cell r="M15">
            <v>6</v>
          </cell>
          <cell r="N15">
            <v>6</v>
          </cell>
          <cell r="O15">
            <v>6</v>
          </cell>
          <cell r="P15">
            <v>6</v>
          </cell>
          <cell r="Q15">
            <v>6</v>
          </cell>
          <cell r="R15">
            <v>0</v>
          </cell>
          <cell r="S15">
            <v>6</v>
          </cell>
          <cell r="T15">
            <v>0</v>
          </cell>
        </row>
        <row r="16">
          <cell r="B16">
            <v>6</v>
          </cell>
          <cell r="C16" t="str">
            <v xml:space="preserve"> AK 3HR</v>
          </cell>
          <cell r="E16">
            <v>60</v>
          </cell>
          <cell r="F16">
            <v>60</v>
          </cell>
          <cell r="G16">
            <v>54</v>
          </cell>
          <cell r="H16">
            <v>66</v>
          </cell>
          <cell r="I16">
            <v>24</v>
          </cell>
          <cell r="J16">
            <v>48</v>
          </cell>
          <cell r="K16">
            <v>42</v>
          </cell>
          <cell r="L16">
            <v>56</v>
          </cell>
          <cell r="M16">
            <v>36</v>
          </cell>
          <cell r="N16">
            <v>62</v>
          </cell>
          <cell r="O16">
            <v>18</v>
          </cell>
          <cell r="P16">
            <v>49</v>
          </cell>
          <cell r="Q16">
            <v>31</v>
          </cell>
          <cell r="R16">
            <v>0</v>
          </cell>
          <cell r="S16">
            <v>30</v>
          </cell>
          <cell r="T16">
            <v>1</v>
          </cell>
        </row>
        <row r="17">
          <cell r="B17">
            <v>7</v>
          </cell>
          <cell r="C17" t="str">
            <v xml:space="preserve"> RK 2HR</v>
          </cell>
          <cell r="E17">
            <v>16</v>
          </cell>
          <cell r="F17">
            <v>24</v>
          </cell>
          <cell r="G17">
            <v>16</v>
          </cell>
          <cell r="H17">
            <v>24</v>
          </cell>
          <cell r="I17">
            <v>24</v>
          </cell>
          <cell r="J17">
            <v>36</v>
          </cell>
          <cell r="K17">
            <v>12</v>
          </cell>
          <cell r="L17">
            <v>44</v>
          </cell>
          <cell r="M17">
            <v>30</v>
          </cell>
          <cell r="N17">
            <v>26</v>
          </cell>
          <cell r="O17">
            <v>24</v>
          </cell>
          <cell r="P17">
            <v>31</v>
          </cell>
          <cell r="Q17">
            <v>19</v>
          </cell>
          <cell r="R17">
            <v>12</v>
          </cell>
          <cell r="S17">
            <v>30</v>
          </cell>
          <cell r="T17">
            <v>1</v>
          </cell>
        </row>
        <row r="18">
          <cell r="B18">
            <v>8</v>
          </cell>
          <cell r="C18" t="str">
            <v xml:space="preserve"> RG1JS</v>
          </cell>
          <cell r="E18">
            <v>18</v>
          </cell>
          <cell r="F18">
            <v>12</v>
          </cell>
          <cell r="G18">
            <v>18</v>
          </cell>
          <cell r="H18">
            <v>12</v>
          </cell>
          <cell r="I18">
            <v>24</v>
          </cell>
          <cell r="J18">
            <v>24</v>
          </cell>
          <cell r="K18">
            <v>12</v>
          </cell>
          <cell r="L18">
            <v>38</v>
          </cell>
          <cell r="M18">
            <v>36</v>
          </cell>
          <cell r="N18">
            <v>14</v>
          </cell>
          <cell r="O18">
            <v>42</v>
          </cell>
          <cell r="P18">
            <v>37</v>
          </cell>
          <cell r="Q18">
            <v>19</v>
          </cell>
          <cell r="R18">
            <v>12</v>
          </cell>
          <cell r="S18">
            <v>30</v>
          </cell>
          <cell r="T18">
            <v>1</v>
          </cell>
        </row>
        <row r="19">
          <cell r="B19">
            <v>9</v>
          </cell>
          <cell r="C19" t="str">
            <v xml:space="preserve"> FB2WG</v>
          </cell>
          <cell r="E19">
            <v>12</v>
          </cell>
          <cell r="F19">
            <v>12</v>
          </cell>
          <cell r="G19">
            <v>12</v>
          </cell>
          <cell r="H19">
            <v>12</v>
          </cell>
          <cell r="I19">
            <v>6</v>
          </cell>
          <cell r="J19">
            <v>12</v>
          </cell>
          <cell r="K19">
            <v>6</v>
          </cell>
          <cell r="L19">
            <v>14</v>
          </cell>
          <cell r="M19">
            <v>12</v>
          </cell>
          <cell r="N19">
            <v>8</v>
          </cell>
          <cell r="O19">
            <v>6</v>
          </cell>
          <cell r="P19">
            <v>7</v>
          </cell>
          <cell r="Q19">
            <v>7</v>
          </cell>
          <cell r="R19">
            <v>0</v>
          </cell>
          <cell r="S19">
            <v>6</v>
          </cell>
          <cell r="T19">
            <v>1</v>
          </cell>
        </row>
        <row r="20">
          <cell r="C20" t="str">
            <v>TOTAL</v>
          </cell>
          <cell r="E20">
            <v>304</v>
          </cell>
          <cell r="F20">
            <v>276</v>
          </cell>
          <cell r="G20">
            <v>274</v>
          </cell>
          <cell r="H20">
            <v>306</v>
          </cell>
          <cell r="I20">
            <v>204</v>
          </cell>
          <cell r="J20">
            <v>257</v>
          </cell>
          <cell r="K20">
            <v>253</v>
          </cell>
          <cell r="L20">
            <v>278</v>
          </cell>
          <cell r="M20">
            <v>247</v>
          </cell>
          <cell r="N20">
            <v>284</v>
          </cell>
          <cell r="O20">
            <v>186</v>
          </cell>
          <cell r="P20">
            <v>280</v>
          </cell>
          <cell r="Q20">
            <v>190</v>
          </cell>
          <cell r="R20">
            <v>24</v>
          </cell>
          <cell r="S20">
            <v>210</v>
          </cell>
          <cell r="T20">
            <v>4</v>
          </cell>
        </row>
        <row r="21">
          <cell r="B21" t="str">
            <v xml:space="preserve">  KD STOCK LEVEL</v>
          </cell>
          <cell r="E21">
            <v>1.1094890510948905</v>
          </cell>
          <cell r="H21">
            <v>1.1906614785992218</v>
          </cell>
          <cell r="K21">
            <v>1.0242914979757085</v>
          </cell>
          <cell r="N21">
            <v>1.0142857142857142</v>
          </cell>
          <cell r="Q21">
            <v>0.90476190476190477</v>
          </cell>
          <cell r="T21">
            <v>1</v>
          </cell>
        </row>
        <row r="23">
          <cell r="B23" t="str">
            <v>II.</v>
          </cell>
          <cell r="C23" t="str">
            <v>VEHICLE PRODUCTION PLAN AND RESULT</v>
          </cell>
        </row>
        <row r="41">
          <cell r="B41" t="str">
            <v>Comment :</v>
          </cell>
        </row>
        <row r="42">
          <cell r="C42" t="str">
            <v xml:space="preserve">  March production result were behind 18 units ( AK 3 HR = 12 units, RK 2 HR = 6 units ) and</v>
          </cell>
        </row>
        <row r="43">
          <cell r="C43" t="str">
            <v xml:space="preserve">  we have carried over to April'03 Production Plan</v>
          </cell>
        </row>
        <row r="45">
          <cell r="C45" t="str">
            <v xml:space="preserve">  April production result were behind 13 units ( FF 173 SP = 6 units, FL 176 = 7 units ) and </v>
          </cell>
        </row>
        <row r="46">
          <cell r="C46" t="str">
            <v xml:space="preserve">  we will carry over to May'03 Production Plan</v>
          </cell>
        </row>
        <row r="48">
          <cell r="B48" t="str">
            <v>III.</v>
          </cell>
          <cell r="C48" t="str">
            <v>ENGINE PRODUCTION FIGURE  MAY 2003 ~ OCTOBER 2003</v>
          </cell>
        </row>
        <row r="50">
          <cell r="B50" t="str">
            <v>DESCRIPTION</v>
          </cell>
          <cell r="I50" t="str">
            <v>MAY. 2003.</v>
          </cell>
          <cell r="K50" t="str">
            <v>JUN. 2003.</v>
          </cell>
          <cell r="M50" t="str">
            <v>JUL. 2003.</v>
          </cell>
          <cell r="O50" t="str">
            <v>AUG. 2003.</v>
          </cell>
          <cell r="Q50" t="str">
            <v>SEP. 2003.</v>
          </cell>
          <cell r="S50" t="str">
            <v>OCT. 2003.</v>
          </cell>
        </row>
        <row r="51">
          <cell r="I51" t="str">
            <v>M</v>
          </cell>
          <cell r="K51" t="str">
            <v>M + 1</v>
          </cell>
          <cell r="M51" t="str">
            <v>M + 2</v>
          </cell>
          <cell r="O51" t="str">
            <v>M + 3</v>
          </cell>
          <cell r="Q51" t="str">
            <v>M + 4</v>
          </cell>
          <cell r="S51" t="str">
            <v>M + 5</v>
          </cell>
        </row>
        <row r="52">
          <cell r="B52" t="str">
            <v xml:space="preserve">  SUPPLY TO TAM</v>
          </cell>
          <cell r="G52" t="str">
            <v>W O 4 D</v>
          </cell>
          <cell r="I52">
            <v>320</v>
          </cell>
          <cell r="J52" t="str">
            <v>UNITS</v>
          </cell>
          <cell r="K52">
            <v>585</v>
          </cell>
          <cell r="L52" t="str">
            <v>UNITS</v>
          </cell>
          <cell r="M52">
            <v>685</v>
          </cell>
          <cell r="N52" t="str">
            <v>UNITS</v>
          </cell>
          <cell r="O52">
            <v>755</v>
          </cell>
          <cell r="P52" t="str">
            <v>UNITS</v>
          </cell>
          <cell r="Q52">
            <v>675</v>
          </cell>
          <cell r="R52" t="str">
            <v>UNITS</v>
          </cell>
          <cell r="S52">
            <v>660</v>
          </cell>
          <cell r="T52" t="str">
            <v>UNITS</v>
          </cell>
        </row>
        <row r="53">
          <cell r="G53" t="str">
            <v>S O 5 C</v>
          </cell>
          <cell r="I53">
            <v>40</v>
          </cell>
          <cell r="J53" t="str">
            <v>UNITS</v>
          </cell>
          <cell r="K53">
            <v>55</v>
          </cell>
          <cell r="L53" t="str">
            <v>UNITS</v>
          </cell>
          <cell r="M53">
            <v>80</v>
          </cell>
          <cell r="N53" t="str">
            <v>UNITS</v>
          </cell>
          <cell r="O53">
            <v>80</v>
          </cell>
          <cell r="P53" t="str">
            <v>UNITS</v>
          </cell>
          <cell r="Q53">
            <v>100</v>
          </cell>
          <cell r="R53" t="str">
            <v>UNITS</v>
          </cell>
          <cell r="S53">
            <v>70</v>
          </cell>
          <cell r="T53" t="str">
            <v>UNITS</v>
          </cell>
        </row>
        <row r="54">
          <cell r="F54" t="str">
            <v xml:space="preserve"> SUB - TOTAL</v>
          </cell>
          <cell r="I54">
            <v>360</v>
          </cell>
          <cell r="J54" t="str">
            <v>UNITS</v>
          </cell>
          <cell r="K54">
            <v>640</v>
          </cell>
          <cell r="L54" t="str">
            <v>UNITS</v>
          </cell>
          <cell r="M54">
            <v>765</v>
          </cell>
          <cell r="N54" t="str">
            <v>UNITS</v>
          </cell>
          <cell r="O54">
            <v>835</v>
          </cell>
          <cell r="P54" t="str">
            <v>UNITS</v>
          </cell>
          <cell r="Q54">
            <v>775</v>
          </cell>
          <cell r="R54" t="str">
            <v>UNITS</v>
          </cell>
          <cell r="S54">
            <v>730</v>
          </cell>
          <cell r="T54" t="str">
            <v>UNITS</v>
          </cell>
        </row>
        <row r="55">
          <cell r="C55" t="str">
            <v>PROPER</v>
          </cell>
          <cell r="I55">
            <v>247</v>
          </cell>
          <cell r="J55" t="str">
            <v>UNITS</v>
          </cell>
          <cell r="K55">
            <v>280</v>
          </cell>
          <cell r="L55" t="str">
            <v>UNITS</v>
          </cell>
          <cell r="M55">
            <v>210</v>
          </cell>
          <cell r="N55" t="str">
            <v>UNITS</v>
          </cell>
          <cell r="O55">
            <v>4</v>
          </cell>
          <cell r="P55" t="str">
            <v>UNITS</v>
          </cell>
          <cell r="Q55">
            <v>44</v>
          </cell>
          <cell r="R55" t="str">
            <v>UNITS</v>
          </cell>
          <cell r="S55">
            <v>82</v>
          </cell>
          <cell r="T55" t="str">
            <v>UNITS</v>
          </cell>
        </row>
        <row r="56">
          <cell r="C56" t="str">
            <v>T O T A L</v>
          </cell>
          <cell r="I56">
            <v>607</v>
          </cell>
          <cell r="J56" t="str">
            <v>UNITS</v>
          </cell>
          <cell r="K56">
            <v>920</v>
          </cell>
          <cell r="L56" t="str">
            <v>UNITS</v>
          </cell>
          <cell r="M56">
            <v>975</v>
          </cell>
          <cell r="N56" t="str">
            <v>UNITS</v>
          </cell>
          <cell r="O56">
            <v>839</v>
          </cell>
          <cell r="P56" t="str">
            <v>UNITS</v>
          </cell>
          <cell r="Q56">
            <v>819</v>
          </cell>
          <cell r="R56" t="str">
            <v>UNITS</v>
          </cell>
          <cell r="S56">
            <v>812</v>
          </cell>
          <cell r="T56" t="str">
            <v>UNITS</v>
          </cell>
        </row>
        <row r="57">
          <cell r="C57" t="str">
            <v>UNITS / DAY</v>
          </cell>
          <cell r="I57">
            <v>31.94736842105263</v>
          </cell>
          <cell r="J57" t="str">
            <v>UNITS</v>
          </cell>
          <cell r="K57">
            <v>43.80952380952381</v>
          </cell>
          <cell r="L57" t="str">
            <v>UNITS</v>
          </cell>
          <cell r="M57">
            <v>42.391304347826086</v>
          </cell>
          <cell r="N57" t="str">
            <v>UNITS</v>
          </cell>
          <cell r="O57">
            <v>41.95</v>
          </cell>
          <cell r="P57" t="str">
            <v>UNITS</v>
          </cell>
          <cell r="Q57">
            <v>37.227272727272727</v>
          </cell>
          <cell r="R57" t="str">
            <v>UNITS</v>
          </cell>
          <cell r="S57">
            <v>35.304347826086953</v>
          </cell>
          <cell r="T57" t="str">
            <v>UNITS</v>
          </cell>
        </row>
        <row r="58">
          <cell r="C58" t="str">
            <v>OLD PLAN</v>
          </cell>
          <cell r="I58">
            <v>699</v>
          </cell>
          <cell r="J58" t="str">
            <v>UNITS</v>
          </cell>
          <cell r="K58">
            <v>825</v>
          </cell>
          <cell r="L58" t="str">
            <v>UNITS</v>
          </cell>
          <cell r="M58">
            <v>921</v>
          </cell>
          <cell r="N58" t="str">
            <v>UNITS</v>
          </cell>
          <cell r="O58">
            <v>721</v>
          </cell>
          <cell r="P58" t="str">
            <v>UNITS</v>
          </cell>
          <cell r="Q58">
            <v>787</v>
          </cell>
          <cell r="R58" t="str">
            <v>UNITS</v>
          </cell>
          <cell r="S58">
            <v>0</v>
          </cell>
          <cell r="T58" t="str">
            <v>UNITS</v>
          </cell>
        </row>
        <row r="59">
          <cell r="C59" t="str">
            <v>DIFFERENCE</v>
          </cell>
          <cell r="I59">
            <v>-92</v>
          </cell>
          <cell r="J59" t="str">
            <v>UNITS</v>
          </cell>
          <cell r="K59">
            <v>95</v>
          </cell>
          <cell r="L59" t="str">
            <v>UNITS</v>
          </cell>
          <cell r="M59">
            <v>54</v>
          </cell>
          <cell r="N59" t="str">
            <v>UNITS</v>
          </cell>
          <cell r="O59">
            <v>118</v>
          </cell>
          <cell r="P59" t="str">
            <v>UNITS</v>
          </cell>
          <cell r="Q59">
            <v>32</v>
          </cell>
          <cell r="R59" t="str">
            <v>UNITS</v>
          </cell>
          <cell r="S59">
            <v>0</v>
          </cell>
          <cell r="T59" t="str">
            <v>UNITS</v>
          </cell>
        </row>
        <row r="61">
          <cell r="B61" t="str">
            <v>IV.</v>
          </cell>
          <cell r="C61" t="str">
            <v>078 MODELS</v>
          </cell>
        </row>
        <row r="62">
          <cell r="C62" t="str">
            <v>On May 2003, we already run 078 trial Model, with total 1 unit ( 11 variant )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1"/>
      <sheetName val="2002"/>
      <sheetName val="ProdVolume_org"/>
      <sheetName val="Draft Vehicle Format"/>
      <sheetName val="oceanvoyage"/>
      <sheetName val="Sheet1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general info "/>
      <sheetName val="porter"/>
      <sheetName val="swot"/>
      <sheetName val="winning-concept"/>
      <sheetName val="5 YRs POLICY"/>
      <sheetName val="STRG INITIATIVES 2004-2008"/>
      <sheetName val="STRG INITIATIVES 04"/>
      <sheetName val="Activity Plan"/>
      <sheetName val="Juklak Act. Plan"/>
      <sheetName val="2003"/>
      <sheetName val="2004"/>
      <sheetName val="JAN"/>
      <sheetName val="PEB"/>
      <sheetName val="MART"/>
      <sheetName val="APRL"/>
      <sheetName val="MEI"/>
      <sheetName val="JUN"/>
      <sheetName val="JUL"/>
      <sheetName val="AGST"/>
      <sheetName val="SEPT"/>
      <sheetName val="OKT"/>
      <sheetName val="NOV"/>
      <sheetName val="DES"/>
      <sheetName val="QUALITY"/>
      <sheetName val="COST"/>
      <sheetName val="DELIVERY"/>
      <sheetName val="MORAL"/>
      <sheetName val="MH Mar"/>
      <sheetName val="MH"/>
      <sheetName val="M"/>
      <sheetName val="S"/>
      <sheetName val="D2"/>
      <sheetName val="D3"/>
      <sheetName val="Plan vs Aktual PI"/>
      <sheetName val="Akurasi stock PI"/>
      <sheetName val="Plan VS Aktual beban PTPL"/>
      <sheetName val="Part mth"/>
      <sheetName val="Stk Mth Akt"/>
      <sheetName val="FG PTPL"/>
      <sheetName val="Stk FG PTPL Akt"/>
      <sheetName val="Rim &amp; Plt"/>
      <sheetName val="Wheel Assy 1"/>
      <sheetName val="MP S1"/>
      <sheetName val="MP S2"/>
      <sheetName val="MP S3"/>
      <sheetName val="D"/>
      <sheetName val="FEB 05"/>
      <sheetName val="Plan Vs Actual"/>
      <sheetName val="MECH-TRAINING &amp; pdi"/>
      <sheetName val="KPB"/>
      <sheetName val="Original+CC"/>
      <sheetName val="Asset"/>
      <sheetName val="Sheet8"/>
      <sheetName val="Calendar"/>
      <sheetName val="BUDGET_1999"/>
      <sheetName val="Indr"/>
      <sheetName val="ｺﾝY条件BD"/>
      <sheetName val="Training"/>
      <sheetName val="QCC"/>
      <sheetName val="SS"/>
      <sheetName val="CustomerList"/>
      <sheetName val="PERF TEST Pre MP"/>
      <sheetName val="C100-KICK"/>
      <sheetName val="INDEX"/>
      <sheetName val="Form"/>
      <sheetName val="Analisa WWT"/>
      <sheetName val="RSM Total"/>
      <sheetName val="Sheet2"/>
      <sheetName val="Data"/>
      <sheetName val="CALCULATION"/>
      <sheetName val="Agustus 2007"/>
      <sheetName val="GBY_C企"/>
      <sheetName val="Beli Mtr"/>
      <sheetName val="Beli Mtr 08"/>
      <sheetName val="SHEET6"/>
      <sheetName val="Kepri"/>
      <sheetName val="RIDAR"/>
      <sheetName val="AHQIC"/>
      <sheetName val="Bandung"/>
      <sheetName val="Cirebon"/>
      <sheetName val="Karawang"/>
      <sheetName val="H2"/>
      <sheetName val="GBY.C企"/>
      <sheetName val="JLSNER-HD99_"/>
      <sheetName val="karylengkap"/>
      <sheetName val="Report7"/>
      <sheetName val="RADIO CONTROLS"/>
      <sheetName val="ANGGARAN"/>
      <sheetName val="pola prod"/>
      <sheetName val="SM-13仕様一覧"/>
      <sheetName val="原単位表00M"/>
      <sheetName val="EPS ALL ITEM"/>
      <sheetName val="Status Q"/>
      <sheetName val="JLSNER_HD99_"/>
      <sheetName val="Original_CC"/>
      <sheetName val="Resume"/>
      <sheetName val="機種別実績"/>
      <sheetName val="form-pm"/>
      <sheetName val="AHASS BINTANG"/>
      <sheetName val="ocean_voyage"/>
      <sheetName val="5y_pm"/>
      <sheetName val="1y_pm_"/>
      <sheetName val="act_plan_1y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general_info_"/>
      <sheetName val="5_YRs_POLICY"/>
      <sheetName val="STRG_INITIATIVES_2004-2008"/>
      <sheetName val="STRG_INITIATIVES_04"/>
      <sheetName val="Activity_Plan"/>
      <sheetName val="Juklak_Act__Plan"/>
      <sheetName val="MH_Mar"/>
      <sheetName val="Plan_vs_Aktual_PI"/>
      <sheetName val="Akurasi_stock_PI"/>
      <sheetName val="Plan_VS_Aktual_beban_PTPL"/>
      <sheetName val="Part_mth"/>
      <sheetName val="Stk_Mth_Akt"/>
      <sheetName val="FG_PTPL"/>
      <sheetName val="Stk_FG_PTPL_Akt"/>
      <sheetName val="Rim_&amp;_Plt"/>
      <sheetName val="Wheel_Assy_1"/>
      <sheetName val="MP_S1"/>
      <sheetName val="MP_S2"/>
      <sheetName val="MP_S3"/>
      <sheetName val="Plan_Vs_Actual"/>
      <sheetName val="FEB_05"/>
      <sheetName val="Analisa_WWT"/>
      <sheetName val="RSM_Total"/>
      <sheetName val="RADIO_CONTROLS"/>
      <sheetName val="Agustus_2007"/>
      <sheetName val="PERF_TEST_Pre_MP"/>
      <sheetName val="Dt_Act Mek"/>
      <sheetName val="Grp_ Time S_ Mech trg"/>
      <sheetName val="COE AHM"/>
      <sheetName val="Master H1"/>
      <sheetName val="Master H2"/>
      <sheetName val="Master H3"/>
      <sheetName val="M3-07-14"/>
      <sheetName val="ocean_voyage1"/>
      <sheetName val="5y_pm1"/>
      <sheetName val="1y_pm_1"/>
      <sheetName val="act_plan_1y1"/>
      <sheetName val="Tunas_Motor1"/>
      <sheetName val="Bali_Sena_Motor1"/>
      <sheetName val="Prima_Jaya_Motor1"/>
      <sheetName val="Setia_Motor1"/>
      <sheetName val="Akur_Motor_Ps1"/>
      <sheetName val="Akur_Motor_Tlp1"/>
      <sheetName val="Intan_Motor1"/>
      <sheetName val="Surya_Sari_Motor1"/>
      <sheetName val="Jaya_Motor1"/>
      <sheetName val="Bhinneka_Motor1"/>
      <sheetName val="Bhinneka_Motor_21"/>
      <sheetName val="Tunas_Baru_Motor1"/>
      <sheetName val="Lumayan_Motor1"/>
      <sheetName val="Salim_Jaya_Motor1"/>
      <sheetName val="Rona_Motor1"/>
      <sheetName val="Istana_Motor1"/>
      <sheetName val="Honda_Motor1"/>
      <sheetName val="Lampung_Motor_Bk1"/>
      <sheetName val="Lampung_Motor_U21"/>
      <sheetName val="Surya_Kencana_Motor1"/>
      <sheetName val="Metro_Motor1"/>
      <sheetName val="Tunas_Muda_Motor1"/>
      <sheetName val="Tunas_Dwipa_Matra1"/>
      <sheetName val="DAILY_DIST1"/>
      <sheetName val="Dist_Dealer_per_tgl1"/>
      <sheetName val="Distribution_Analysis1"/>
      <sheetName val="general_info_1"/>
      <sheetName val="5_YRs_POLICY1"/>
      <sheetName val="STRG_INITIATIVES_2004-20081"/>
      <sheetName val="STRG_INITIATIVES_041"/>
      <sheetName val="Activity_Plan1"/>
      <sheetName val="Juklak_Act__Plan1"/>
      <sheetName val="MH_Mar1"/>
      <sheetName val="Plan_vs_Aktual_PI1"/>
      <sheetName val="Akurasi_stock_PI1"/>
      <sheetName val="Plan_VS_Aktual_beban_PTPL1"/>
      <sheetName val="Part_mth1"/>
      <sheetName val="Stk_Mth_Akt1"/>
      <sheetName val="FG_PTPL1"/>
      <sheetName val="Stk_FG_PTPL_Akt1"/>
      <sheetName val="Rim_&amp;_Plt1"/>
      <sheetName val="Wheel_Assy_11"/>
      <sheetName val="MP_S11"/>
      <sheetName val="MP_S21"/>
      <sheetName val="MP_S31"/>
      <sheetName val="Plan_Vs_Actual1"/>
      <sheetName val="FEB_051"/>
      <sheetName val="Analisa_WWT1"/>
      <sheetName val="RSM_Total1"/>
      <sheetName val="Agustus_20071"/>
      <sheetName val="RADIO_CONTROLS1"/>
      <sheetName val="MECH-TRAINING_&amp;_pdi"/>
      <sheetName val="PERF_TEST_Pre_MP1"/>
      <sheetName val="pola_prod"/>
      <sheetName val="EPS_ALL_ITEM"/>
      <sheetName val="Status_Q"/>
      <sheetName val="Dt_ Act Mech H2"/>
      <sheetName val="Grp_ Turn Over"/>
      <sheetName val="Mech_Out"/>
      <sheetName val="Dt_ Act Mech PDI"/>
      <sheetName val="Grp_Mech &amp; PDI Man trg"/>
      <sheetName val="_x0000_£f_x0006__x0002_Q"/>
      <sheetName val="_x0000__x0000__x0000__x0000__x0000__x0000__x0000__x0000__x0000__x0000__x0000_L_x001e__x0000_[b~/_x0002_Q_x001e__x0000_V¦Í_x0004__x000b__x0000__x0000_"/>
      <sheetName val="CompSal"/>
      <sheetName val="Polreg Series"/>
      <sheetName val="Ner"/>
      <sheetName val="SPD AP"/>
      <sheetName val="TTP STNK"/>
      <sheetName val="?£f_x0006__x0002_Q"/>
      <sheetName val="???????????L_x001e_?[b~/_x0002_Q_x001e_?V¦Í_x0004__x000b_??"/>
      <sheetName val="grafik distribusu trhotle cable"/>
      <sheetName val="SE- PU"/>
      <sheetName val="T-VAN-DM"/>
      <sheetName val="0220"/>
      <sheetName val="2"/>
      <sheetName val="MARCH-APRIL. 03"/>
      <sheetName val="corolla(095W)"/>
      <sheetName val="dyna"/>
      <sheetName val="AssySupps"/>
      <sheetName val="Labul 00"/>
      <sheetName val="工数データ"/>
      <sheetName val="引当型式確認画面"/>
      <sheetName val="PR"/>
      <sheetName val="data editing"/>
      <sheetName val="生産時間推移"/>
      <sheetName val="Parts list (060411)"/>
      <sheetName val="A_車種別生産台数"/>
      <sheetName val="E_グラフ表"/>
      <sheetName val="吊上げパ(20)"/>
      <sheetName val="Schedule PM"/>
      <sheetName val="ocean_voyage2"/>
      <sheetName val="5y_pm2"/>
      <sheetName val="1y_pm_2"/>
      <sheetName val="act_plan_1y2"/>
      <sheetName val="Draft_Vehicle_Format"/>
      <sheetName val="Tunas_Motor2"/>
      <sheetName val="Bali_Sena_Motor2"/>
      <sheetName val="Prima_Jaya_Motor2"/>
      <sheetName val="Setia_Motor2"/>
      <sheetName val="Akur_Motor_Ps2"/>
      <sheetName val="Akur_Motor_Tlp2"/>
      <sheetName val="Intan_Motor2"/>
      <sheetName val="Surya_Sari_Motor2"/>
      <sheetName val="Jaya_Motor2"/>
      <sheetName val="Bhinneka_Motor2"/>
      <sheetName val="Bhinneka_Motor_22"/>
      <sheetName val="Tunas_Baru_Motor2"/>
      <sheetName val="Lumayan_Motor2"/>
      <sheetName val="Salim_Jaya_Motor2"/>
      <sheetName val="Rona_Motor2"/>
      <sheetName val="Istana_Motor2"/>
      <sheetName val="Honda_Motor2"/>
      <sheetName val="Lampung_Motor_Bk2"/>
      <sheetName val="Lampung_Motor_U22"/>
      <sheetName val="Surya_Kencana_Motor2"/>
      <sheetName val="Metro_Motor2"/>
      <sheetName val="Tunas_Muda_Motor2"/>
      <sheetName val="Tunas_Dwipa_Matra2"/>
      <sheetName val="DAILY_DIST2"/>
      <sheetName val="Dist_Dealer_per_tgl2"/>
      <sheetName val="Distribution_Analysis2"/>
      <sheetName val="general_info_2"/>
      <sheetName val="5_YRs_POLICY2"/>
      <sheetName val="STRG_INITIATIVES_2004-20082"/>
      <sheetName val="STRG_INITIATIVES_042"/>
      <sheetName val="Activity_Plan2"/>
      <sheetName val="Juklak_Act__Plan2"/>
      <sheetName val="MH_Mar2"/>
      <sheetName val="Plan_vs_Aktual_PI2"/>
      <sheetName val="Akurasi_stock_PI2"/>
      <sheetName val="Plan_VS_Aktual_beban_PTPL2"/>
      <sheetName val="Part_mth2"/>
      <sheetName val="Stk_Mth_Akt2"/>
      <sheetName val="FG_PTPL2"/>
      <sheetName val="Stk_FG_PTPL_Akt2"/>
      <sheetName val="Rim_&amp;_Plt2"/>
      <sheetName val="Wheel_Assy_12"/>
      <sheetName val="MP_S12"/>
      <sheetName val="MP_S22"/>
      <sheetName val="MP_S32"/>
      <sheetName val="FEB_052"/>
      <sheetName val="Plan_Vs_Actual2"/>
      <sheetName val="MECH-TRAINING_&amp;_pdi1"/>
      <sheetName val="PERF_TEST_Pre_MP2"/>
      <sheetName val="Analisa_WWT2"/>
      <sheetName val="RSM_Total2"/>
      <sheetName val="Agustus_20072"/>
      <sheetName val="Beli_Mtr"/>
      <sheetName val="Beli_Mtr_08"/>
      <sheetName val="GBY_C企1"/>
      <sheetName val="RADIO_CONTROLS2"/>
      <sheetName val="pola_prod1"/>
      <sheetName val="EPS_ALL_ITEM1"/>
      <sheetName val="Status_Q1"/>
      <sheetName val="AHASS_BINTANG"/>
      <sheetName val="Dt_Act_Mek"/>
      <sheetName val="Grp__Time_S__Mech_trg"/>
      <sheetName val="COE_AHM"/>
      <sheetName val="Master_H1"/>
      <sheetName val="Master_H2"/>
      <sheetName val="Master_H3"/>
      <sheetName val="Dt__Act_Mech_H2"/>
      <sheetName val="Grp__Turn_Over"/>
      <sheetName val="Dt__Act_Mech_PDI"/>
      <sheetName val="Grp_Mech_&amp;_PDI_Man_trg"/>
      <sheetName val="£fQ"/>
      <sheetName val="L[b~/QV¦Í"/>
      <sheetName val="Polreg_Series"/>
      <sheetName val="SPD_AP"/>
      <sheetName val="TTP_STNK"/>
      <sheetName val="?£fQ"/>
      <sheetName val="???????????L?[b~/Q?V¦Í??"/>
      <sheetName val="grafik_distribusu_trhotle_cable"/>
      <sheetName val="SE-_PU"/>
      <sheetName val="MARCH-APRIL__03"/>
      <sheetName val="press"/>
      <sheetName val="[form-pm.xls]L[b~/QV¦Í"/>
      <sheetName val="TOTAL"/>
      <sheetName val="[form-pm.xls]____________L____2"/>
      <sheetName val="[form-pm.xls]____________L____3"/>
      <sheetName val="[form-pm.xls]____________L__b_2"/>
      <sheetName val="[form-pm.xls][form-pm.xls]_L__2"/>
      <sheetName val="[form-pm.xls]_x0000__x0000__x0000__x0000__x0000__x0000__x0000__x0000__x0000__x0000__x0000_L_x001e__x0000_[b~"/>
      <sheetName val="[form-pm.xls]???????????L_x001e_?[b~"/>
      <sheetName val="[form-pm.xls][form-pm.xls]L[b~"/>
      <sheetName val="[form-pm.xls][form-pm.xls]?????"/>
      <sheetName val="[form-pm.xls]???????????L?[b~/"/>
      <sheetName val="56ARE04"/>
      <sheetName val="[form-pm.xls]____________L____4"/>
      <sheetName val="[form-pm.xls]____________L____5"/>
      <sheetName val="[form-pm.xls]____________L__b_3"/>
      <sheetName val="[form-pm.xls][form-pm.xls]_L__3"/>
      <sheetName val="[form-pm.xls][form-pm.xls]____2"/>
      <sheetName val="[form-pm.xls][form-pm.xls]_L__4"/>
      <sheetName val="[form-pm.xls]____________L____6"/>
      <sheetName val="[form-pm.xls]____________L____7"/>
      <sheetName val="[form-pm.xls]____________L__b_4"/>
      <sheetName val="[form-pm.xls][form-pm.xls]____3"/>
      <sheetName val="[form-pm.xls]____________L____8"/>
      <sheetName val="[form-pm.xls]____________L____9"/>
      <sheetName val="[form-pm.xls][form-pm.xls]_L__6"/>
      <sheetName val="[form-pm.xls]____________L__b_5"/>
      <sheetName val="[form-pm.xls][form-pm.xls]_L__5"/>
      <sheetName val="[form-pm.xls][form-pm.xls]____4"/>
      <sheetName val="[form-pm.xls]____________L___10"/>
      <sheetName val="[form-pm.xls]____________L___11"/>
      <sheetName val="[form-pm.xls]____________L__b_6"/>
      <sheetName val="[form-pm.xls][form-pm.xls]____5"/>
      <sheetName val="[form-pm.xls]____________L___12"/>
      <sheetName val="[form-pm.xls]____________L___13"/>
      <sheetName val="[form-pm.xls][form-pm.xls]_L__8"/>
      <sheetName val="[form-pm.xls]____________L__b_7"/>
      <sheetName val="[form-pm.xls][form-pm.xls]_L__7"/>
      <sheetName val="[form-pm.xls][form-pm.xls]____6"/>
      <sheetName val="[form-pm.xls]____________L___14"/>
      <sheetName val="[form-pm.xls]____________L___15"/>
      <sheetName val="[form-pm.xls][form-pm.xls]_L__9"/>
      <sheetName val="[form-pm.xls]____________L__b_8"/>
      <sheetName val="[form-pm.xls][form-pm.xls]____7"/>
      <sheetName val="[form-pm.xls]____________L___16"/>
      <sheetName val="[form-pm.xls]____________L___17"/>
      <sheetName val="[form-pm.xls]____________L__b_9"/>
      <sheetName val="[form-pm.xls][form-pm.xls]_L_10"/>
      <sheetName val="[form-pm.xls][form-pm.xls]____8"/>
      <sheetName val="[form-pm.xls][form-pm.xls]_L_11"/>
      <sheetName val="[form-pm.xls]____________L___18"/>
      <sheetName val="[form-pm.xls]____________L___19"/>
      <sheetName val="[form-pm.xls]____________L___20"/>
      <sheetName val="[form-pm.xls][form-pm.xls]_L_12"/>
      <sheetName val="[form-pm.xls][form-pm.xls]____9"/>
      <sheetName val="[form-pm.xls][form-pm.xls]_L_13"/>
      <sheetName val="[form-pm.xls]____________L___21"/>
      <sheetName val="[form-pm.xls]____________L___22"/>
      <sheetName val="[form-pm.xls]____________L___23"/>
      <sheetName val="[form-pm.xls][form-pm.xls]_L_14"/>
      <sheetName val="[form-pm.xls][form-pm.xls]___10"/>
      <sheetName val="[form-pm.xls]____________L___24"/>
      <sheetName val="[form-pm.xls]____________L___25"/>
      <sheetName val="[form-pm.xls][form-pm.xls]_L_16"/>
      <sheetName val="[form-pm.xls]____________L___26"/>
      <sheetName val="[form-pm.xls][form-pm.xls]_L_15"/>
      <sheetName val="[form-pm.xls][form-pm.xls]___11"/>
      <sheetName val="[form-pm.xls]____________L___27"/>
      <sheetName val="[form-pm.xls]____________L___28"/>
      <sheetName val="[form-pm.xls][form-pm.xls]_L_18"/>
      <sheetName val="[form-pm.xls]____________L___29"/>
      <sheetName val="[form-pm.xls][form-pm.xls]_L_17"/>
      <sheetName val="[form-pm.xls][form-pm.xls]___12"/>
      <sheetName val=""/>
      <sheetName val="[form-pm.xls]"/>
      <sheetName val="[form-pm.xls]____________L___32"/>
      <sheetName val="[form-pm.xls]____________L___33"/>
      <sheetName val="[form-pm.xls]____________L___30"/>
      <sheetName val="[form-pm.xls]____________L___31"/>
      <sheetName val="[form-pm.xls]____________L___36"/>
      <sheetName val="[form-pm.xls]____________L___37"/>
      <sheetName val="[form-pm.xls]____________L___34"/>
      <sheetName val="[form-pm.xls]____________L___35"/>
      <sheetName val="[form-pm.xls][form-pm.xls]_L_19"/>
      <sheetName val="[form-pm.xls][form-pm.xls]___13"/>
      <sheetName val="[form-pm.xls]____________L___38"/>
      <sheetName val="[form-pm.xls]____________L___39"/>
      <sheetName val="[form-pm.xls]____________L___4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Name"/>
      <sheetName val="2T-4T"/>
      <sheetName val="_x0000__x0000__x0000__x0000__x0000__x0000_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  <sheetName val=""/>
      <sheetName val="Sheet1"/>
      <sheetName val="MD_01Oct2002"/>
      <sheetName val="Material"/>
      <sheetName val="ocean voyage"/>
      <sheetName val="13"/>
      <sheetName val="B_計算条件(D稼動後)"/>
      <sheetName val="AssySupps"/>
      <sheetName val="Volumes"/>
      <sheetName val="??????"/>
      <sheetName val="McForecast (SF-XI)"/>
      <sheetName val="capacity"/>
      <sheetName val="PRODCON-1"/>
      <sheetName val="Draft Vehicle Format"/>
      <sheetName val="OPEX"/>
      <sheetName val="基準ｲﾝﾌﾟｯﾄ"/>
      <sheetName val="Man power"/>
      <sheetName val="設定一覧"/>
      <sheetName val="Graph_98"/>
      <sheetName val="Tabel_97"/>
      <sheetName val="Tabel_98"/>
      <sheetName val="MA_1-7"/>
      <sheetName val="MA_1-8"/>
      <sheetName val="MA_1-9"/>
      <sheetName val="ocean_voyage"/>
      <sheetName val="McForecast_(SF-XI)"/>
      <sheetName val="Draft_Vehicle_Format"/>
      <sheetName val="Man_power"/>
    </sheetNames>
    <sheetDataSet>
      <sheetData sheetId="0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isedByVQ"/>
      <sheetName val="Sheet1"/>
      <sheetName val="SummarisedUCS (AG)"/>
      <sheetName val="SummarisedUCS (ExWorks)"/>
      <sheetName val="TargetTotal"/>
      <sheetName val="Target380NX "/>
      <sheetName val="Target660TCO "/>
      <sheetName val="ConfirmedTotal"/>
      <sheetName val="Confirmed380NX"/>
      <sheetName val="Confirmed660TCO"/>
      <sheetName val="GapTotal"/>
      <sheetName val="Gap380NX"/>
      <sheetName val="Gap660TCO"/>
      <sheetName val="BoardReport"/>
      <sheetName val="VQ_Request"/>
      <sheetName val="Confirmed380NX (2)"/>
      <sheetName val="Volumes"/>
      <sheetName val="2"/>
      <sheetName val="AssySupps"/>
      <sheetName val="Draft Vehicle Format"/>
      <sheetName val="ProdVolume_org"/>
      <sheetName val="TargetMatrix"/>
      <sheetName val="parameter"/>
      <sheetName val="2002"/>
      <sheetName val="ocean voyage"/>
      <sheetName val="PRODCON-1"/>
      <sheetName val="corolla(095W)"/>
      <sheetName val="dyna"/>
      <sheetName val="forex"/>
      <sheetName val="T-VAN-DM"/>
      <sheetName val="Ref"/>
      <sheetName val="SE- PU"/>
      <sheetName val="CRITERIA10"/>
      <sheetName val="CRITERIA11"/>
      <sheetName val="CRITERIA12"/>
      <sheetName val="CRITERIA13"/>
      <sheetName val="CRITERIA14"/>
      <sheetName val="CRITERIA15"/>
      <sheetName val="CRITERIA16"/>
      <sheetName val="CRITERIA17"/>
      <sheetName val="CRITERIA18"/>
      <sheetName val="CRITERIA19"/>
      <sheetName val="CRITERIA20"/>
      <sheetName val="CRITERIA21"/>
      <sheetName val="CRITERIA4"/>
      <sheetName val="CRITERIA5"/>
      <sheetName val="CRITERIA6"/>
      <sheetName val="CRITERIA7"/>
      <sheetName val="CRITERIA8"/>
      <sheetName val="CRITERIA9"/>
      <sheetName val="delivery"/>
      <sheetName val="deff"/>
      <sheetName val="Parts list (060411)"/>
      <sheetName val="MARCH-APRIL. 03"/>
      <sheetName val="FS&amp;SUBMAT SMALL DETAIL-UPDATE "/>
      <sheetName val="attachment"/>
      <sheetName val="GRAPH"/>
      <sheetName val="1"/>
      <sheetName val="Labul 00"/>
      <sheetName val="data editing"/>
      <sheetName val="生産時間推移"/>
      <sheetName val="Parts list _060411_"/>
      <sheetName val="投資ﾌｫﾛｰ"/>
      <sheetName val="A_車種別生産台数"/>
      <sheetName val="E_グラフ表"/>
      <sheetName val="part"/>
      <sheetName val="売上高表(半期別)"/>
      <sheetName val="REVICED"/>
      <sheetName val="Net Price Position - Sheet 1"/>
      <sheetName val="SummarisedUCS_(AG)"/>
      <sheetName val="SummarisedUCS_(ExWorks)"/>
      <sheetName val="Target380NX_"/>
      <sheetName val="Target660TCO_"/>
      <sheetName val="Confirmed380NX_(2)"/>
      <sheetName val="Draft_Vehicle_Format"/>
      <sheetName val="ocean_voyage"/>
      <sheetName val="車両仕様"/>
      <sheetName val="Supp.List"/>
      <sheetName val="別紙"/>
      <sheetName val="Gas08"/>
      <sheetName val="05年"/>
      <sheetName val="Asset_Sum"/>
      <sheetName val="【⑤】Investment"/>
      <sheetName val="drop down list"/>
      <sheetName val="吊上げパ(20)"/>
      <sheetName val="MARCH_APRIL_ 03"/>
      <sheetName val="名簿データ"/>
      <sheetName val="MASTER"/>
      <sheetName val="MARCH-APRIL__03"/>
      <sheetName val="FS&amp;SUBMAT_SMALL_DETAIL-UPDATE_"/>
      <sheetName val="drop_down_list"/>
      <sheetName val="MARCH_APRIL__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C76">
            <v>0.65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CED"/>
      <sheetName val="????? _x0015_ Op"/>
      <sheetName val="?・C?“‰??? _x0015_ Op"/>
      <sheetName val="ƒƒCƒ“‰æ–Ê _x0015_ Op"/>
      <sheetName val="CæÊ _x0015_ Op"/>
      <sheetName val="メイン・・ _x0015_ Op"/>
      <sheetName val="F-1 F-2"/>
      <sheetName val="組立運搬・順立て部品"/>
      <sheetName val="Target380NX "/>
      <sheetName val="2"/>
      <sheetName val="_____ _x0015_ Op"/>
      <sheetName val="_・C_“‰___ _x0015_ Op"/>
      <sheetName val="AssySupps"/>
      <sheetName val="ocean voyage"/>
      <sheetName val="設備ﾘｽﾄ（第2ﾗｲﾝ）"/>
      <sheetName val="Draft Vehicle Format"/>
      <sheetName val="Volumes"/>
      <sheetName val="Schedule PM"/>
      <sheetName val="56ARE04"/>
      <sheetName val="AUDITOR (rev 01)"/>
      <sheetName val="CHEMICAL"/>
      <sheetName val="CKD STOCK"/>
      <sheetName val="IMV"/>
      <sheetName val="MAY 2006"/>
      <sheetName val="INV APR 2006 "/>
      <sheetName val="METAL"/>
      <sheetName val="TOTAL"/>
      <sheetName val="MARCH-APRIL. 03"/>
      <sheetName val="1WT素材費"/>
      <sheetName val="2002"/>
      <sheetName val="1"/>
      <sheetName val="corolla(095W)"/>
      <sheetName val="dyna"/>
      <sheetName val="Labul 00"/>
      <sheetName val="data editing"/>
      <sheetName val="営業_鹿谷_製品一覧（ＡＳ）"/>
      <sheetName val="生産時間推移"/>
      <sheetName val="Parts list (060411)"/>
      <sheetName val="ProdVolume_org"/>
      <sheetName val="_____ _x005f_x0015_ Op"/>
      <sheetName val="_・C_“‰___ _x005f_x0015_ Op"/>
      <sheetName val="ƒƒCƒ“‰æ–Ê _x005f_x0015_ Op"/>
      <sheetName val="CæÊ _x005f_x0015_ Op"/>
      <sheetName val="メイン・・ _x005f_x0015_ Op"/>
      <sheetName val="capacity"/>
      <sheetName val="Man power"/>
      <sheetName val="___ "/>
      <sheetName val="OPEX"/>
      <sheetName val="Supp.List"/>
      <sheetName val="Rev0"/>
      <sheetName val="Labul"/>
      <sheetName val="A_車種別生産台数"/>
      <sheetName val="E_グラフ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"/>
      <sheetName val="BS"/>
      <sheetName val="CF"/>
      <sheetName val="Interest"/>
      <sheetName val="SLSunit"/>
      <sheetName val="GP"/>
      <sheetName val="06 ADM Idea (Final)"/>
      <sheetName val="06 DMC Idea (revise monthly)"/>
      <sheetName val="06original"/>
      <sheetName val="05revised"/>
      <sheetName val="05original"/>
      <sheetName val="Gen_as"/>
      <sheetName val="Opex"/>
      <sheetName val="REVICED"/>
      <sheetName val="Target380NX "/>
    </sheetNames>
    <sheetDataSet>
      <sheetData sheetId="0"/>
      <sheetData sheetId="1"/>
      <sheetData sheetId="2" refreshError="1"/>
      <sheetData sheetId="3" refreshError="1"/>
      <sheetData sheetId="4">
        <row r="8">
          <cell r="A8" t="str">
            <v>NET SALES PER TYPE</v>
          </cell>
        </row>
        <row r="9">
          <cell r="B9" t="str">
            <v>U N I T</v>
          </cell>
        </row>
        <row r="10">
          <cell r="C10" t="str">
            <v>L201-KX</v>
          </cell>
          <cell r="D10">
            <v>900.84</v>
          </cell>
          <cell r="E10">
            <v>900.84</v>
          </cell>
          <cell r="F10">
            <v>900.84</v>
          </cell>
          <cell r="G10">
            <v>900.84</v>
          </cell>
          <cell r="H10">
            <v>900.84</v>
          </cell>
          <cell r="I10">
            <v>900.84</v>
          </cell>
          <cell r="J10">
            <v>900.84</v>
          </cell>
          <cell r="K10">
            <v>225.21</v>
          </cell>
          <cell r="L10">
            <v>450.42</v>
          </cell>
          <cell r="M10">
            <v>1801.68</v>
          </cell>
          <cell r="N10">
            <v>1801.68</v>
          </cell>
          <cell r="O10">
            <v>2927.73</v>
          </cell>
          <cell r="P10">
            <v>13512.6</v>
          </cell>
        </row>
        <row r="11">
          <cell r="C11" t="str">
            <v>Y R V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C12" t="str">
            <v>S89PRFD</v>
          </cell>
          <cell r="D12" t="e">
            <v>#REF!</v>
          </cell>
          <cell r="E12" t="e">
            <v>#REF!</v>
          </cell>
          <cell r="F12" t="e">
            <v>#REF!</v>
          </cell>
          <cell r="G12" t="e">
            <v>#REF!</v>
          </cell>
          <cell r="H12" t="e">
            <v>#REF!</v>
          </cell>
          <cell r="I12" t="e">
            <v>#REF!</v>
          </cell>
          <cell r="J12" t="e">
            <v>#REF!</v>
          </cell>
          <cell r="K12" t="e">
            <v>#REF!</v>
          </cell>
          <cell r="L12" t="e">
            <v>#REF!</v>
          </cell>
          <cell r="M12" t="e">
            <v>#REF!</v>
          </cell>
          <cell r="N12" t="e">
            <v>#REF!</v>
          </cell>
          <cell r="O12" t="e">
            <v>#REF!</v>
          </cell>
          <cell r="P12" t="e">
            <v>#REF!</v>
          </cell>
        </row>
        <row r="13">
          <cell r="C13" t="str">
            <v>TYPE1</v>
          </cell>
          <cell r="D13" t="e">
            <v>#REF!</v>
          </cell>
          <cell r="E13" t="e">
            <v>#REF!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 t="e">
            <v>#REF!</v>
          </cell>
          <cell r="M13" t="e">
            <v>#REF!</v>
          </cell>
          <cell r="N13" t="e">
            <v>#REF!</v>
          </cell>
          <cell r="O13" t="e">
            <v>#REF!</v>
          </cell>
          <cell r="P13" t="e">
            <v>#REF!</v>
          </cell>
        </row>
        <row r="14">
          <cell r="C14" t="str">
            <v>S91-ZL9</v>
          </cell>
          <cell r="D14">
            <v>4367</v>
          </cell>
          <cell r="E14">
            <v>4367</v>
          </cell>
          <cell r="F14">
            <v>4803.7</v>
          </cell>
          <cell r="G14">
            <v>4965.51</v>
          </cell>
          <cell r="H14">
            <v>4965.51</v>
          </cell>
          <cell r="I14">
            <v>5868.33</v>
          </cell>
          <cell r="J14">
            <v>4195.08</v>
          </cell>
          <cell r="K14">
            <v>3728.96</v>
          </cell>
          <cell r="L14">
            <v>4195.08</v>
          </cell>
          <cell r="M14">
            <v>4661.2</v>
          </cell>
          <cell r="N14">
            <v>5127.3200000000006</v>
          </cell>
          <cell r="O14">
            <v>5127.3200000000006</v>
          </cell>
          <cell r="P14">
            <v>56372.01</v>
          </cell>
        </row>
        <row r="15">
          <cell r="C15" t="str">
            <v>S91-ZLX9</v>
          </cell>
          <cell r="D15">
            <v>11584.3</v>
          </cell>
          <cell r="E15">
            <v>12920.95</v>
          </cell>
          <cell r="F15">
            <v>13812.05</v>
          </cell>
          <cell r="G15">
            <v>14268.060000000001</v>
          </cell>
          <cell r="H15">
            <v>14728.320000000002</v>
          </cell>
          <cell r="I15">
            <v>15648.840000000002</v>
          </cell>
          <cell r="J15">
            <v>12349.22</v>
          </cell>
          <cell r="K15">
            <v>11399.28</v>
          </cell>
          <cell r="L15">
            <v>11874.25</v>
          </cell>
          <cell r="M15">
            <v>13299.16</v>
          </cell>
          <cell r="N15">
            <v>13774.13</v>
          </cell>
          <cell r="O15">
            <v>14249.1</v>
          </cell>
          <cell r="P15">
            <v>159907.66</v>
          </cell>
        </row>
        <row r="16">
          <cell r="C16" t="str">
            <v>S91-PU</v>
          </cell>
          <cell r="D16">
            <v>69857.3</v>
          </cell>
          <cell r="E16">
            <v>70224.97</v>
          </cell>
          <cell r="F16">
            <v>70960.310000000012</v>
          </cell>
          <cell r="G16">
            <v>67194.509999999995</v>
          </cell>
          <cell r="H16">
            <v>77444.52</v>
          </cell>
          <cell r="I16">
            <v>80481.56</v>
          </cell>
          <cell r="J16">
            <v>54431.01</v>
          </cell>
          <cell r="K16">
            <v>59913.27</v>
          </cell>
          <cell r="L16">
            <v>63829.17</v>
          </cell>
          <cell r="M16">
            <v>77143.23</v>
          </cell>
          <cell r="N16">
            <v>82625.489999999991</v>
          </cell>
          <cell r="O16">
            <v>70486.2</v>
          </cell>
          <cell r="P16">
            <v>844591.54</v>
          </cell>
        </row>
        <row r="17">
          <cell r="C17" t="str">
            <v>S93-ZX9</v>
          </cell>
          <cell r="D17">
            <v>1389.1799999999998</v>
          </cell>
          <cell r="E17">
            <v>1852.2399999999998</v>
          </cell>
          <cell r="F17">
            <v>1852.2399999999998</v>
          </cell>
          <cell r="G17">
            <v>1911.08</v>
          </cell>
          <cell r="H17">
            <v>1911.08</v>
          </cell>
          <cell r="I17">
            <v>1911.08</v>
          </cell>
          <cell r="J17">
            <v>1477.4399999999998</v>
          </cell>
          <cell r="K17">
            <v>1477.4399999999998</v>
          </cell>
          <cell r="L17">
            <v>1477.4399999999998</v>
          </cell>
          <cell r="M17">
            <v>1969.9199999999998</v>
          </cell>
          <cell r="N17">
            <v>1969.9199999999998</v>
          </cell>
          <cell r="O17">
            <v>1969.9199999999998</v>
          </cell>
          <cell r="P17">
            <v>21168.979999999996</v>
          </cell>
        </row>
        <row r="18">
          <cell r="C18" t="str">
            <v>S93-ZSX7</v>
          </cell>
          <cell r="D18">
            <v>3883.36</v>
          </cell>
          <cell r="E18">
            <v>4368.78</v>
          </cell>
          <cell r="F18">
            <v>4368.78</v>
          </cell>
          <cell r="G18">
            <v>4501.17</v>
          </cell>
          <cell r="H18">
            <v>5501.4299999999994</v>
          </cell>
          <cell r="I18">
            <v>5501.4299999999994</v>
          </cell>
          <cell r="J18">
            <v>5663.24</v>
          </cell>
          <cell r="K18">
            <v>5148.4000000000005</v>
          </cell>
          <cell r="L18">
            <v>5148.4000000000005</v>
          </cell>
          <cell r="M18">
            <v>4633.5600000000004</v>
          </cell>
          <cell r="N18">
            <v>5148.4000000000005</v>
          </cell>
          <cell r="O18">
            <v>5148.4000000000005</v>
          </cell>
          <cell r="P18">
            <v>59015.35</v>
          </cell>
        </row>
        <row r="19">
          <cell r="C19" t="str">
            <v>V82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</row>
        <row r="20">
          <cell r="C20" t="str">
            <v>F521-FL</v>
          </cell>
          <cell r="D20">
            <v>10344.320000000002</v>
          </cell>
          <cell r="E20">
            <v>8866.5600000000013</v>
          </cell>
          <cell r="F20">
            <v>10344.320000000002</v>
          </cell>
          <cell r="G20">
            <v>9798.880000000001</v>
          </cell>
          <cell r="H20">
            <v>10552.640000000001</v>
          </cell>
          <cell r="I20">
            <v>11306.400000000001</v>
          </cell>
          <cell r="J20">
            <v>8455.0400000000009</v>
          </cell>
          <cell r="K20">
            <v>4611.84</v>
          </cell>
          <cell r="L20">
            <v>6917.76</v>
          </cell>
          <cell r="M20">
            <v>9992.32</v>
          </cell>
          <cell r="N20">
            <v>9992.32</v>
          </cell>
          <cell r="O20">
            <v>9992.32</v>
          </cell>
          <cell r="P20">
            <v>111174.72</v>
          </cell>
        </row>
        <row r="21">
          <cell r="C21" t="str">
            <v>F521-FX</v>
          </cell>
          <cell r="D21">
            <v>2505.1499999999996</v>
          </cell>
          <cell r="E21">
            <v>2505.1499999999996</v>
          </cell>
          <cell r="F21">
            <v>2505.1499999999996</v>
          </cell>
          <cell r="G21">
            <v>2549.79</v>
          </cell>
          <cell r="H21">
            <v>2549.79</v>
          </cell>
          <cell r="I21">
            <v>2549.79</v>
          </cell>
          <cell r="J21">
            <v>2594.4299999999998</v>
          </cell>
          <cell r="K21">
            <v>864.81</v>
          </cell>
          <cell r="L21">
            <v>1729.62</v>
          </cell>
          <cell r="M21">
            <v>2594.4299999999998</v>
          </cell>
          <cell r="N21">
            <v>2594.4299999999998</v>
          </cell>
          <cell r="O21">
            <v>2594.4299999999998</v>
          </cell>
          <cell r="P21">
            <v>28136.97</v>
          </cell>
        </row>
        <row r="22">
          <cell r="C22" t="str">
            <v>F521-FGX</v>
          </cell>
          <cell r="D22">
            <v>11463.14</v>
          </cell>
          <cell r="E22">
            <v>9699.58</v>
          </cell>
          <cell r="F22">
            <v>10581.36</v>
          </cell>
          <cell r="G22">
            <v>9863.26</v>
          </cell>
          <cell r="H22">
            <v>11656.58</v>
          </cell>
          <cell r="I22">
            <v>11656.58</v>
          </cell>
          <cell r="J22">
            <v>8203.86</v>
          </cell>
          <cell r="K22">
            <v>5286.9319999999998</v>
          </cell>
          <cell r="L22">
            <v>7292.32</v>
          </cell>
          <cell r="M22">
            <v>10026.939999999999</v>
          </cell>
          <cell r="N22">
            <v>10938.48</v>
          </cell>
          <cell r="O22">
            <v>10209.248</v>
          </cell>
          <cell r="P22">
            <v>116878.28000000003</v>
          </cell>
        </row>
        <row r="23">
          <cell r="C23" t="str">
            <v>F520-FGZ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</row>
        <row r="24">
          <cell r="C24" t="str">
            <v>F70-PR</v>
          </cell>
          <cell r="D24">
            <v>1365.6499999999999</v>
          </cell>
          <cell r="E24">
            <v>1365.6499999999999</v>
          </cell>
          <cell r="F24">
            <v>1365.6499999999999</v>
          </cell>
          <cell r="G24">
            <v>2101</v>
          </cell>
          <cell r="H24">
            <v>2101</v>
          </cell>
          <cell r="I24">
            <v>1365.6499999999999</v>
          </cell>
          <cell r="J24">
            <v>735.35</v>
          </cell>
          <cell r="K24">
            <v>1365.6499999999999</v>
          </cell>
          <cell r="L24">
            <v>1365.6499999999999</v>
          </cell>
          <cell r="M24">
            <v>1365.6499999999999</v>
          </cell>
          <cell r="N24">
            <v>1365.6499999999999</v>
          </cell>
          <cell r="O24">
            <v>1365.6499999999999</v>
          </cell>
          <cell r="P24">
            <v>17228.2</v>
          </cell>
        </row>
        <row r="25">
          <cell r="C25" t="str">
            <v>F73</v>
          </cell>
          <cell r="D25">
            <v>573.26499999999999</v>
          </cell>
          <cell r="E25">
            <v>573.26499999999999</v>
          </cell>
          <cell r="F25">
            <v>573.26499999999999</v>
          </cell>
          <cell r="G25">
            <v>802.57100000000003</v>
          </cell>
          <cell r="H25">
            <v>802.57100000000003</v>
          </cell>
          <cell r="I25">
            <v>573.26499999999999</v>
          </cell>
          <cell r="J25">
            <v>229.30600000000001</v>
          </cell>
          <cell r="K25">
            <v>573.26499999999999</v>
          </cell>
          <cell r="L25">
            <v>573.26499999999999</v>
          </cell>
          <cell r="M25">
            <v>229.30600000000001</v>
          </cell>
          <cell r="N25">
            <v>229.30600000000001</v>
          </cell>
          <cell r="O25">
            <v>229.30600000000001</v>
          </cell>
          <cell r="P25">
            <v>5961.9559999999992</v>
          </cell>
        </row>
        <row r="26">
          <cell r="C26" t="str">
            <v>F78</v>
          </cell>
          <cell r="D26">
            <v>243.3</v>
          </cell>
          <cell r="E26">
            <v>243.3</v>
          </cell>
          <cell r="F26">
            <v>243.3</v>
          </cell>
          <cell r="G26">
            <v>364.95000000000005</v>
          </cell>
          <cell r="H26">
            <v>364.95000000000005</v>
          </cell>
          <cell r="I26">
            <v>243.3</v>
          </cell>
          <cell r="J26">
            <v>121.65</v>
          </cell>
          <cell r="K26">
            <v>243.3</v>
          </cell>
          <cell r="L26">
            <v>243.3</v>
          </cell>
          <cell r="M26">
            <v>608.25</v>
          </cell>
          <cell r="N26">
            <v>608.25</v>
          </cell>
          <cell r="O26">
            <v>608.25</v>
          </cell>
          <cell r="P26">
            <v>4136.1000000000004</v>
          </cell>
        </row>
        <row r="27">
          <cell r="C27" t="str">
            <v>F70-GTL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</row>
        <row r="28">
          <cell r="C28" t="str">
            <v>F70-DC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</row>
        <row r="29">
          <cell r="C29" t="str">
            <v>F501-CL</v>
          </cell>
          <cell r="D29">
            <v>9286.42</v>
          </cell>
          <cell r="E29">
            <v>8572.08</v>
          </cell>
          <cell r="F29">
            <v>8572.08</v>
          </cell>
          <cell r="G29">
            <v>8748.6</v>
          </cell>
          <cell r="H29">
            <v>8748.6</v>
          </cell>
          <cell r="I29">
            <v>9477.65</v>
          </cell>
          <cell r="J29">
            <v>7437.6</v>
          </cell>
          <cell r="K29">
            <v>4462.5600000000004</v>
          </cell>
          <cell r="L29">
            <v>5950.08</v>
          </cell>
          <cell r="M29">
            <v>9668.880000000001</v>
          </cell>
          <cell r="N29">
            <v>7437.6</v>
          </cell>
          <cell r="O29">
            <v>8181.3600000000006</v>
          </cell>
          <cell r="P29">
            <v>96543.510000000009</v>
          </cell>
        </row>
        <row r="30">
          <cell r="C30" t="str">
            <v>F500-CSR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</row>
        <row r="31">
          <cell r="C31" t="str">
            <v>F501-CX</v>
          </cell>
          <cell r="D31">
            <v>3197.4</v>
          </cell>
          <cell r="E31">
            <v>3197.4</v>
          </cell>
          <cell r="F31">
            <v>3197.4</v>
          </cell>
          <cell r="G31">
            <v>3256.2400000000002</v>
          </cell>
          <cell r="H31">
            <v>3256.2400000000002</v>
          </cell>
          <cell r="I31">
            <v>3256.2400000000002</v>
          </cell>
          <cell r="J31">
            <v>2486.31</v>
          </cell>
          <cell r="K31">
            <v>1657.54</v>
          </cell>
          <cell r="L31">
            <v>2486.31</v>
          </cell>
          <cell r="M31">
            <v>3315.08</v>
          </cell>
          <cell r="N31">
            <v>2486.31</v>
          </cell>
          <cell r="O31">
            <v>3315.08</v>
          </cell>
          <cell r="P31">
            <v>35107.550000000003</v>
          </cell>
        </row>
        <row r="32">
          <cell r="C32" t="str">
            <v>F501-CSX</v>
          </cell>
          <cell r="D32">
            <v>12682.65</v>
          </cell>
          <cell r="E32">
            <v>10146.120000000001</v>
          </cell>
          <cell r="F32">
            <v>10991.630000000001</v>
          </cell>
          <cell r="G32">
            <v>10322.640000000001</v>
          </cell>
          <cell r="H32">
            <v>11182.86</v>
          </cell>
          <cell r="I32">
            <v>12043.08</v>
          </cell>
          <cell r="J32">
            <v>9624.23</v>
          </cell>
          <cell r="K32">
            <v>5424.5659999999998</v>
          </cell>
          <cell r="L32">
            <v>6124.5099999999993</v>
          </cell>
          <cell r="M32">
            <v>12249.019999999999</v>
          </cell>
          <cell r="N32">
            <v>9449.2439999999988</v>
          </cell>
          <cell r="O32">
            <v>10499.16</v>
          </cell>
          <cell r="P32">
            <v>120739.70999999999</v>
          </cell>
        </row>
        <row r="33">
          <cell r="C33" t="str">
            <v>F 600 Mi</v>
          </cell>
          <cell r="D33">
            <v>10352.1</v>
          </cell>
          <cell r="E33">
            <v>7999.35</v>
          </cell>
          <cell r="F33">
            <v>9881.5499999999993</v>
          </cell>
          <cell r="G33">
            <v>12704.85</v>
          </cell>
          <cell r="H33">
            <v>12234.3</v>
          </cell>
          <cell r="I33">
            <v>10822.65</v>
          </cell>
          <cell r="J33">
            <v>12400</v>
          </cell>
          <cell r="K33">
            <v>8432</v>
          </cell>
          <cell r="L33">
            <v>12598.4</v>
          </cell>
          <cell r="M33">
            <v>17756.8</v>
          </cell>
          <cell r="N33">
            <v>17756.8</v>
          </cell>
          <cell r="O33">
            <v>19492.8</v>
          </cell>
          <cell r="P33">
            <v>152431.59999999998</v>
          </cell>
        </row>
        <row r="34">
          <cell r="C34" t="str">
            <v>F 600 Li</v>
          </cell>
          <cell r="D34">
            <v>64020.479999999996</v>
          </cell>
          <cell r="E34">
            <v>47515.199999999997</v>
          </cell>
          <cell r="F34">
            <v>60519.360000000001</v>
          </cell>
          <cell r="G34">
            <v>68021.759999999995</v>
          </cell>
          <cell r="H34">
            <v>65520.959999999999</v>
          </cell>
          <cell r="I34">
            <v>58518.720000000001</v>
          </cell>
          <cell r="J34">
            <v>65701.25</v>
          </cell>
          <cell r="K34">
            <v>46253.68</v>
          </cell>
          <cell r="L34">
            <v>66699.909</v>
          </cell>
          <cell r="M34">
            <v>76108.327999999994</v>
          </cell>
          <cell r="N34">
            <v>76686.498999999996</v>
          </cell>
          <cell r="O34">
            <v>84045.039000000004</v>
          </cell>
          <cell r="P34">
            <v>779611.18499999994</v>
          </cell>
        </row>
        <row r="35">
          <cell r="C35" t="str">
            <v>F 601 Xi</v>
          </cell>
          <cell r="D35">
            <v>42628.44</v>
          </cell>
          <cell r="E35">
            <v>31107.24</v>
          </cell>
          <cell r="F35">
            <v>40324.200000000004</v>
          </cell>
          <cell r="G35">
            <v>36867.840000000004</v>
          </cell>
          <cell r="H35">
            <v>35715.72</v>
          </cell>
          <cell r="I35">
            <v>31683.3</v>
          </cell>
          <cell r="J35">
            <v>34887.58</v>
          </cell>
          <cell r="K35">
            <v>23639.343000000001</v>
          </cell>
          <cell r="L35">
            <v>36150.751000000004</v>
          </cell>
          <cell r="M35">
            <v>34346.221000000005</v>
          </cell>
          <cell r="N35">
            <v>35068.033000000003</v>
          </cell>
          <cell r="O35">
            <v>38376.338000000003</v>
          </cell>
          <cell r="P35">
            <v>420795.00599999999</v>
          </cell>
        </row>
        <row r="36">
          <cell r="C36" t="str">
            <v>F 601 E</v>
          </cell>
          <cell r="D36">
            <v>28323.534</v>
          </cell>
          <cell r="E36">
            <v>20974.114000000001</v>
          </cell>
          <cell r="F36">
            <v>26797.115999999998</v>
          </cell>
          <cell r="G36">
            <v>29159.598000000002</v>
          </cell>
          <cell r="H36">
            <v>28124.346000000001</v>
          </cell>
          <cell r="I36">
            <v>25076.104000000003</v>
          </cell>
          <cell r="J36">
            <v>27882.33</v>
          </cell>
          <cell r="K36">
            <v>19307.764000000003</v>
          </cell>
          <cell r="L36">
            <v>24404.534</v>
          </cell>
          <cell r="M36">
            <v>25775.133999999998</v>
          </cell>
          <cell r="N36">
            <v>26011.061999999998</v>
          </cell>
          <cell r="O36">
            <v>28370.342000000001</v>
          </cell>
          <cell r="P36">
            <v>310205.978</v>
          </cell>
        </row>
        <row r="37">
          <cell r="C37" t="str">
            <v>F 601 G</v>
          </cell>
          <cell r="D37">
            <v>232159.008</v>
          </cell>
          <cell r="E37">
            <v>172043.18400000001</v>
          </cell>
          <cell r="F37">
            <v>219762.75200000001</v>
          </cell>
          <cell r="G37">
            <v>239119.96</v>
          </cell>
          <cell r="H37">
            <v>230680.432</v>
          </cell>
          <cell r="I37">
            <v>205423.00399999999</v>
          </cell>
          <cell r="J37">
            <v>227893.13199999998</v>
          </cell>
          <cell r="K37">
            <v>158119.54399999999</v>
          </cell>
          <cell r="L37">
            <v>199780.16399999999</v>
          </cell>
          <cell r="M37">
            <v>211042.88</v>
          </cell>
          <cell r="N37">
            <v>212984.22400000002</v>
          </cell>
          <cell r="O37">
            <v>231959.296</v>
          </cell>
          <cell r="P37">
            <v>2540967.5799999996</v>
          </cell>
        </row>
        <row r="38">
          <cell r="C38" t="str">
            <v>F 601 S</v>
          </cell>
          <cell r="D38">
            <v>8971.1819999999989</v>
          </cell>
          <cell r="E38">
            <v>6672.78</v>
          </cell>
          <cell r="F38">
            <v>8526.33</v>
          </cell>
          <cell r="G38">
            <v>9240.0059999999994</v>
          </cell>
          <cell r="H38">
            <v>8864.3960000000006</v>
          </cell>
          <cell r="I38">
            <v>7887.81</v>
          </cell>
          <cell r="J38">
            <v>8687.84</v>
          </cell>
          <cell r="K38">
            <v>6050.4599999999991</v>
          </cell>
          <cell r="L38">
            <v>7679.4299999999994</v>
          </cell>
          <cell r="M38">
            <v>8118.54</v>
          </cell>
          <cell r="N38">
            <v>8195.130000000001</v>
          </cell>
          <cell r="O38">
            <v>8884.44</v>
          </cell>
          <cell r="P38">
            <v>97778.343999999997</v>
          </cell>
        </row>
        <row r="39">
          <cell r="C39" t="str">
            <v>F601 GMMFJT</v>
          </cell>
          <cell r="D39">
            <v>13914.018663136998</v>
          </cell>
          <cell r="E39">
            <v>10221.198544010591</v>
          </cell>
          <cell r="F39">
            <v>12990.813633355396</v>
          </cell>
          <cell r="G39">
            <v>13914.018663136998</v>
          </cell>
          <cell r="H39">
            <v>13584.302581072139</v>
          </cell>
          <cell r="I39">
            <v>12001.665387160823</v>
          </cell>
          <cell r="J39">
            <v>12792.983984116481</v>
          </cell>
          <cell r="K39">
            <v>8968.2774321641318</v>
          </cell>
          <cell r="L39">
            <v>9627.7095962938474</v>
          </cell>
          <cell r="M39">
            <v>13452.416148246197</v>
          </cell>
          <cell r="N39">
            <v>13584.302581072139</v>
          </cell>
          <cell r="O39">
            <v>15364.769424222372</v>
          </cell>
          <cell r="P39">
            <v>150416.47663798812</v>
          </cell>
        </row>
        <row r="40">
          <cell r="C40" t="str">
            <v>F601 GQMFJT</v>
          </cell>
          <cell r="D40">
            <v>50253.852779616151</v>
          </cell>
          <cell r="E40">
            <v>36985.005459960295</v>
          </cell>
          <cell r="F40">
            <v>46745.996591661155</v>
          </cell>
          <cell r="G40">
            <v>50253.852779616151</v>
          </cell>
          <cell r="H40">
            <v>49109.986631369953</v>
          </cell>
          <cell r="I40">
            <v>43314.398146922569</v>
          </cell>
          <cell r="J40">
            <v>46212.192389146265</v>
          </cell>
          <cell r="K40">
            <v>32333.283123759102</v>
          </cell>
          <cell r="L40">
            <v>34621.01542025149</v>
          </cell>
          <cell r="M40">
            <v>48499.924685638653</v>
          </cell>
          <cell r="N40">
            <v>49109.986631369953</v>
          </cell>
          <cell r="O40">
            <v>55439.379318332234</v>
          </cell>
          <cell r="P40">
            <v>542878.87395764387</v>
          </cell>
        </row>
        <row r="41">
          <cell r="C41" t="str">
            <v>ADJUSTMENT</v>
          </cell>
          <cell r="D41" t="e">
            <v>#REF!</v>
          </cell>
          <cell r="E41" t="e">
            <v>#REF!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#REF!</v>
          </cell>
          <cell r="N41" t="e">
            <v>#REF!</v>
          </cell>
          <cell r="O41" t="e">
            <v>#REF!</v>
          </cell>
        </row>
        <row r="42">
          <cell r="C42" t="str">
            <v>TOTAL U N I T</v>
          </cell>
          <cell r="D42" t="e">
            <v>#REF!</v>
          </cell>
          <cell r="E42" t="e">
            <v>#REF!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 t="e">
            <v>#REF!</v>
          </cell>
          <cell r="M42" t="e">
            <v>#REF!</v>
          </cell>
          <cell r="N42" t="e">
            <v>#REF!</v>
          </cell>
          <cell r="O42" t="e">
            <v>#REF!</v>
          </cell>
          <cell r="P42" t="e">
            <v>#REF!</v>
          </cell>
        </row>
        <row r="43">
          <cell r="B43" t="str">
            <v>C K D</v>
          </cell>
        </row>
        <row r="44">
          <cell r="C44" t="str">
            <v>S91RP-PKRS(SIN)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e">
            <v>#REF!</v>
          </cell>
          <cell r="K44" t="e">
            <v>#REF!</v>
          </cell>
          <cell r="L44" t="e">
            <v>#REF!</v>
          </cell>
          <cell r="M44" t="e">
            <v>#REF!</v>
          </cell>
          <cell r="N44" t="e">
            <v>#REF!</v>
          </cell>
          <cell r="O44" t="e">
            <v>#REF!</v>
          </cell>
          <cell r="P44" t="e">
            <v>#REF!</v>
          </cell>
        </row>
        <row r="45">
          <cell r="C45" t="str">
            <v>CKD S89R-LPR(MAL)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 t="e">
            <v>#REF!</v>
          </cell>
          <cell r="K45" t="e">
            <v>#REF!</v>
          </cell>
          <cell r="L45" t="e">
            <v>#REF!</v>
          </cell>
          <cell r="M45" t="e">
            <v>#REF!</v>
          </cell>
          <cell r="N45" t="e">
            <v>#REF!</v>
          </cell>
          <cell r="O45" t="e">
            <v>#REF!</v>
          </cell>
          <cell r="P45" t="e">
            <v>#REF!</v>
          </cell>
        </row>
        <row r="46">
          <cell r="C46" t="str">
            <v>S92RV-ZMRS(BRN)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 t="e">
            <v>#REF!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e">
            <v>#REF!</v>
          </cell>
        </row>
        <row r="47">
          <cell r="C47" t="str">
            <v>CKD S89L-LPR(VNM)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 t="e">
            <v>#REF!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e">
            <v>#REF!</v>
          </cell>
        </row>
        <row r="48">
          <cell r="C48" t="str">
            <v>F601 GMMFM</v>
          </cell>
          <cell r="D48">
            <v>24142.665999999997</v>
          </cell>
          <cell r="E48">
            <v>24142.665999999997</v>
          </cell>
          <cell r="F48">
            <v>24142.665999999997</v>
          </cell>
          <cell r="G48">
            <v>24142.665999999997</v>
          </cell>
          <cell r="H48">
            <v>24142.665999999997</v>
          </cell>
          <cell r="I48">
            <v>24142.665999999997</v>
          </cell>
          <cell r="J48">
            <v>23662.726000000002</v>
          </cell>
          <cell r="K48">
            <v>23662.726000000002</v>
          </cell>
          <cell r="L48">
            <v>23662.726000000002</v>
          </cell>
          <cell r="M48">
            <v>23662.726000000002</v>
          </cell>
          <cell r="N48">
            <v>22201.370000000003</v>
          </cell>
          <cell r="O48">
            <v>22201.370000000003</v>
          </cell>
          <cell r="P48">
            <v>283909.63999999996</v>
          </cell>
        </row>
        <row r="49">
          <cell r="C49" t="str">
            <v>F601 GQMFM</v>
          </cell>
          <cell r="D49">
            <v>66148.974000000002</v>
          </cell>
          <cell r="E49">
            <v>66148.974000000002</v>
          </cell>
          <cell r="F49">
            <v>66148.974000000002</v>
          </cell>
          <cell r="G49">
            <v>66148.974000000002</v>
          </cell>
          <cell r="H49">
            <v>66148.974000000002</v>
          </cell>
          <cell r="I49">
            <v>66148.974000000002</v>
          </cell>
          <cell r="J49">
            <v>64710.594000000005</v>
          </cell>
          <cell r="K49">
            <v>64710.594000000005</v>
          </cell>
          <cell r="L49">
            <v>64710.594000000005</v>
          </cell>
          <cell r="M49">
            <v>64710.594000000005</v>
          </cell>
          <cell r="N49">
            <v>60649.030000000006</v>
          </cell>
          <cell r="O49">
            <v>60649.030000000006</v>
          </cell>
          <cell r="P49">
            <v>777034.28000000014</v>
          </cell>
        </row>
        <row r="50">
          <cell r="C50" t="e">
            <v>#REF!</v>
          </cell>
          <cell r="D50" t="e">
            <v>#REF!</v>
          </cell>
          <cell r="E50" t="e">
            <v>#REF!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 t="e">
            <v>#REF!</v>
          </cell>
          <cell r="N50" t="e">
            <v>#REF!</v>
          </cell>
          <cell r="O50" t="e">
            <v>#REF!</v>
          </cell>
          <cell r="P50" t="e">
            <v>#REF!</v>
          </cell>
        </row>
        <row r="51">
          <cell r="C51" t="e">
            <v>#REF!</v>
          </cell>
          <cell r="D51" t="e">
            <v>#REF!</v>
          </cell>
          <cell r="E51" t="e">
            <v>#REF!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 t="e">
            <v>#REF!</v>
          </cell>
          <cell r="N51" t="e">
            <v>#REF!</v>
          </cell>
          <cell r="O51" t="e">
            <v>#REF!</v>
          </cell>
          <cell r="P51" t="e">
            <v>#REF!</v>
          </cell>
        </row>
        <row r="52">
          <cell r="C52" t="str">
            <v>TOTAL C K D</v>
          </cell>
          <cell r="D52" t="e">
            <v>#REF!</v>
          </cell>
          <cell r="E52" t="e">
            <v>#REF!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 t="e">
            <v>#REF!</v>
          </cell>
          <cell r="N52" t="e">
            <v>#REF!</v>
          </cell>
          <cell r="O52" t="e">
            <v>#REF!</v>
          </cell>
          <cell r="P52" t="e">
            <v>#REF!</v>
          </cell>
        </row>
        <row r="53">
          <cell r="B53" t="str">
            <v>TOTAL</v>
          </cell>
          <cell r="D53" t="e">
            <v>#REF!</v>
          </cell>
          <cell r="E53" t="e">
            <v>#REF!</v>
          </cell>
          <cell r="F53" t="e">
            <v>#REF!</v>
          </cell>
          <cell r="G53" t="e">
            <v>#REF!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 t="e">
            <v>#REF!</v>
          </cell>
          <cell r="M53" t="e">
            <v>#REF!</v>
          </cell>
          <cell r="N53" t="e">
            <v>#REF!</v>
          </cell>
          <cell r="O53" t="e">
            <v>#REF!</v>
          </cell>
          <cell r="P53" t="e">
            <v>#REF!</v>
          </cell>
        </row>
        <row r="243">
          <cell r="A243" t="str">
            <v>COST OF SALES BY TYPE</v>
          </cell>
        </row>
        <row r="244">
          <cell r="B244" t="str">
            <v>U N I T</v>
          </cell>
        </row>
        <row r="245">
          <cell r="C245" t="str">
            <v>L201-KX</v>
          </cell>
          <cell r="D245">
            <v>830.78872512741759</v>
          </cell>
          <cell r="E245">
            <v>829.41233400159911</v>
          </cell>
          <cell r="F245">
            <v>830.64013024316432</v>
          </cell>
          <cell r="G245">
            <v>830.50235366822164</v>
          </cell>
          <cell r="H245">
            <v>831.52203287804332</v>
          </cell>
          <cell r="I245">
            <v>831.51304284361299</v>
          </cell>
          <cell r="J245">
            <v>829.75819361790059</v>
          </cell>
          <cell r="K245">
            <v>206.96973780670973</v>
          </cell>
          <cell r="L245">
            <v>414.41729449288755</v>
          </cell>
          <cell r="M245">
            <v>1662.3859657442913</v>
          </cell>
          <cell r="N245">
            <v>1663.2306795382419</v>
          </cell>
          <cell r="O245">
            <v>2702.8859211264562</v>
          </cell>
          <cell r="P245">
            <v>12464.026411088547</v>
          </cell>
        </row>
        <row r="246">
          <cell r="C246" t="str">
            <v>Y R V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C247" t="str">
            <v>S89PRFD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C248" t="str">
            <v>TYPE1</v>
          </cell>
          <cell r="P248">
            <v>0</v>
          </cell>
        </row>
        <row r="249">
          <cell r="C249" t="str">
            <v>S91-ZL9</v>
          </cell>
          <cell r="D249">
            <v>4763.7386554434479</v>
          </cell>
          <cell r="E249">
            <v>4757.9726941805829</v>
          </cell>
          <cell r="F249">
            <v>5212.5834976572824</v>
          </cell>
          <cell r="G249">
            <v>5288.9016219180248</v>
          </cell>
          <cell r="H249">
            <v>5327.6537748691817</v>
          </cell>
          <cell r="I249">
            <v>6303.092656775626</v>
          </cell>
          <cell r="J249">
            <v>4360.9301799069153</v>
          </cell>
          <cell r="K249">
            <v>3863.8841484035183</v>
          </cell>
          <cell r="L249">
            <v>4358.2426934767209</v>
          </cell>
          <cell r="M249">
            <v>4902.663761872881</v>
          </cell>
          <cell r="N249">
            <v>5397.7637701559379</v>
          </cell>
          <cell r="O249">
            <v>5399.5793230040326</v>
          </cell>
          <cell r="P249">
            <v>59937.006777664152</v>
          </cell>
        </row>
        <row r="250">
          <cell r="C250" t="str">
            <v>S91-ZLX9</v>
          </cell>
          <cell r="D250">
            <v>12728.896502474767</v>
          </cell>
          <cell r="E250">
            <v>14254.940424043685</v>
          </cell>
          <cell r="F250">
            <v>15172.817477472252</v>
          </cell>
          <cell r="G250">
            <v>15391.510441830746</v>
          </cell>
          <cell r="H250">
            <v>16019.869821679116</v>
          </cell>
          <cell r="I250">
            <v>17042.385319954523</v>
          </cell>
          <cell r="J250">
            <v>13022.624159539098</v>
          </cell>
          <cell r="K250">
            <v>11983.98654317898</v>
          </cell>
          <cell r="L250">
            <v>12516.145675280593</v>
          </cell>
          <cell r="M250">
            <v>14170.635852213611</v>
          </cell>
          <cell r="N250">
            <v>14711.014554321513</v>
          </cell>
          <cell r="O250">
            <v>15222.477938167549</v>
          </cell>
          <cell r="P250">
            <v>172237.30471015643</v>
          </cell>
        </row>
        <row r="251">
          <cell r="C251" t="str">
            <v>S91-PU</v>
          </cell>
          <cell r="D251">
            <v>71550.128855905932</v>
          </cell>
          <cell r="E251">
            <v>72169.882025919884</v>
          </cell>
          <cell r="F251">
            <v>72666.421016859545</v>
          </cell>
          <cell r="G251">
            <v>67414.345422708051</v>
          </cell>
          <cell r="H251">
            <v>78405.664991777769</v>
          </cell>
          <cell r="I251">
            <v>81612.131573909428</v>
          </cell>
          <cell r="J251">
            <v>53485.072825478099</v>
          </cell>
          <cell r="K251">
            <v>58723.943084344573</v>
          </cell>
          <cell r="L251">
            <v>62695.538523083815</v>
          </cell>
          <cell r="M251">
            <v>76566.798808839798</v>
          </cell>
          <cell r="N251">
            <v>82160.041020700737</v>
          </cell>
          <cell r="O251">
            <v>70110.291057213661</v>
          </cell>
          <cell r="P251">
            <v>847560.25920674112</v>
          </cell>
        </row>
        <row r="252">
          <cell r="C252" t="str">
            <v>S93-ZX9</v>
          </cell>
          <cell r="D252">
            <v>1535.664054921536</v>
          </cell>
          <cell r="E252">
            <v>2044.7781298264008</v>
          </cell>
          <cell r="F252">
            <v>2046.2992202914081</v>
          </cell>
          <cell r="G252">
            <v>2075.5232146572653</v>
          </cell>
          <cell r="H252">
            <v>2093.7252295114745</v>
          </cell>
          <cell r="I252">
            <v>2095.9505075567504</v>
          </cell>
          <cell r="J252">
            <v>1570.7576555199266</v>
          </cell>
          <cell r="K252">
            <v>1565.7872858156361</v>
          </cell>
          <cell r="L252">
            <v>1570.0554034096392</v>
          </cell>
          <cell r="M252">
            <v>2114.4816281713838</v>
          </cell>
          <cell r="N252">
            <v>2120.2102902954198</v>
          </cell>
          <cell r="O252">
            <v>2120.7904236564</v>
          </cell>
          <cell r="P252">
            <v>22954.023043633239</v>
          </cell>
        </row>
        <row r="253">
          <cell r="C253" t="str">
            <v>S93-ZSX7</v>
          </cell>
          <cell r="D253">
            <v>4555.5374955582311</v>
          </cell>
          <cell r="E253">
            <v>5236.5805497010178</v>
          </cell>
          <cell r="F253">
            <v>5209.2340416459156</v>
          </cell>
          <cell r="G253">
            <v>5267.9620130550156</v>
          </cell>
          <cell r="H253">
            <v>6499.781605861037</v>
          </cell>
          <cell r="I253">
            <v>6507.6597963038266</v>
          </cell>
          <cell r="J253">
            <v>6501.9857791400427</v>
          </cell>
          <cell r="K253">
            <v>5895.9512785800243</v>
          </cell>
          <cell r="L253">
            <v>5909.8114116040924</v>
          </cell>
          <cell r="M253">
            <v>5366.8536572577841</v>
          </cell>
          <cell r="N253">
            <v>5981.3416379082046</v>
          </cell>
          <cell r="O253">
            <v>5983.0952261582752</v>
          </cell>
          <cell r="P253">
            <v>68915.794492773464</v>
          </cell>
        </row>
        <row r="254">
          <cell r="C254" t="str">
            <v>V82</v>
          </cell>
        </row>
        <row r="255">
          <cell r="C255" t="str">
            <v>F521-FL</v>
          </cell>
          <cell r="D255">
            <v>10319.865194096339</v>
          </cell>
          <cell r="E255">
            <v>8847.876915430872</v>
          </cell>
          <cell r="F255">
            <v>10319.183055913451</v>
          </cell>
          <cell r="G255">
            <v>9680.8969775609094</v>
          </cell>
          <cell r="H255">
            <v>10470.312197744774</v>
          </cell>
          <cell r="I255">
            <v>11229.498822917256</v>
          </cell>
          <cell r="J255">
            <v>8213.3139230319321</v>
          </cell>
          <cell r="K255">
            <v>4440.1813198984246</v>
          </cell>
          <cell r="L255">
            <v>6701.1615103364275</v>
          </cell>
          <cell r="M255">
            <v>9813.4230457483209</v>
          </cell>
          <cell r="N255">
            <v>9809.2387686056863</v>
          </cell>
          <cell r="O255">
            <v>9819.2126663261261</v>
          </cell>
          <cell r="P255">
            <v>109664.16439761054</v>
          </cell>
        </row>
        <row r="256">
          <cell r="C256" t="str">
            <v>F521-FX</v>
          </cell>
          <cell r="D256">
            <v>2495.653058612098</v>
          </cell>
          <cell r="E256">
            <v>2485.8911957567866</v>
          </cell>
          <cell r="F256">
            <v>2481.8226965077765</v>
          </cell>
          <cell r="G256">
            <v>2507.5151922198315</v>
          </cell>
          <cell r="H256">
            <v>2523.9351875085858</v>
          </cell>
          <cell r="I256">
            <v>2524.3554574288592</v>
          </cell>
          <cell r="J256">
            <v>2514.340173955251</v>
          </cell>
          <cell r="K256">
            <v>834.53831774773994</v>
          </cell>
          <cell r="L256">
            <v>1670.6743701678261</v>
          </cell>
          <cell r="M256">
            <v>2540.8617840882284</v>
          </cell>
          <cell r="N256">
            <v>2543.295069565007</v>
          </cell>
          <cell r="O256">
            <v>2546.1129345190188</v>
          </cell>
          <cell r="P256">
            <v>27668.995438077014</v>
          </cell>
        </row>
        <row r="257">
          <cell r="C257" t="str">
            <v>F521-FGX</v>
          </cell>
          <cell r="D257">
            <v>11166.001827753731</v>
          </cell>
          <cell r="E257">
            <v>9414.5567812815825</v>
          </cell>
          <cell r="F257">
            <v>10305.695422538067</v>
          </cell>
          <cell r="G257">
            <v>9538.628613929126</v>
          </cell>
          <cell r="H257">
            <v>11330.163717484797</v>
          </cell>
          <cell r="I257">
            <v>11340.342884574746</v>
          </cell>
          <cell r="J257">
            <v>7830.5405236327788</v>
          </cell>
          <cell r="K257">
            <v>4994.2045629083377</v>
          </cell>
          <cell r="L257">
            <v>6947.9926588004928</v>
          </cell>
          <cell r="M257">
            <v>9675.0915116342767</v>
          </cell>
          <cell r="N257">
            <v>10547.440499226226</v>
          </cell>
          <cell r="O257">
            <v>9857.9902789505832</v>
          </cell>
          <cell r="P257">
            <v>112948.64928271474</v>
          </cell>
        </row>
        <row r="258">
          <cell r="C258" t="str">
            <v>F520-FGZ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</row>
        <row r="259">
          <cell r="C259" t="str">
            <v>F70-PR</v>
          </cell>
          <cell r="D259">
            <v>1176.9801125977551</v>
          </cell>
          <cell r="E259">
            <v>1175.8542069289892</v>
          </cell>
          <cell r="F259">
            <v>1176.4050160542424</v>
          </cell>
          <cell r="G259">
            <v>1821.5039180880888</v>
          </cell>
          <cell r="H259">
            <v>1825.5935819259503</v>
          </cell>
          <cell r="I259">
            <v>1186.7391029456319</v>
          </cell>
          <cell r="J259">
            <v>638.7507126576495</v>
          </cell>
          <cell r="K259">
            <v>1185.2318568627229</v>
          </cell>
          <cell r="L259">
            <v>1187.4816676970177</v>
          </cell>
          <cell r="M259">
            <v>1192.2572891454206</v>
          </cell>
          <cell r="N259">
            <v>1192.1587111423596</v>
          </cell>
          <cell r="O259">
            <v>1192.2545320135841</v>
          </cell>
          <cell r="P259">
            <v>14951.210708059411</v>
          </cell>
        </row>
        <row r="260">
          <cell r="C260" t="str">
            <v>F73</v>
          </cell>
          <cell r="D260">
            <v>545.55961173422656</v>
          </cell>
          <cell r="E260">
            <v>545.19613875545701</v>
          </cell>
          <cell r="F260">
            <v>545.94137017401965</v>
          </cell>
          <cell r="G260">
            <v>765.73033602780697</v>
          </cell>
          <cell r="H260">
            <v>769.53373521364028</v>
          </cell>
          <cell r="I260">
            <v>550.3512679504953</v>
          </cell>
          <cell r="J260">
            <v>220.83809817973005</v>
          </cell>
          <cell r="K260">
            <v>546.57065019050879</v>
          </cell>
          <cell r="L260">
            <v>549.58015608391258</v>
          </cell>
          <cell r="M260">
            <v>221.0034155324542</v>
          </cell>
          <cell r="N260">
            <v>220.17731641710307</v>
          </cell>
          <cell r="O260">
            <v>221.23319669431697</v>
          </cell>
          <cell r="P260">
            <v>5701.7152929536705</v>
          </cell>
        </row>
        <row r="261">
          <cell r="C261" t="str">
            <v>F78</v>
          </cell>
          <cell r="D261">
            <v>225.01380432124787</v>
          </cell>
          <cell r="E261">
            <v>224.59329957704421</v>
          </cell>
          <cell r="F261">
            <v>224.80785980536012</v>
          </cell>
          <cell r="G261">
            <v>337.06959455703986</v>
          </cell>
          <cell r="H261">
            <v>337.15189436298652</v>
          </cell>
          <cell r="I261">
            <v>224.73332201617401</v>
          </cell>
          <cell r="J261">
            <v>112.23253555004582</v>
          </cell>
          <cell r="K261">
            <v>225.83111514836904</v>
          </cell>
          <cell r="L261">
            <v>226.51966158170222</v>
          </cell>
          <cell r="M261">
            <v>566.60789479980713</v>
          </cell>
          <cell r="N261">
            <v>569.30015150901113</v>
          </cell>
          <cell r="O261">
            <v>570.0236249551308</v>
          </cell>
          <cell r="P261">
            <v>3843.8847581839191</v>
          </cell>
        </row>
        <row r="262">
          <cell r="C262" t="str">
            <v>F70-GTL</v>
          </cell>
          <cell r="P262">
            <v>0</v>
          </cell>
        </row>
        <row r="263">
          <cell r="C263" t="str">
            <v>F70-DC</v>
          </cell>
          <cell r="P263">
            <v>0</v>
          </cell>
        </row>
        <row r="264">
          <cell r="C264" t="str">
            <v>F501-CL</v>
          </cell>
          <cell r="D264">
            <v>9164.9174740577309</v>
          </cell>
          <cell r="E264">
            <v>8445.4617586381846</v>
          </cell>
          <cell r="F264">
            <v>8445.0133779399148</v>
          </cell>
          <cell r="G264">
            <v>8519.4418411900097</v>
          </cell>
          <cell r="H264">
            <v>8576.486648903463</v>
          </cell>
          <cell r="I264">
            <v>9292.1116200135548</v>
          </cell>
          <cell r="J264">
            <v>7125.7786543480515</v>
          </cell>
          <cell r="K264">
            <v>4231.052993079421</v>
          </cell>
          <cell r="L264">
            <v>5683.1140075412941</v>
          </cell>
          <cell r="M264">
            <v>9364.4194019401184</v>
          </cell>
          <cell r="N264">
            <v>7206.3194884304567</v>
          </cell>
          <cell r="O264">
            <v>7928.7012070037035</v>
          </cell>
          <cell r="P264">
            <v>93982.818473085907</v>
          </cell>
        </row>
        <row r="265">
          <cell r="C265" t="str">
            <v>F500-CSR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C266" t="str">
            <v>F501-CX</v>
          </cell>
          <cell r="D266">
            <v>3176.124171752469</v>
          </cell>
          <cell r="E266">
            <v>3163.8505158042722</v>
          </cell>
          <cell r="F266">
            <v>3164.2358597258835</v>
          </cell>
          <cell r="G266">
            <v>3184.2179193118463</v>
          </cell>
          <cell r="H266">
            <v>3210.2993427915012</v>
          </cell>
          <cell r="I266">
            <v>3212.9808830212269</v>
          </cell>
          <cell r="J266">
            <v>2401.8088438240843</v>
          </cell>
          <cell r="K266">
            <v>1582.6713731759628</v>
          </cell>
          <cell r="L266">
            <v>2392.2702690752922</v>
          </cell>
          <cell r="M266">
            <v>3235.4927502174182</v>
          </cell>
          <cell r="N266">
            <v>2429.0043788451276</v>
          </cell>
          <cell r="O266">
            <v>3237.9473565191474</v>
          </cell>
          <cell r="P266">
            <v>34390.90366406423</v>
          </cell>
        </row>
        <row r="267">
          <cell r="C267" t="str">
            <v>F501-CSX</v>
          </cell>
          <cell r="D267">
            <v>12222.62035019742</v>
          </cell>
          <cell r="E267">
            <v>9770.0301917986944</v>
          </cell>
          <cell r="F267">
            <v>10601.338182820551</v>
          </cell>
          <cell r="G267">
            <v>9872.1967921405576</v>
          </cell>
          <cell r="H267">
            <v>10747.818083551549</v>
          </cell>
          <cell r="I267">
            <v>11586.149543815791</v>
          </cell>
          <cell r="J267">
            <v>9077.3832335507486</v>
          </cell>
          <cell r="K267">
            <v>5071.2029409465695</v>
          </cell>
          <cell r="L267">
            <v>5760.5259832057609</v>
          </cell>
          <cell r="M267">
            <v>11674.105849001027</v>
          </cell>
          <cell r="N267">
            <v>9012.2997439091359</v>
          </cell>
          <cell r="O267">
            <v>10016.291436589288</v>
          </cell>
          <cell r="P267">
            <v>115411.96233152712</v>
          </cell>
        </row>
        <row r="268">
          <cell r="C268" t="str">
            <v>F 600 Mi</v>
          </cell>
          <cell r="D268">
            <v>10556.639193399798</v>
          </cell>
          <cell r="E268">
            <v>8117.4263114076039</v>
          </cell>
          <cell r="F268">
            <v>10098.977746826502</v>
          </cell>
          <cell r="G268">
            <v>13193.426116005197</v>
          </cell>
          <cell r="H268">
            <v>12772.061997973957</v>
          </cell>
          <cell r="I268">
            <v>11297.920488701937</v>
          </cell>
          <cell r="J268">
            <v>12273.305185826574</v>
          </cell>
          <cell r="K268">
            <v>8260.2668600943634</v>
          </cell>
          <cell r="L268">
            <v>12190.847121130388</v>
          </cell>
          <cell r="M268">
            <v>17266.04184006944</v>
          </cell>
          <cell r="N268">
            <v>17264.982662060069</v>
          </cell>
          <cell r="O268">
            <v>18955.247223026468</v>
          </cell>
          <cell r="P268">
            <v>152247.1427465223</v>
          </cell>
        </row>
        <row r="269">
          <cell r="C269" t="str">
            <v>F 600 Li</v>
          </cell>
          <cell r="D269">
            <v>64179.88207270042</v>
          </cell>
          <cell r="E269">
            <v>47424.630005927043</v>
          </cell>
          <cell r="F269">
            <v>60789.621583778367</v>
          </cell>
          <cell r="G269">
            <v>69363.733414928487</v>
          </cell>
          <cell r="H269">
            <v>67232.194294215908</v>
          </cell>
          <cell r="I269">
            <v>60044.659411920336</v>
          </cell>
          <cell r="J269">
            <v>64115.672276976125</v>
          </cell>
          <cell r="K269">
            <v>44696.014987524177</v>
          </cell>
          <cell r="L269">
            <v>63690.762824198544</v>
          </cell>
          <cell r="M269">
            <v>73048.088612537569</v>
          </cell>
          <cell r="N269">
            <v>73594.850235016289</v>
          </cell>
          <cell r="O269">
            <v>80666.163518781847</v>
          </cell>
          <cell r="P269">
            <v>768846.27323850524</v>
          </cell>
        </row>
        <row r="270">
          <cell r="C270" t="str">
            <v>F 601 Xi</v>
          </cell>
          <cell r="D270">
            <v>38575.779404209985</v>
          </cell>
          <cell r="E270">
            <v>28035.161348728594</v>
          </cell>
          <cell r="F270">
            <v>36559.561741013247</v>
          </cell>
          <cell r="G270">
            <v>33876.715022408112</v>
          </cell>
          <cell r="H270">
            <v>33069.739462660655</v>
          </cell>
          <cell r="I270">
            <v>29335.022293345282</v>
          </cell>
          <cell r="J270">
            <v>30919.03672646184</v>
          </cell>
          <cell r="K270">
            <v>20772.737159252327</v>
          </cell>
          <cell r="L270">
            <v>31382.186455667634</v>
          </cell>
          <cell r="M270">
            <v>29961.878597254021</v>
          </cell>
          <cell r="N270">
            <v>30586.745196960357</v>
          </cell>
          <cell r="O270">
            <v>33476.108808081568</v>
          </cell>
          <cell r="P270">
            <v>376550.67221604357</v>
          </cell>
        </row>
        <row r="271">
          <cell r="C271" t="str">
            <v>F 601 E</v>
          </cell>
          <cell r="D271">
            <v>26586.034073679046</v>
          </cell>
          <cell r="E271">
            <v>19596.365480600827</v>
          </cell>
          <cell r="F271">
            <v>25199.924161349634</v>
          </cell>
          <cell r="G271">
            <v>27342.814186253825</v>
          </cell>
          <cell r="H271">
            <v>26543.869451206599</v>
          </cell>
          <cell r="I271">
            <v>23665.975351596546</v>
          </cell>
          <cell r="J271">
            <v>25227.182307531664</v>
          </cell>
          <cell r="K271">
            <v>17306.44142832479</v>
          </cell>
          <cell r="L271">
            <v>21626.078763726971</v>
          </cell>
          <cell r="M271">
            <v>23346.05734921548</v>
          </cell>
          <cell r="N271">
            <v>23556.974041256883</v>
          </cell>
          <cell r="O271">
            <v>25696.494220141522</v>
          </cell>
          <cell r="P271">
            <v>285694.21081488382</v>
          </cell>
        </row>
        <row r="272">
          <cell r="C272" t="str">
            <v>F 601 G</v>
          </cell>
          <cell r="D272">
            <v>214149.81037796338</v>
          </cell>
          <cell r="E272">
            <v>158005.26190111821</v>
          </cell>
          <cell r="F272">
            <v>203077.20002006966</v>
          </cell>
          <cell r="G272">
            <v>220556.13695893763</v>
          </cell>
          <cell r="H272">
            <v>214103.97121556004</v>
          </cell>
          <cell r="I272">
            <v>190654.73911417869</v>
          </cell>
          <cell r="J272">
            <v>203269.59729198721</v>
          </cell>
          <cell r="K272">
            <v>139737.81329881391</v>
          </cell>
          <cell r="L272">
            <v>174747.96324467816</v>
          </cell>
          <cell r="M272">
            <v>188478.95094186865</v>
          </cell>
          <cell r="N272">
            <v>190190.94205074394</v>
          </cell>
          <cell r="O272">
            <v>207157.64911242048</v>
          </cell>
          <cell r="P272">
            <v>2304130.0355283399</v>
          </cell>
        </row>
        <row r="273">
          <cell r="C273" t="str">
            <v>F 601 S</v>
          </cell>
          <cell r="D273">
            <v>8461.4589972423491</v>
          </cell>
          <cell r="E273">
            <v>6248.8132138825076</v>
          </cell>
          <cell r="F273">
            <v>8028.7230834338134</v>
          </cell>
          <cell r="G273">
            <v>8709.2118385198228</v>
          </cell>
          <cell r="H273">
            <v>8418.2826845224718</v>
          </cell>
          <cell r="I273">
            <v>7490.6432366008157</v>
          </cell>
          <cell r="J273">
            <v>7987.0197140282444</v>
          </cell>
          <cell r="K273">
            <v>5525.6859576018614</v>
          </cell>
          <cell r="L273">
            <v>6951.2085243724032</v>
          </cell>
          <cell r="M273">
            <v>7476.0403887956691</v>
          </cell>
          <cell r="N273">
            <v>7545.9246596318389</v>
          </cell>
          <cell r="O273">
            <v>8181.3164989909392</v>
          </cell>
          <cell r="P273">
            <v>91024.328797622744</v>
          </cell>
        </row>
        <row r="274">
          <cell r="C274" t="str">
            <v>F601 GMMFJT</v>
          </cell>
          <cell r="D274">
            <v>13590.238634841817</v>
          </cell>
          <cell r="E274">
            <v>9938.7245929440542</v>
          </cell>
          <cell r="F274">
            <v>12704.972020841855</v>
          </cell>
          <cell r="G274">
            <v>13830.250744320616</v>
          </cell>
          <cell r="H274">
            <v>13598.942772318769</v>
          </cell>
          <cell r="I274">
            <v>12014.431417338827</v>
          </cell>
          <cell r="J274">
            <v>12801.029568101389</v>
          </cell>
          <cell r="K274">
            <v>8900.1595712345224</v>
          </cell>
          <cell r="L274">
            <v>9461.7529048995311</v>
          </cell>
          <cell r="M274">
            <v>13291.124192150704</v>
          </cell>
          <cell r="N274">
            <v>13420.478693692745</v>
          </cell>
          <cell r="O274">
            <v>15181.026338548323</v>
          </cell>
          <cell r="P274">
            <v>148733.13145123314</v>
          </cell>
        </row>
        <row r="275">
          <cell r="C275" t="str">
            <v>F601 GQMFJT</v>
          </cell>
          <cell r="D275">
            <v>50252.728802291771</v>
          </cell>
          <cell r="E275">
            <v>36813.841664522624</v>
          </cell>
          <cell r="F275">
            <v>46763.359806099594</v>
          </cell>
          <cell r="G275">
            <v>51067.861954812128</v>
          </cell>
          <cell r="H275">
            <v>50306.884332205802</v>
          </cell>
          <cell r="I275">
            <v>44368.93789592314</v>
          </cell>
          <cell r="J275">
            <v>47320.136064732556</v>
          </cell>
          <cell r="K275">
            <v>32866.165225694022</v>
          </cell>
          <cell r="L275">
            <v>34915.291024656894</v>
          </cell>
          <cell r="M275">
            <v>49147.717111648206</v>
          </cell>
          <cell r="N275">
            <v>49763.913243383795</v>
          </cell>
          <cell r="O275">
            <v>56181.508894752107</v>
          </cell>
          <cell r="P275">
            <v>549768.34602072265</v>
          </cell>
        </row>
        <row r="276">
          <cell r="C276">
            <v>0</v>
          </cell>
        </row>
        <row r="277">
          <cell r="C277" t="str">
            <v>TOTAL U N I T</v>
          </cell>
          <cell r="D277">
            <v>572810.06145088293</v>
          </cell>
          <cell r="E277">
            <v>457547.10168077645</v>
          </cell>
          <cell r="F277">
            <v>551624.77838906157</v>
          </cell>
          <cell r="G277">
            <v>580436.09648904833</v>
          </cell>
          <cell r="H277">
            <v>585015.45805672789</v>
          </cell>
          <cell r="I277">
            <v>544412.3250116331</v>
          </cell>
          <cell r="J277">
            <v>521819.09462757781</v>
          </cell>
          <cell r="K277">
            <v>383417.29169662751</v>
          </cell>
          <cell r="L277">
            <v>473549.62214916805</v>
          </cell>
          <cell r="M277">
            <v>555082.98164974654</v>
          </cell>
          <cell r="N277">
            <v>561487.64686331607</v>
          </cell>
          <cell r="O277">
            <v>592424.4017376405</v>
          </cell>
          <cell r="P277">
            <v>6379626.859802207</v>
          </cell>
        </row>
        <row r="278">
          <cell r="B278" t="str">
            <v>C K D</v>
          </cell>
        </row>
        <row r="279">
          <cell r="C279" t="str">
            <v>S91RP-PKRS(SIN)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C280" t="str">
            <v>CKD S89R-LPR(MAL)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</row>
        <row r="281">
          <cell r="C281" t="str">
            <v>S92RV-ZMRS(BRN)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C282" t="str">
            <v>CKD S89L-LPR(VNM)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C283" t="str">
            <v>F601 GMMFM</v>
          </cell>
          <cell r="D283">
            <v>22058.674021424729</v>
          </cell>
          <cell r="E283">
            <v>21913.661242189046</v>
          </cell>
          <cell r="F283">
            <v>22185.685685436682</v>
          </cell>
          <cell r="G283">
            <v>22702.191479247162</v>
          </cell>
          <cell r="H283">
            <v>22849.261025589065</v>
          </cell>
          <cell r="I283">
            <v>22849.261025589065</v>
          </cell>
          <cell r="J283">
            <v>22849.261025589061</v>
          </cell>
          <cell r="K283">
            <v>22147.537948665988</v>
          </cell>
          <cell r="L283">
            <v>21757.702776767288</v>
          </cell>
          <cell r="M283">
            <v>21982.569587379374</v>
          </cell>
          <cell r="N283">
            <v>20624.9762161873</v>
          </cell>
          <cell r="O283">
            <v>20624.976216187293</v>
          </cell>
          <cell r="P283">
            <v>264545.75825025199</v>
          </cell>
        </row>
        <row r="284">
          <cell r="C284" t="str">
            <v>F601 GQMFM</v>
          </cell>
          <cell r="D284">
            <v>60453.48073991439</v>
          </cell>
          <cell r="E284">
            <v>60031.166320106</v>
          </cell>
          <cell r="F284">
            <v>60798.571737224251</v>
          </cell>
          <cell r="G284">
            <v>62166.20648712603</v>
          </cell>
          <cell r="H284">
            <v>62481.776127377147</v>
          </cell>
          <cell r="I284">
            <v>62481.776127377147</v>
          </cell>
          <cell r="J284">
            <v>62481.776127377139</v>
          </cell>
          <cell r="K284">
            <v>60503.114588915603</v>
          </cell>
          <cell r="L284">
            <v>59442.275536859117</v>
          </cell>
          <cell r="M284">
            <v>60076.006529194128</v>
          </cell>
          <cell r="N284">
            <v>56305.332667310868</v>
          </cell>
          <cell r="O284">
            <v>56305.332667310868</v>
          </cell>
          <cell r="P284">
            <v>723526.81565609272</v>
          </cell>
        </row>
        <row r="285">
          <cell r="C285" t="e">
            <v>#REF!</v>
          </cell>
          <cell r="D285" t="e">
            <v>#REF!</v>
          </cell>
          <cell r="E285" t="e">
            <v>#REF!</v>
          </cell>
          <cell r="F285" t="e">
            <v>#REF!</v>
          </cell>
          <cell r="G285" t="e">
            <v>#REF!</v>
          </cell>
          <cell r="H285" t="e">
            <v>#REF!</v>
          </cell>
          <cell r="I285" t="e">
            <v>#REF!</v>
          </cell>
          <cell r="J285" t="e">
            <v>#REF!</v>
          </cell>
          <cell r="K285" t="e">
            <v>#REF!</v>
          </cell>
          <cell r="L285" t="e">
            <v>#REF!</v>
          </cell>
          <cell r="M285" t="e">
            <v>#REF!</v>
          </cell>
          <cell r="N285" t="e">
            <v>#REF!</v>
          </cell>
          <cell r="O285" t="e">
            <v>#REF!</v>
          </cell>
          <cell r="P285" t="e">
            <v>#REF!</v>
          </cell>
        </row>
        <row r="286">
          <cell r="C286" t="e">
            <v>#REF!</v>
          </cell>
          <cell r="D286" t="e">
            <v>#REF!</v>
          </cell>
          <cell r="E286" t="e">
            <v>#REF!</v>
          </cell>
          <cell r="F286" t="e">
            <v>#REF!</v>
          </cell>
          <cell r="G286" t="e">
            <v>#REF!</v>
          </cell>
          <cell r="H286" t="e">
            <v>#REF!</v>
          </cell>
          <cell r="I286" t="e">
            <v>#REF!</v>
          </cell>
          <cell r="J286" t="e">
            <v>#REF!</v>
          </cell>
          <cell r="K286" t="e">
            <v>#REF!</v>
          </cell>
          <cell r="L286" t="e">
            <v>#REF!</v>
          </cell>
          <cell r="M286" t="e">
            <v>#REF!</v>
          </cell>
          <cell r="N286" t="e">
            <v>#REF!</v>
          </cell>
          <cell r="O286" t="e">
            <v>#REF!</v>
          </cell>
          <cell r="P286" t="e">
            <v>#REF!</v>
          </cell>
        </row>
        <row r="287">
          <cell r="C287" t="str">
            <v>TOTAL C K D</v>
          </cell>
          <cell r="D287" t="e">
            <v>#REF!</v>
          </cell>
          <cell r="E287" t="e">
            <v>#REF!</v>
          </cell>
          <cell r="F287" t="e">
            <v>#REF!</v>
          </cell>
          <cell r="G287" t="e">
            <v>#REF!</v>
          </cell>
          <cell r="H287" t="e">
            <v>#REF!</v>
          </cell>
          <cell r="I287" t="e">
            <v>#REF!</v>
          </cell>
          <cell r="J287" t="e">
            <v>#REF!</v>
          </cell>
          <cell r="K287" t="e">
            <v>#REF!</v>
          </cell>
          <cell r="L287" t="e">
            <v>#REF!</v>
          </cell>
          <cell r="M287" t="e">
            <v>#REF!</v>
          </cell>
          <cell r="N287" t="e">
            <v>#REF!</v>
          </cell>
          <cell r="O287" t="e">
            <v>#REF!</v>
          </cell>
          <cell r="P287" t="e">
            <v>#REF!</v>
          </cell>
        </row>
        <row r="288">
          <cell r="B288" t="str">
            <v>TOTAL</v>
          </cell>
          <cell r="D288" t="e">
            <v>#REF!</v>
          </cell>
          <cell r="E288" t="e">
            <v>#REF!</v>
          </cell>
          <cell r="F288" t="e">
            <v>#REF!</v>
          </cell>
          <cell r="G288" t="e">
            <v>#REF!</v>
          </cell>
          <cell r="H288" t="e">
            <v>#REF!</v>
          </cell>
          <cell r="I288" t="e">
            <v>#REF!</v>
          </cell>
          <cell r="J288" t="e">
            <v>#REF!</v>
          </cell>
          <cell r="K288" t="e">
            <v>#REF!</v>
          </cell>
          <cell r="L288" t="e">
            <v>#REF!</v>
          </cell>
          <cell r="M288" t="e">
            <v>#REF!</v>
          </cell>
          <cell r="N288" t="e">
            <v>#REF!</v>
          </cell>
          <cell r="O288" t="e">
            <v>#REF!</v>
          </cell>
          <cell r="P288" t="e">
            <v>#REF!</v>
          </cell>
        </row>
        <row r="290">
          <cell r="A290" t="str">
            <v>GROSS PROFIT BY TYPE</v>
          </cell>
        </row>
        <row r="291">
          <cell r="B291" t="str">
            <v>U N I T</v>
          </cell>
        </row>
        <row r="292">
          <cell r="C292" t="str">
            <v>L201-KX</v>
          </cell>
          <cell r="D292">
            <v>70.051274872582439</v>
          </cell>
          <cell r="E292">
            <v>71.427665998400926</v>
          </cell>
          <cell r="F292">
            <v>70.19986975683571</v>
          </cell>
          <cell r="G292">
            <v>70.337646331778387</v>
          </cell>
          <cell r="H292">
            <v>69.317967121956713</v>
          </cell>
          <cell r="I292">
            <v>69.326957156387039</v>
          </cell>
          <cell r="J292">
            <v>71.081806382099444</v>
          </cell>
          <cell r="K292">
            <v>18.240262193290278</v>
          </cell>
          <cell r="L292">
            <v>36.002705507112466</v>
          </cell>
          <cell r="M292">
            <v>139.29403425570877</v>
          </cell>
          <cell r="N292">
            <v>138.44932046175813</v>
          </cell>
          <cell r="O292">
            <v>224.84407887354382</v>
          </cell>
          <cell r="P292">
            <v>1048.5735889114542</v>
          </cell>
        </row>
        <row r="293">
          <cell r="C293" t="str">
            <v>Y R V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C294" t="str">
            <v>S89PRFD</v>
          </cell>
          <cell r="D294" t="e">
            <v>#REF!</v>
          </cell>
          <cell r="E294" t="e">
            <v>#REF!</v>
          </cell>
          <cell r="F294" t="e">
            <v>#REF!</v>
          </cell>
          <cell r="G294" t="e">
            <v>#REF!</v>
          </cell>
          <cell r="H294" t="e">
            <v>#REF!</v>
          </cell>
          <cell r="I294" t="e">
            <v>#REF!</v>
          </cell>
          <cell r="J294" t="e">
            <v>#REF!</v>
          </cell>
          <cell r="K294" t="e">
            <v>#REF!</v>
          </cell>
          <cell r="L294" t="e">
            <v>#REF!</v>
          </cell>
          <cell r="M294" t="e">
            <v>#REF!</v>
          </cell>
          <cell r="N294" t="e">
            <v>#REF!</v>
          </cell>
          <cell r="O294" t="e">
            <v>#REF!</v>
          </cell>
          <cell r="P294" t="e">
            <v>#REF!</v>
          </cell>
        </row>
        <row r="295">
          <cell r="C295" t="str">
            <v>TYPE1</v>
          </cell>
          <cell r="D295" t="e">
            <v>#REF!</v>
          </cell>
          <cell r="E295" t="e">
            <v>#REF!</v>
          </cell>
          <cell r="F295" t="e">
            <v>#REF!</v>
          </cell>
          <cell r="G295" t="e">
            <v>#REF!</v>
          </cell>
          <cell r="H295" t="e">
            <v>#REF!</v>
          </cell>
          <cell r="I295" t="e">
            <v>#REF!</v>
          </cell>
          <cell r="J295" t="e">
            <v>#REF!</v>
          </cell>
          <cell r="K295" t="e">
            <v>#REF!</v>
          </cell>
          <cell r="L295" t="e">
            <v>#REF!</v>
          </cell>
          <cell r="M295" t="e">
            <v>#REF!</v>
          </cell>
          <cell r="N295" t="e">
            <v>#REF!</v>
          </cell>
          <cell r="O295" t="e">
            <v>#REF!</v>
          </cell>
          <cell r="P295" t="e">
            <v>#REF!</v>
          </cell>
        </row>
        <row r="296">
          <cell r="C296" t="str">
            <v>S91-ZL9</v>
          </cell>
          <cell r="D296">
            <v>-396.7386554434479</v>
          </cell>
          <cell r="E296">
            <v>-390.97269418058295</v>
          </cell>
          <cell r="F296">
            <v>-408.88349765728253</v>
          </cell>
          <cell r="G296">
            <v>-323.39162191802461</v>
          </cell>
          <cell r="H296">
            <v>-362.14377486918147</v>
          </cell>
          <cell r="I296">
            <v>-434.76265677562606</v>
          </cell>
          <cell r="J296">
            <v>-165.8501799069154</v>
          </cell>
          <cell r="K296">
            <v>-134.9241484035183</v>
          </cell>
          <cell r="L296">
            <v>-163.16269347672096</v>
          </cell>
          <cell r="M296">
            <v>-241.46376187288115</v>
          </cell>
          <cell r="N296">
            <v>-270.44377015593727</v>
          </cell>
          <cell r="O296">
            <v>-272.25932300403201</v>
          </cell>
          <cell r="P296">
            <v>-3564.9967776641506</v>
          </cell>
        </row>
        <row r="297">
          <cell r="C297" t="str">
            <v>S91-ZLX9</v>
          </cell>
          <cell r="D297">
            <v>-1144.5965024747675</v>
          </cell>
          <cell r="E297">
            <v>-1333.9904240436845</v>
          </cell>
          <cell r="F297">
            <v>-1360.7674774722527</v>
          </cell>
          <cell r="G297">
            <v>-1123.4504418307442</v>
          </cell>
          <cell r="H297">
            <v>-1291.5498216791148</v>
          </cell>
          <cell r="I297">
            <v>-1393.5453199545209</v>
          </cell>
          <cell r="J297">
            <v>-673.40415953909906</v>
          </cell>
          <cell r="K297">
            <v>-584.7065431789797</v>
          </cell>
          <cell r="L297">
            <v>-641.89567528059342</v>
          </cell>
          <cell r="M297">
            <v>-871.47585221361078</v>
          </cell>
          <cell r="N297">
            <v>-936.88455432151386</v>
          </cell>
          <cell r="O297">
            <v>-973.37793816754856</v>
          </cell>
          <cell r="P297">
            <v>-12329.64471015643</v>
          </cell>
        </row>
        <row r="298">
          <cell r="C298" t="str">
            <v>S91-PU</v>
          </cell>
          <cell r="D298">
            <v>-1692.8288559059292</v>
          </cell>
          <cell r="E298">
            <v>-1944.9120259198826</v>
          </cell>
          <cell r="F298">
            <v>-1706.1110168595333</v>
          </cell>
          <cell r="G298">
            <v>-219.83542270805629</v>
          </cell>
          <cell r="H298">
            <v>-961.14499177776452</v>
          </cell>
          <cell r="I298">
            <v>-1130.5715739094303</v>
          </cell>
          <cell r="J298">
            <v>945.93717452190322</v>
          </cell>
          <cell r="K298">
            <v>1189.3269156554234</v>
          </cell>
          <cell r="L298">
            <v>1133.6314769161836</v>
          </cell>
          <cell r="M298">
            <v>576.43119116019807</v>
          </cell>
          <cell r="N298">
            <v>465.44897929925355</v>
          </cell>
          <cell r="O298">
            <v>375.90894278633641</v>
          </cell>
          <cell r="P298">
            <v>-2968.719206741298</v>
          </cell>
        </row>
        <row r="299">
          <cell r="C299" t="str">
            <v>S93-ZX9</v>
          </cell>
          <cell r="D299">
            <v>-146.4840549215362</v>
          </cell>
          <cell r="E299">
            <v>-192.53812982640102</v>
          </cell>
          <cell r="F299">
            <v>-194.05922029140834</v>
          </cell>
          <cell r="G299">
            <v>-164.44321465726534</v>
          </cell>
          <cell r="H299">
            <v>-182.64522951147455</v>
          </cell>
          <cell r="I299">
            <v>-184.87050755675045</v>
          </cell>
          <cell r="J299">
            <v>-93.317655519926802</v>
          </cell>
          <cell r="K299">
            <v>-88.347285815636269</v>
          </cell>
          <cell r="L299">
            <v>-92.615403409639384</v>
          </cell>
          <cell r="M299">
            <v>-144.56162817138397</v>
          </cell>
          <cell r="N299">
            <v>-150.29029029541994</v>
          </cell>
          <cell r="O299">
            <v>-150.87042365640013</v>
          </cell>
          <cell r="P299">
            <v>-1785.0430436332424</v>
          </cell>
        </row>
        <row r="300">
          <cell r="C300" t="str">
            <v>S93-ZSX7</v>
          </cell>
          <cell r="D300">
            <v>-672.17749555823093</v>
          </cell>
          <cell r="E300">
            <v>-867.8005497010181</v>
          </cell>
          <cell r="F300">
            <v>-840.45404164591582</v>
          </cell>
          <cell r="G300">
            <v>-766.79201305501556</v>
          </cell>
          <cell r="H300">
            <v>-998.35160586103757</v>
          </cell>
          <cell r="I300">
            <v>-1006.2297963038272</v>
          </cell>
          <cell r="J300">
            <v>-838.74577914004294</v>
          </cell>
          <cell r="K300">
            <v>-747.55127858002379</v>
          </cell>
          <cell r="L300">
            <v>-761.41141160409188</v>
          </cell>
          <cell r="M300">
            <v>-733.29365725778371</v>
          </cell>
          <cell r="N300">
            <v>-832.94163790820403</v>
          </cell>
          <cell r="O300">
            <v>-834.69522615827464</v>
          </cell>
          <cell r="P300">
            <v>-9900.4444927734658</v>
          </cell>
        </row>
        <row r="301">
          <cell r="C301" t="str">
            <v>V82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</row>
        <row r="302">
          <cell r="C302" t="str">
            <v>F521-FL</v>
          </cell>
          <cell r="D302">
            <v>24.454805903662418</v>
          </cell>
          <cell r="E302">
            <v>18.683084569129278</v>
          </cell>
          <cell r="F302">
            <v>25.136944086551011</v>
          </cell>
          <cell r="G302">
            <v>117.98302243909166</v>
          </cell>
          <cell r="H302">
            <v>82.327802255227652</v>
          </cell>
          <cell r="I302">
            <v>76.901177082745562</v>
          </cell>
          <cell r="J302">
            <v>241.72607696806881</v>
          </cell>
          <cell r="K302">
            <v>171.65868010157556</v>
          </cell>
          <cell r="L302">
            <v>216.59848966357276</v>
          </cell>
          <cell r="M302">
            <v>178.89695425167884</v>
          </cell>
          <cell r="N302">
            <v>183.08123139431336</v>
          </cell>
          <cell r="O302">
            <v>173.10733367387365</v>
          </cell>
          <cell r="P302">
            <v>1510.5556023894906</v>
          </cell>
        </row>
        <row r="303">
          <cell r="C303" t="str">
            <v>F521-FX</v>
          </cell>
          <cell r="D303">
            <v>9.4969413879016429</v>
          </cell>
          <cell r="E303">
            <v>19.258804243213035</v>
          </cell>
          <cell r="F303">
            <v>23.327303492223109</v>
          </cell>
          <cell r="G303">
            <v>42.27480778016843</v>
          </cell>
          <cell r="H303">
            <v>25.854812491414123</v>
          </cell>
          <cell r="I303">
            <v>25.43454257114081</v>
          </cell>
          <cell r="J303">
            <v>80.089826044748861</v>
          </cell>
          <cell r="K303">
            <v>30.271682252260007</v>
          </cell>
          <cell r="L303">
            <v>58.945629832173836</v>
          </cell>
          <cell r="M303">
            <v>53.568215911771404</v>
          </cell>
          <cell r="N303">
            <v>51.134930434992839</v>
          </cell>
          <cell r="O303">
            <v>48.317065480981</v>
          </cell>
          <cell r="P303">
            <v>467.9745619229891</v>
          </cell>
        </row>
        <row r="304">
          <cell r="C304" t="str">
            <v>F521-FGX</v>
          </cell>
          <cell r="D304">
            <v>297.13817224626837</v>
          </cell>
          <cell r="E304">
            <v>285.02321871841741</v>
          </cell>
          <cell r="F304">
            <v>275.66457746193373</v>
          </cell>
          <cell r="G304">
            <v>324.63138607087421</v>
          </cell>
          <cell r="H304">
            <v>326.41628251520342</v>
          </cell>
          <cell r="I304">
            <v>316.23711542525416</v>
          </cell>
          <cell r="J304">
            <v>373.3194763672218</v>
          </cell>
          <cell r="K304">
            <v>292.72743709166207</v>
          </cell>
          <cell r="L304">
            <v>344.32734119950692</v>
          </cell>
          <cell r="M304">
            <v>351.84848836572201</v>
          </cell>
          <cell r="N304">
            <v>391.0395007737734</v>
          </cell>
          <cell r="O304">
            <v>351.25772104941643</v>
          </cell>
          <cell r="P304">
            <v>3929.6307172852539</v>
          </cell>
        </row>
        <row r="305">
          <cell r="C305" t="str">
            <v>F520-FGZ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</row>
        <row r="306">
          <cell r="C306" t="str">
            <v>F70-PR</v>
          </cell>
          <cell r="D306">
            <v>188.66988740224474</v>
          </cell>
          <cell r="E306">
            <v>189.79579307101062</v>
          </cell>
          <cell r="F306">
            <v>189.24498394575744</v>
          </cell>
          <cell r="G306">
            <v>279.49608191191123</v>
          </cell>
          <cell r="H306">
            <v>275.40641807404972</v>
          </cell>
          <cell r="I306">
            <v>178.91089705436798</v>
          </cell>
          <cell r="J306">
            <v>96.599287342350522</v>
          </cell>
          <cell r="K306">
            <v>180.41814313727696</v>
          </cell>
          <cell r="L306">
            <v>178.16833230298221</v>
          </cell>
          <cell r="M306">
            <v>173.39271085457926</v>
          </cell>
          <cell r="N306">
            <v>173.49128885764026</v>
          </cell>
          <cell r="O306">
            <v>173.39546798641572</v>
          </cell>
          <cell r="P306">
            <v>2276.9892919405866</v>
          </cell>
        </row>
        <row r="307">
          <cell r="C307" t="str">
            <v>F73</v>
          </cell>
          <cell r="D307">
            <v>27.705388265773422</v>
          </cell>
          <cell r="E307">
            <v>28.068861244542973</v>
          </cell>
          <cell r="F307">
            <v>27.323629825980333</v>
          </cell>
          <cell r="G307">
            <v>36.840663972193056</v>
          </cell>
          <cell r="H307">
            <v>33.037264786359742</v>
          </cell>
          <cell r="I307">
            <v>22.913732049504688</v>
          </cell>
          <cell r="J307">
            <v>8.4679018202699581</v>
          </cell>
          <cell r="K307">
            <v>26.6943498094912</v>
          </cell>
          <cell r="L307">
            <v>23.684843916087402</v>
          </cell>
          <cell r="M307">
            <v>8.3025844675458131</v>
          </cell>
          <cell r="N307">
            <v>9.1286835828969402</v>
          </cell>
          <cell r="O307">
            <v>8.0728033056830384</v>
          </cell>
          <cell r="P307">
            <v>260.24070704632857</v>
          </cell>
        </row>
        <row r="308">
          <cell r="C308" t="str">
            <v>F78</v>
          </cell>
          <cell r="D308">
            <v>18.286195678752136</v>
          </cell>
          <cell r="E308">
            <v>18.706700422955805</v>
          </cell>
          <cell r="F308">
            <v>18.492140194639887</v>
          </cell>
          <cell r="G308">
            <v>27.880405442960182</v>
          </cell>
          <cell r="H308">
            <v>27.798105637013521</v>
          </cell>
          <cell r="I308">
            <v>18.566677983825997</v>
          </cell>
          <cell r="J308">
            <v>9.4174644499541813</v>
          </cell>
          <cell r="K308">
            <v>17.468884851630975</v>
          </cell>
          <cell r="L308">
            <v>16.780338418297788</v>
          </cell>
          <cell r="M308">
            <v>41.642105200192873</v>
          </cell>
          <cell r="N308">
            <v>38.94984849098887</v>
          </cell>
          <cell r="O308">
            <v>38.226375044869201</v>
          </cell>
          <cell r="P308">
            <v>292.2152418160814</v>
          </cell>
        </row>
        <row r="309">
          <cell r="C309" t="str">
            <v>F70-GTL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</row>
        <row r="310">
          <cell r="C310" t="str">
            <v>F70-DC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</row>
        <row r="311">
          <cell r="C311" t="str">
            <v>F501-CL</v>
          </cell>
          <cell r="D311">
            <v>121.50252594226913</v>
          </cell>
          <cell r="E311">
            <v>126.61824136181531</v>
          </cell>
          <cell r="F311">
            <v>127.06662206008514</v>
          </cell>
          <cell r="G311">
            <v>229.15815880999071</v>
          </cell>
          <cell r="H311">
            <v>172.11335109653737</v>
          </cell>
          <cell r="I311">
            <v>185.53837998644485</v>
          </cell>
          <cell r="J311">
            <v>311.82134565194883</v>
          </cell>
          <cell r="K311">
            <v>231.50700692057944</v>
          </cell>
          <cell r="L311">
            <v>266.96599245870584</v>
          </cell>
          <cell r="M311">
            <v>304.46059805988261</v>
          </cell>
          <cell r="N311">
            <v>231.28051156954371</v>
          </cell>
          <cell r="O311">
            <v>252.65879299629705</v>
          </cell>
          <cell r="P311">
            <v>2560.6915269141</v>
          </cell>
        </row>
        <row r="312">
          <cell r="C312" t="str">
            <v>F500-CSR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</row>
        <row r="313">
          <cell r="C313" t="str">
            <v>F501-CX</v>
          </cell>
          <cell r="D313">
            <v>21.275828247531081</v>
          </cell>
          <cell r="E313">
            <v>33.549484195727928</v>
          </cell>
          <cell r="F313">
            <v>33.164140274116562</v>
          </cell>
          <cell r="G313">
            <v>72.022080688153892</v>
          </cell>
          <cell r="H313">
            <v>45.940657208499033</v>
          </cell>
          <cell r="I313">
            <v>43.259116978773363</v>
          </cell>
          <cell r="J313">
            <v>84.501156175915639</v>
          </cell>
          <cell r="K313">
            <v>74.868626824037165</v>
          </cell>
          <cell r="L313">
            <v>94.039730924707783</v>
          </cell>
          <cell r="M313">
            <v>79.587249782581694</v>
          </cell>
          <cell r="N313">
            <v>57.30562115487237</v>
          </cell>
          <cell r="O313">
            <v>77.132643480852494</v>
          </cell>
          <cell r="P313">
            <v>716.646335935769</v>
          </cell>
        </row>
        <row r="314">
          <cell r="C314" t="str">
            <v>F501-CSX</v>
          </cell>
          <cell r="D314">
            <v>460.02964980258002</v>
          </cell>
          <cell r="E314">
            <v>376.08980820130637</v>
          </cell>
          <cell r="F314">
            <v>390.29181717944994</v>
          </cell>
          <cell r="G314">
            <v>450.44320785944365</v>
          </cell>
          <cell r="H314">
            <v>435.04191644845196</v>
          </cell>
          <cell r="I314">
            <v>456.93045618420911</v>
          </cell>
          <cell r="J314">
            <v>546.84676644925094</v>
          </cell>
          <cell r="K314">
            <v>353.36305905343033</v>
          </cell>
          <cell r="L314">
            <v>363.98401679423841</v>
          </cell>
          <cell r="M314">
            <v>574.91415099897131</v>
          </cell>
          <cell r="N314">
            <v>436.94425609086284</v>
          </cell>
          <cell r="O314">
            <v>482.86856341071143</v>
          </cell>
          <cell r="P314">
            <v>5327.7476684729063</v>
          </cell>
        </row>
        <row r="315">
          <cell r="C315" t="str">
            <v>F 600 Mi</v>
          </cell>
          <cell r="D315">
            <v>-204.53919339979802</v>
          </cell>
          <cell r="E315">
            <v>-118.0763114076035</v>
          </cell>
          <cell r="F315">
            <v>-217.4277468265027</v>
          </cell>
          <cell r="G315">
            <v>-488.57611600519704</v>
          </cell>
          <cell r="H315">
            <v>-537.76199797395748</v>
          </cell>
          <cell r="I315">
            <v>-475.27048870193721</v>
          </cell>
          <cell r="J315">
            <v>126.69481417342649</v>
          </cell>
          <cell r="K315">
            <v>171.73313990563656</v>
          </cell>
          <cell r="L315">
            <v>407.55287886961196</v>
          </cell>
          <cell r="M315">
            <v>490.75815993055949</v>
          </cell>
          <cell r="N315">
            <v>491.81733793993044</v>
          </cell>
          <cell r="O315">
            <v>537.55277697353085</v>
          </cell>
          <cell r="P315">
            <v>184.45725347769985</v>
          </cell>
        </row>
        <row r="316">
          <cell r="C316" t="str">
            <v>F 600 Li</v>
          </cell>
          <cell r="D316">
            <v>-159.40207270042447</v>
          </cell>
          <cell r="E316">
            <v>90.569994072953705</v>
          </cell>
          <cell r="F316">
            <v>-270.26158377836691</v>
          </cell>
          <cell r="G316">
            <v>-1341.9734149284923</v>
          </cell>
          <cell r="H316">
            <v>-1711.2342942159084</v>
          </cell>
          <cell r="I316">
            <v>-1525.9394119203353</v>
          </cell>
          <cell r="J316">
            <v>1585.5777230238746</v>
          </cell>
          <cell r="K316">
            <v>1557.6650124758235</v>
          </cell>
          <cell r="L316">
            <v>3009.1461758014557</v>
          </cell>
          <cell r="M316">
            <v>3060.2393874624249</v>
          </cell>
          <cell r="N316">
            <v>3091.6487649837072</v>
          </cell>
          <cell r="O316">
            <v>3378.8754812181578</v>
          </cell>
          <cell r="P316">
            <v>10764.91176149487</v>
          </cell>
        </row>
        <row r="317">
          <cell r="C317" t="str">
            <v>F 601 Xi</v>
          </cell>
          <cell r="D317">
            <v>4052.6605957900174</v>
          </cell>
          <cell r="E317">
            <v>3072.0786512714076</v>
          </cell>
          <cell r="F317">
            <v>3764.6382589867571</v>
          </cell>
          <cell r="G317">
            <v>2991.1249775918914</v>
          </cell>
          <cell r="H317">
            <v>2645.9805373393465</v>
          </cell>
          <cell r="I317">
            <v>2348.2777066547169</v>
          </cell>
          <cell r="J317">
            <v>3968.5432735381619</v>
          </cell>
          <cell r="K317">
            <v>2866.6058407476739</v>
          </cell>
          <cell r="L317">
            <v>4768.5645443323701</v>
          </cell>
          <cell r="M317">
            <v>4384.3424027459841</v>
          </cell>
          <cell r="N317">
            <v>4481.287803039646</v>
          </cell>
          <cell r="O317">
            <v>4900.2291919184354</v>
          </cell>
          <cell r="P317">
            <v>44244.333783956412</v>
          </cell>
        </row>
        <row r="318">
          <cell r="C318" t="str">
            <v>F 601 E</v>
          </cell>
          <cell r="D318">
            <v>1737.4999263209538</v>
          </cell>
          <cell r="E318">
            <v>1377.7485193991743</v>
          </cell>
          <cell r="F318">
            <v>1597.1918386503639</v>
          </cell>
          <cell r="G318">
            <v>1816.7838137461767</v>
          </cell>
          <cell r="H318">
            <v>1580.4765487934019</v>
          </cell>
          <cell r="I318">
            <v>1410.1286484034572</v>
          </cell>
          <cell r="J318">
            <v>2655.1476924683375</v>
          </cell>
          <cell r="K318">
            <v>2001.3225716752131</v>
          </cell>
          <cell r="L318">
            <v>2778.4552362730283</v>
          </cell>
          <cell r="M318">
            <v>2429.0766507845183</v>
          </cell>
          <cell r="N318">
            <v>2454.0879587431155</v>
          </cell>
          <cell r="O318">
            <v>2673.847779858479</v>
          </cell>
          <cell r="P318">
            <v>24511.767185116219</v>
          </cell>
        </row>
        <row r="319">
          <cell r="C319" t="str">
            <v>F 601 G</v>
          </cell>
          <cell r="D319">
            <v>18009.19762203662</v>
          </cell>
          <cell r="E319">
            <v>14037.922098881798</v>
          </cell>
          <cell r="F319">
            <v>16685.551979930344</v>
          </cell>
          <cell r="G319">
            <v>18563.823041062366</v>
          </cell>
          <cell r="H319">
            <v>16576.460784439958</v>
          </cell>
          <cell r="I319">
            <v>14768.264885821292</v>
          </cell>
          <cell r="J319">
            <v>24623.534708012769</v>
          </cell>
          <cell r="K319">
            <v>18381.730701186083</v>
          </cell>
          <cell r="L319">
            <v>25032.200755321828</v>
          </cell>
          <cell r="M319">
            <v>22563.929058131354</v>
          </cell>
          <cell r="N319">
            <v>22793.281949256081</v>
          </cell>
          <cell r="O319">
            <v>24801.646887579525</v>
          </cell>
          <cell r="P319">
            <v>236837.54447166002</v>
          </cell>
        </row>
        <row r="320">
          <cell r="C320" t="str">
            <v>F 601 S</v>
          </cell>
          <cell r="D320">
            <v>509.72300275764974</v>
          </cell>
          <cell r="E320">
            <v>423.96678611749212</v>
          </cell>
          <cell r="F320">
            <v>497.60691656618656</v>
          </cell>
          <cell r="G320">
            <v>530.79416148017663</v>
          </cell>
          <cell r="H320">
            <v>446.11331547752889</v>
          </cell>
          <cell r="I320">
            <v>397.16676339918467</v>
          </cell>
          <cell r="J320">
            <v>700.82028597175577</v>
          </cell>
          <cell r="K320">
            <v>524.77404239813768</v>
          </cell>
          <cell r="L320">
            <v>728.22147562759619</v>
          </cell>
          <cell r="M320">
            <v>642.4996112043309</v>
          </cell>
          <cell r="N320">
            <v>649.20534036816207</v>
          </cell>
          <cell r="O320">
            <v>703.12350100906133</v>
          </cell>
          <cell r="P320">
            <v>6754.0152023772625</v>
          </cell>
        </row>
        <row r="321">
          <cell r="C321" t="str">
            <v>F601 GMMFJT</v>
          </cell>
          <cell r="D321">
            <v>323.78002829518118</v>
          </cell>
          <cell r="E321">
            <v>282.47395106653676</v>
          </cell>
          <cell r="F321">
            <v>285.84161251354089</v>
          </cell>
          <cell r="G321">
            <v>83.767918816382007</v>
          </cell>
          <cell r="H321">
            <v>-14.640191246629911</v>
          </cell>
          <cell r="I321">
            <v>-12.766030178003348</v>
          </cell>
          <cell r="J321">
            <v>-8.0455839849073527</v>
          </cell>
          <cell r="K321">
            <v>68.117860929609378</v>
          </cell>
          <cell r="L321">
            <v>165.95669139431629</v>
          </cell>
          <cell r="M321">
            <v>161.29195609549242</v>
          </cell>
          <cell r="N321">
            <v>163.82388737939436</v>
          </cell>
          <cell r="O321">
            <v>183.74308567404842</v>
          </cell>
          <cell r="P321">
            <v>1683.3451867549611</v>
          </cell>
        </row>
        <row r="322">
          <cell r="C322" t="str">
            <v>F601 GQMFJT</v>
          </cell>
          <cell r="D322">
            <v>1.1239773243796662</v>
          </cell>
          <cell r="E322">
            <v>171.16379543767107</v>
          </cell>
          <cell r="F322">
            <v>-17.363214438439172</v>
          </cell>
          <cell r="G322">
            <v>-814.00917519597715</v>
          </cell>
          <cell r="H322">
            <v>-1196.8977008358488</v>
          </cell>
          <cell r="I322">
            <v>-1054.5397490005707</v>
          </cell>
          <cell r="J322">
            <v>-1107.9436755862916</v>
          </cell>
          <cell r="K322">
            <v>-532.88210193491977</v>
          </cell>
          <cell r="L322">
            <v>-294.27560440540401</v>
          </cell>
          <cell r="M322">
            <v>-647.79242600955331</v>
          </cell>
          <cell r="N322">
            <v>-653.9266120138418</v>
          </cell>
          <cell r="O322">
            <v>-742.12957641987305</v>
          </cell>
          <cell r="P322">
            <v>-6889.4720630786687</v>
          </cell>
        </row>
        <row r="323">
          <cell r="C323" t="str">
            <v>ADJUSTMENT</v>
          </cell>
          <cell r="D323" t="e">
            <v>#REF!</v>
          </cell>
          <cell r="E323" t="e">
            <v>#REF!</v>
          </cell>
          <cell r="F323" t="e">
            <v>#REF!</v>
          </cell>
          <cell r="G323" t="e">
            <v>#REF!</v>
          </cell>
          <cell r="H323" t="e">
            <v>#REF!</v>
          </cell>
          <cell r="I323" t="e">
            <v>#REF!</v>
          </cell>
          <cell r="J323" t="e">
            <v>#REF!</v>
          </cell>
          <cell r="K323" t="e">
            <v>#REF!</v>
          </cell>
          <cell r="L323" t="e">
            <v>#REF!</v>
          </cell>
          <cell r="M323" t="e">
            <v>#REF!</v>
          </cell>
          <cell r="P323" t="e">
            <v>#REF!</v>
          </cell>
        </row>
        <row r="324">
          <cell r="C324" t="str">
            <v>TOTAL U N I T</v>
          </cell>
          <cell r="D324" t="e">
            <v>#REF!</v>
          </cell>
          <cell r="E324" t="e">
            <v>#REF!</v>
          </cell>
          <cell r="F324" t="e">
            <v>#REF!</v>
          </cell>
          <cell r="G324" t="e">
            <v>#REF!</v>
          </cell>
          <cell r="H324" t="e">
            <v>#REF!</v>
          </cell>
          <cell r="I324" t="e">
            <v>#REF!</v>
          </cell>
          <cell r="J324" t="e">
            <v>#REF!</v>
          </cell>
          <cell r="K324" t="e">
            <v>#REF!</v>
          </cell>
          <cell r="L324" t="e">
            <v>#REF!</v>
          </cell>
          <cell r="M324" t="e">
            <v>#REF!</v>
          </cell>
          <cell r="N324" t="e">
            <v>#REF!</v>
          </cell>
          <cell r="O324" t="e">
            <v>#REF!</v>
          </cell>
          <cell r="P324" t="e">
            <v>#REF!</v>
          </cell>
        </row>
        <row r="325">
          <cell r="B325" t="str">
            <v>C K D</v>
          </cell>
        </row>
        <row r="326">
          <cell r="C326" t="str">
            <v>S91RP-PKRS(SIN)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 t="e">
            <v>#REF!</v>
          </cell>
          <cell r="K326" t="e">
            <v>#REF!</v>
          </cell>
          <cell r="L326" t="e">
            <v>#REF!</v>
          </cell>
          <cell r="M326" t="e">
            <v>#REF!</v>
          </cell>
          <cell r="N326" t="e">
            <v>#REF!</v>
          </cell>
          <cell r="O326" t="e">
            <v>#REF!</v>
          </cell>
          <cell r="P326" t="e">
            <v>#REF!</v>
          </cell>
        </row>
        <row r="327">
          <cell r="C327" t="str">
            <v>CKD S89R-LPR(MAL)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 t="e">
            <v>#REF!</v>
          </cell>
          <cell r="K327" t="e">
            <v>#REF!</v>
          </cell>
          <cell r="L327" t="e">
            <v>#REF!</v>
          </cell>
          <cell r="M327" t="e">
            <v>#REF!</v>
          </cell>
          <cell r="N327" t="e">
            <v>#REF!</v>
          </cell>
          <cell r="O327" t="e">
            <v>#REF!</v>
          </cell>
          <cell r="P327" t="e">
            <v>#REF!</v>
          </cell>
        </row>
        <row r="328">
          <cell r="C328" t="str">
            <v>S92RV-ZMRS(BRN)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 t="e">
            <v>#REF!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 t="e">
            <v>#REF!</v>
          </cell>
        </row>
        <row r="329">
          <cell r="C329" t="str">
            <v>CKD S89L-LPR(VNM)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 t="e">
            <v>#REF!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 t="e">
            <v>#REF!</v>
          </cell>
        </row>
        <row r="330">
          <cell r="C330" t="str">
            <v>F601 GMMFM</v>
          </cell>
          <cell r="D330">
            <v>2083.9919785752681</v>
          </cell>
          <cell r="E330">
            <v>2229.0047578109516</v>
          </cell>
          <cell r="F330">
            <v>1956.9803145633159</v>
          </cell>
          <cell r="G330">
            <v>1440.4745207528358</v>
          </cell>
          <cell r="H330">
            <v>1293.4049744109325</v>
          </cell>
          <cell r="I330">
            <v>1293.4049744109325</v>
          </cell>
          <cell r="J330">
            <v>813.46497441094107</v>
          </cell>
          <cell r="K330">
            <v>1515.1880513340147</v>
          </cell>
          <cell r="L330">
            <v>1905.0232232327144</v>
          </cell>
          <cell r="M330">
            <v>1680.1564126206285</v>
          </cell>
          <cell r="N330">
            <v>1576.3937838127022</v>
          </cell>
          <cell r="O330">
            <v>1576.3937838127094</v>
          </cell>
          <cell r="P330">
            <v>19363.881749747947</v>
          </cell>
        </row>
        <row r="331">
          <cell r="C331" t="str">
            <v>F601 GQMFM</v>
          </cell>
          <cell r="D331">
            <v>5695.4932600856118</v>
          </cell>
          <cell r="E331">
            <v>6117.8076798940019</v>
          </cell>
          <cell r="F331">
            <v>5350.4022627757513</v>
          </cell>
          <cell r="G331">
            <v>3982.767512873972</v>
          </cell>
          <cell r="H331">
            <v>3667.1978726228554</v>
          </cell>
          <cell r="I331">
            <v>3667.1978726228554</v>
          </cell>
          <cell r="J331">
            <v>2228.8178726228653</v>
          </cell>
          <cell r="K331">
            <v>4207.4794110844014</v>
          </cell>
          <cell r="L331">
            <v>5268.3184631408876</v>
          </cell>
          <cell r="M331">
            <v>4634.5874708058764</v>
          </cell>
          <cell r="N331">
            <v>4343.6973326891384</v>
          </cell>
          <cell r="O331">
            <v>4343.6973326891384</v>
          </cell>
          <cell r="P331">
            <v>53507.464343907355</v>
          </cell>
        </row>
        <row r="332">
          <cell r="C332" t="e">
            <v>#REF!</v>
          </cell>
          <cell r="D332" t="e">
            <v>#REF!</v>
          </cell>
          <cell r="E332" t="e">
            <v>#REF!</v>
          </cell>
          <cell r="F332" t="e">
            <v>#REF!</v>
          </cell>
          <cell r="G332" t="e">
            <v>#REF!</v>
          </cell>
          <cell r="H332" t="e">
            <v>#REF!</v>
          </cell>
          <cell r="I332" t="e">
            <v>#REF!</v>
          </cell>
          <cell r="J332" t="e">
            <v>#REF!</v>
          </cell>
          <cell r="K332" t="e">
            <v>#REF!</v>
          </cell>
          <cell r="L332" t="e">
            <v>#REF!</v>
          </cell>
          <cell r="M332" t="e">
            <v>#REF!</v>
          </cell>
          <cell r="N332" t="e">
            <v>#REF!</v>
          </cell>
          <cell r="O332" t="e">
            <v>#REF!</v>
          </cell>
          <cell r="P332" t="e">
            <v>#REF!</v>
          </cell>
        </row>
        <row r="333">
          <cell r="C333" t="e">
            <v>#REF!</v>
          </cell>
          <cell r="D333" t="e">
            <v>#REF!</v>
          </cell>
          <cell r="E333" t="e">
            <v>#REF!</v>
          </cell>
          <cell r="F333" t="e">
            <v>#REF!</v>
          </cell>
          <cell r="G333" t="e">
            <v>#REF!</v>
          </cell>
          <cell r="H333" t="e">
            <v>#REF!</v>
          </cell>
          <cell r="I333" t="e">
            <v>#REF!</v>
          </cell>
          <cell r="J333" t="e">
            <v>#REF!</v>
          </cell>
          <cell r="K333" t="e">
            <v>#REF!</v>
          </cell>
          <cell r="L333" t="e">
            <v>#REF!</v>
          </cell>
          <cell r="M333" t="e">
            <v>#REF!</v>
          </cell>
          <cell r="N333" t="e">
            <v>#REF!</v>
          </cell>
          <cell r="O333" t="e">
            <v>#REF!</v>
          </cell>
          <cell r="P333" t="e">
            <v>#REF!</v>
          </cell>
        </row>
        <row r="334">
          <cell r="C334" t="str">
            <v>TOTAL C K D</v>
          </cell>
          <cell r="D334" t="e">
            <v>#REF!</v>
          </cell>
          <cell r="E334" t="e">
            <v>#REF!</v>
          </cell>
          <cell r="F334" t="e">
            <v>#REF!</v>
          </cell>
          <cell r="G334" t="e">
            <v>#REF!</v>
          </cell>
          <cell r="H334" t="e">
            <v>#REF!</v>
          </cell>
          <cell r="I334" t="e">
            <v>#REF!</v>
          </cell>
          <cell r="J334" t="e">
            <v>#REF!</v>
          </cell>
          <cell r="K334" t="e">
            <v>#REF!</v>
          </cell>
          <cell r="L334" t="e">
            <v>#REF!</v>
          </cell>
          <cell r="M334" t="e">
            <v>#REF!</v>
          </cell>
          <cell r="N334" t="e">
            <v>#REF!</v>
          </cell>
          <cell r="O334" t="e">
            <v>#REF!</v>
          </cell>
          <cell r="P334" t="e">
            <v>#REF!</v>
          </cell>
        </row>
        <row r="335">
          <cell r="B335" t="str">
            <v>TOTAL</v>
          </cell>
          <cell r="D335" t="e">
            <v>#REF!</v>
          </cell>
          <cell r="E335" t="e">
            <v>#REF!</v>
          </cell>
          <cell r="F335" t="e">
            <v>#REF!</v>
          </cell>
          <cell r="G335" t="e">
            <v>#REF!</v>
          </cell>
          <cell r="H335" t="e">
            <v>#REF!</v>
          </cell>
          <cell r="I335" t="e">
            <v>#REF!</v>
          </cell>
          <cell r="J335" t="e">
            <v>#REF!</v>
          </cell>
          <cell r="K335" t="e">
            <v>#REF!</v>
          </cell>
          <cell r="L335" t="e">
            <v>#REF!</v>
          </cell>
          <cell r="M335" t="e">
            <v>#REF!</v>
          </cell>
          <cell r="N335" t="e">
            <v>#REF!</v>
          </cell>
          <cell r="O335" t="e">
            <v>#REF!</v>
          </cell>
          <cell r="P335" t="e">
            <v>#REF!</v>
          </cell>
        </row>
        <row r="384">
          <cell r="A384" t="str">
            <v>AVERAGE GROSS PROFIT PER UNIT</v>
          </cell>
        </row>
        <row r="385">
          <cell r="B385" t="str">
            <v>U N I T</v>
          </cell>
        </row>
        <row r="386">
          <cell r="C386" t="str">
            <v>L201-KX</v>
          </cell>
          <cell r="D386">
            <v>3.5025637436291222</v>
          </cell>
          <cell r="E386">
            <v>3.5713832999200461</v>
          </cell>
          <cell r="F386">
            <v>3.5099934878417853</v>
          </cell>
          <cell r="G386">
            <v>3.5168823165889194</v>
          </cell>
          <cell r="H386">
            <v>3.4658983560978358</v>
          </cell>
          <cell r="I386">
            <v>3.4663478578193518</v>
          </cell>
          <cell r="J386">
            <v>3.5540903191049722</v>
          </cell>
          <cell r="K386">
            <v>3.6480524386580555</v>
          </cell>
          <cell r="L386">
            <v>3.6002705507112465</v>
          </cell>
          <cell r="M386">
            <v>3.4823508563927192</v>
          </cell>
          <cell r="N386">
            <v>3.4612330115439534</v>
          </cell>
          <cell r="O386">
            <v>3.4591396749775973</v>
          </cell>
          <cell r="P386">
            <v>3.4952452963715142</v>
          </cell>
        </row>
        <row r="387">
          <cell r="C387" t="str">
            <v>Y R V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</row>
        <row r="388">
          <cell r="C388" t="str">
            <v>S89PRFD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</row>
        <row r="389">
          <cell r="C389" t="str">
            <v>TYPE1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</row>
        <row r="390">
          <cell r="C390" t="str">
            <v>S91-ZL9</v>
          </cell>
          <cell r="D390">
            <v>-3.9673865544344791</v>
          </cell>
          <cell r="E390">
            <v>-3.9097269418058294</v>
          </cell>
          <cell r="F390">
            <v>-3.7171227059752958</v>
          </cell>
          <cell r="G390">
            <v>-2.9399238356184054</v>
          </cell>
          <cell r="H390">
            <v>-3.2922161351743768</v>
          </cell>
          <cell r="I390">
            <v>-3.3443281290432774</v>
          </cell>
          <cell r="J390">
            <v>-1.8427797767435043</v>
          </cell>
          <cell r="K390">
            <v>-1.6865518550439789</v>
          </cell>
          <cell r="L390">
            <v>-1.8129188164080108</v>
          </cell>
          <cell r="M390">
            <v>-2.4146376187288117</v>
          </cell>
          <cell r="N390">
            <v>-2.458579728690339</v>
          </cell>
          <cell r="O390">
            <v>-2.4750847545821091</v>
          </cell>
          <cell r="P390">
            <v>-2.8749974013420569</v>
          </cell>
        </row>
        <row r="391">
          <cell r="C391" t="str">
            <v>S91-ZLX9</v>
          </cell>
          <cell r="D391">
            <v>-4.4022942402875671</v>
          </cell>
          <cell r="E391">
            <v>-4.599966979460981</v>
          </cell>
          <cell r="F391">
            <v>-4.389572507975009</v>
          </cell>
          <cell r="G391">
            <v>-3.6240336833249813</v>
          </cell>
          <cell r="H391">
            <v>-4.0360931927472334</v>
          </cell>
          <cell r="I391">
            <v>-4.0986627057485912</v>
          </cell>
          <cell r="J391">
            <v>-2.5900159982273041</v>
          </cell>
          <cell r="K391">
            <v>-2.4362772632457488</v>
          </cell>
          <cell r="L391">
            <v>-2.5675827011223737</v>
          </cell>
          <cell r="M391">
            <v>-3.1124137579057529</v>
          </cell>
          <cell r="N391">
            <v>-3.2306363942121168</v>
          </cell>
          <cell r="O391">
            <v>-3.244593127225162</v>
          </cell>
          <cell r="P391">
            <v>-3.5738100609149073</v>
          </cell>
        </row>
        <row r="392">
          <cell r="C392" t="str">
            <v>S91-PU</v>
          </cell>
          <cell r="D392">
            <v>-0.89096255573996275</v>
          </cell>
          <cell r="E392">
            <v>-1.0182785476020328</v>
          </cell>
          <cell r="F392">
            <v>-0.88399534552307424</v>
          </cell>
          <cell r="G392">
            <v>-0.12420080378986231</v>
          </cell>
          <cell r="H392">
            <v>-0.47114950577341397</v>
          </cell>
          <cell r="I392">
            <v>-0.53328847825916526</v>
          </cell>
          <cell r="J392">
            <v>0.68053034138266422</v>
          </cell>
          <cell r="K392">
            <v>0.77733785336955774</v>
          </cell>
          <cell r="L392">
            <v>0.69547943369091014</v>
          </cell>
          <cell r="M392">
            <v>0.2926046655635523</v>
          </cell>
          <cell r="N392">
            <v>0.22059193331718177</v>
          </cell>
          <cell r="O392">
            <v>0.20883830154796468</v>
          </cell>
          <cell r="P392">
            <v>-0.1343311858253981</v>
          </cell>
        </row>
        <row r="393">
          <cell r="C393" t="str">
            <v>S93-ZX9</v>
          </cell>
          <cell r="D393">
            <v>-4.8828018307178729</v>
          </cell>
          <cell r="E393">
            <v>-4.8134532456600256</v>
          </cell>
          <cell r="F393">
            <v>-4.8514805072852081</v>
          </cell>
          <cell r="G393">
            <v>-4.1110803664316338</v>
          </cell>
          <cell r="H393">
            <v>-4.5661307377868638</v>
          </cell>
          <cell r="I393">
            <v>-4.6217626889187615</v>
          </cell>
          <cell r="J393">
            <v>-3.1105885173308936</v>
          </cell>
          <cell r="K393">
            <v>-2.9449095271878756</v>
          </cell>
          <cell r="L393">
            <v>-3.0871801136546462</v>
          </cell>
          <cell r="M393">
            <v>-3.6140407042845992</v>
          </cell>
          <cell r="N393">
            <v>-3.7572572573854983</v>
          </cell>
          <cell r="O393">
            <v>-3.7717605914100032</v>
          </cell>
          <cell r="P393">
            <v>-4.0569160082573692</v>
          </cell>
        </row>
        <row r="394">
          <cell r="C394" t="str">
            <v>S93-ZSX7</v>
          </cell>
          <cell r="D394">
            <v>-8.4022186944778863</v>
          </cell>
          <cell r="E394">
            <v>-9.6422283300113119</v>
          </cell>
          <cell r="F394">
            <v>-9.3383782405101758</v>
          </cell>
          <cell r="G394">
            <v>-8.5199112561668393</v>
          </cell>
          <cell r="H394">
            <v>-9.075923689645796</v>
          </cell>
          <cell r="I394">
            <v>-9.1475436027620667</v>
          </cell>
          <cell r="J394">
            <v>-7.6249616285458446</v>
          </cell>
          <cell r="K394">
            <v>-7.4755127858002375</v>
          </cell>
          <cell r="L394">
            <v>-7.6141141160409189</v>
          </cell>
          <cell r="M394">
            <v>-8.1477073028642639</v>
          </cell>
          <cell r="N394">
            <v>-8.3294163790820406</v>
          </cell>
          <cell r="O394">
            <v>-8.3469522615827465</v>
          </cell>
          <cell r="P394">
            <v>-8.4619183698918512</v>
          </cell>
        </row>
        <row r="395">
          <cell r="C395" t="str">
            <v>V82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</row>
        <row r="396">
          <cell r="C396" t="str">
            <v>F521-FL</v>
          </cell>
          <cell r="D396">
            <v>0.17467718502616014</v>
          </cell>
          <cell r="E396">
            <v>0.15569237140941064</v>
          </cell>
          <cell r="F396">
            <v>0.17954960061822151</v>
          </cell>
          <cell r="G396">
            <v>0.90756171106993577</v>
          </cell>
          <cell r="H396">
            <v>0.58805573039448322</v>
          </cell>
          <cell r="I396">
            <v>0.51267451388497043</v>
          </cell>
          <cell r="J396">
            <v>2.1975097906188075</v>
          </cell>
          <cell r="K396">
            <v>2.860978001692926</v>
          </cell>
          <cell r="L396">
            <v>2.4066498851508085</v>
          </cell>
          <cell r="M396">
            <v>1.3761304173206064</v>
          </cell>
          <cell r="N396">
            <v>1.4083171645716412</v>
          </cell>
          <cell r="O396">
            <v>1.3315948744144128</v>
          </cell>
          <cell r="P396">
            <v>1.0275888451629187</v>
          </cell>
        </row>
        <row r="397">
          <cell r="C397" t="str">
            <v>F521-FX</v>
          </cell>
          <cell r="D397">
            <v>0.31656471293005478</v>
          </cell>
          <cell r="E397">
            <v>0.64196014144043445</v>
          </cell>
          <cell r="F397">
            <v>0.77757678307410361</v>
          </cell>
          <cell r="G397">
            <v>1.4091602593389476</v>
          </cell>
          <cell r="H397">
            <v>0.8618270830471374</v>
          </cell>
          <cell r="I397">
            <v>0.84781808570469364</v>
          </cell>
          <cell r="J397">
            <v>2.6696608681582954</v>
          </cell>
          <cell r="K397">
            <v>3.0271682252260006</v>
          </cell>
          <cell r="L397">
            <v>2.9472814916086918</v>
          </cell>
          <cell r="M397">
            <v>1.7856071970590468</v>
          </cell>
          <cell r="N397">
            <v>1.7044976811664279</v>
          </cell>
          <cell r="O397">
            <v>1.6105688493660333</v>
          </cell>
          <cell r="P397">
            <v>1.418104733099967</v>
          </cell>
        </row>
        <row r="398">
          <cell r="C398" t="str">
            <v>F521-FGX</v>
          </cell>
          <cell r="D398">
            <v>2.2856782480482183</v>
          </cell>
          <cell r="E398">
            <v>2.5911201701674309</v>
          </cell>
          <cell r="F398">
            <v>2.2972048121827813</v>
          </cell>
          <cell r="G398">
            <v>2.9511944188261294</v>
          </cell>
          <cell r="H398">
            <v>2.5108944808861802</v>
          </cell>
          <cell r="I398">
            <v>2.4325931955788782</v>
          </cell>
          <cell r="J398">
            <v>4.1479941818580199</v>
          </cell>
          <cell r="K398">
            <v>5.0470247774424495</v>
          </cell>
          <cell r="L398">
            <v>4.3040917649938368</v>
          </cell>
          <cell r="M398">
            <v>3.1986226215065638</v>
          </cell>
          <cell r="N398">
            <v>3.2586625064481116</v>
          </cell>
          <cell r="O398">
            <v>3.1362296522269326</v>
          </cell>
          <cell r="P398">
            <v>3.0227928594501954</v>
          </cell>
        </row>
        <row r="399">
          <cell r="C399" t="str">
            <v>F520-FGZ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</row>
        <row r="400">
          <cell r="C400" t="str">
            <v>F70-PR</v>
          </cell>
          <cell r="D400">
            <v>14.513068261711133</v>
          </cell>
          <cell r="E400">
            <v>14.59967639007774</v>
          </cell>
          <cell r="F400">
            <v>14.557306457365957</v>
          </cell>
          <cell r="G400">
            <v>13.974804095595562</v>
          </cell>
          <cell r="H400">
            <v>13.770320903702487</v>
          </cell>
          <cell r="I400">
            <v>13.762376696489845</v>
          </cell>
          <cell r="J400">
            <v>13.79989819176436</v>
          </cell>
          <cell r="K400">
            <v>13.878318702867459</v>
          </cell>
          <cell r="L400">
            <v>13.705256330998631</v>
          </cell>
          <cell r="M400">
            <v>13.337900834967636</v>
          </cell>
          <cell r="N400">
            <v>13.34548375828002</v>
          </cell>
          <cell r="O400">
            <v>13.338112922031979</v>
          </cell>
          <cell r="P400">
            <v>13.88408104841821</v>
          </cell>
        </row>
        <row r="401">
          <cell r="C401" t="str">
            <v>F73</v>
          </cell>
          <cell r="D401">
            <v>5.5410776531546846</v>
          </cell>
          <cell r="E401">
            <v>5.6137722489085942</v>
          </cell>
          <cell r="F401">
            <v>5.4647259651960667</v>
          </cell>
          <cell r="G401">
            <v>5.2629519960275797</v>
          </cell>
          <cell r="H401">
            <v>4.719609255194249</v>
          </cell>
          <cell r="I401">
            <v>4.5827464099009374</v>
          </cell>
          <cell r="J401">
            <v>4.233950910134979</v>
          </cell>
          <cell r="K401">
            <v>5.33886996189824</v>
          </cell>
          <cell r="L401">
            <v>4.7369687832174803</v>
          </cell>
          <cell r="M401">
            <v>4.1512922337729066</v>
          </cell>
          <cell r="N401">
            <v>4.5643417914484701</v>
          </cell>
          <cell r="O401">
            <v>4.0364016528415192</v>
          </cell>
          <cell r="P401">
            <v>5.004628981660165</v>
          </cell>
        </row>
        <row r="402">
          <cell r="C402" t="str">
            <v>F78</v>
          </cell>
          <cell r="D402">
            <v>9.1430978393760682</v>
          </cell>
          <cell r="E402">
            <v>9.3533502114779026</v>
          </cell>
          <cell r="F402">
            <v>9.2460700973199437</v>
          </cell>
          <cell r="G402">
            <v>9.2934684809867267</v>
          </cell>
          <cell r="H402">
            <v>9.2660352123378402</v>
          </cell>
          <cell r="I402">
            <v>9.2833389919129985</v>
          </cell>
          <cell r="J402">
            <v>9.4174644499541813</v>
          </cell>
          <cell r="K402">
            <v>8.7344424258154874</v>
          </cell>
          <cell r="L402">
            <v>8.390169209148894</v>
          </cell>
          <cell r="M402">
            <v>8.3284210400385739</v>
          </cell>
          <cell r="N402">
            <v>7.7899696981977744</v>
          </cell>
          <cell r="O402">
            <v>7.6452750089738402</v>
          </cell>
          <cell r="P402">
            <v>8.5945659357671005</v>
          </cell>
        </row>
        <row r="403">
          <cell r="C403" t="str">
            <v>F70-GTL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</row>
        <row r="404">
          <cell r="C404" t="str">
            <v>F70-DC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</row>
        <row r="405">
          <cell r="C405" t="str">
            <v>F501-CL</v>
          </cell>
          <cell r="D405">
            <v>0.9346348149405318</v>
          </cell>
          <cell r="E405">
            <v>1.0551520113484609</v>
          </cell>
          <cell r="F405">
            <v>1.0588885171673761</v>
          </cell>
          <cell r="G405">
            <v>1.9096513234165893</v>
          </cell>
          <cell r="H405">
            <v>1.434277925804478</v>
          </cell>
          <cell r="I405">
            <v>1.4272183075880374</v>
          </cell>
          <cell r="J405">
            <v>3.1182134565194883</v>
          </cell>
          <cell r="K405">
            <v>3.8584501153429906</v>
          </cell>
          <cell r="L405">
            <v>3.3370749057338229</v>
          </cell>
          <cell r="M405">
            <v>2.3420046004606356</v>
          </cell>
          <cell r="N405">
            <v>2.3128051156954372</v>
          </cell>
          <cell r="O405">
            <v>2.2968981181481549</v>
          </cell>
          <cell r="P405">
            <v>1.9399178234197727</v>
          </cell>
        </row>
        <row r="406">
          <cell r="C406" t="str">
            <v>F500-CSR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</row>
        <row r="407">
          <cell r="C407" t="str">
            <v>F501-CX</v>
          </cell>
          <cell r="D407">
            <v>0.53189570618827697</v>
          </cell>
          <cell r="E407">
            <v>0.83873710489319819</v>
          </cell>
          <cell r="F407">
            <v>0.82910350685291401</v>
          </cell>
          <cell r="G407">
            <v>1.8005520172038474</v>
          </cell>
          <cell r="H407">
            <v>1.1485164302124757</v>
          </cell>
          <cell r="I407">
            <v>1.081477924469334</v>
          </cell>
          <cell r="J407">
            <v>2.8167052058638546</v>
          </cell>
          <cell r="K407">
            <v>3.7434313412018581</v>
          </cell>
          <cell r="L407">
            <v>3.1346576974902596</v>
          </cell>
          <cell r="M407">
            <v>1.9896812445645424</v>
          </cell>
          <cell r="N407">
            <v>1.9101873718290789</v>
          </cell>
          <cell r="O407">
            <v>1.9283160870213123</v>
          </cell>
          <cell r="P407">
            <v>1.6666193858971372</v>
          </cell>
        </row>
        <row r="408">
          <cell r="C408" t="str">
            <v>F501-CSX</v>
          </cell>
          <cell r="D408">
            <v>3.0668643320172002</v>
          </cell>
          <cell r="E408">
            <v>3.1340817350108865</v>
          </cell>
          <cell r="F408">
            <v>3.0022447475342302</v>
          </cell>
          <cell r="G408">
            <v>3.7536933988286969</v>
          </cell>
          <cell r="H408">
            <v>3.3464762803727073</v>
          </cell>
          <cell r="I408">
            <v>3.2637889727443508</v>
          </cell>
          <cell r="J408">
            <v>4.9713342404477361</v>
          </cell>
          <cell r="K408">
            <v>5.6994041782811342</v>
          </cell>
          <cell r="L408">
            <v>5.1997716684891202</v>
          </cell>
          <cell r="M408">
            <v>4.1065296499926518</v>
          </cell>
          <cell r="N408">
            <v>4.0457801489894711</v>
          </cell>
          <cell r="O408">
            <v>4.0239046950892616</v>
          </cell>
          <cell r="P408">
            <v>3.8055340489092186</v>
          </cell>
        </row>
        <row r="409">
          <cell r="C409" t="str">
            <v>F 600 Mi</v>
          </cell>
          <cell r="D409">
            <v>-0.92972360636271834</v>
          </cell>
          <cell r="E409">
            <v>-0.69456653769178534</v>
          </cell>
          <cell r="F409">
            <v>-1.0353702229833461</v>
          </cell>
          <cell r="G409">
            <v>-1.8095411703896187</v>
          </cell>
          <cell r="H409">
            <v>-2.0683153768229134</v>
          </cell>
          <cell r="I409">
            <v>-2.0663934291388575</v>
          </cell>
          <cell r="J409">
            <v>0.50677925669370594</v>
          </cell>
          <cell r="K409">
            <v>1.0101949406213915</v>
          </cell>
          <cell r="L409">
            <v>1.6045388931874487</v>
          </cell>
          <cell r="M409">
            <v>1.3708328489680432</v>
          </cell>
          <cell r="N409">
            <v>1.3737914467595822</v>
          </cell>
          <cell r="O409">
            <v>1.3678187709250149</v>
          </cell>
          <cell r="P409">
            <v>5.8688276639420889E-2</v>
          </cell>
        </row>
        <row r="410">
          <cell r="C410" t="str">
            <v>F 600 Li</v>
          </cell>
          <cell r="D410">
            <v>-0.12453286929720661</v>
          </cell>
          <cell r="E410">
            <v>9.5336835866267053E-2</v>
          </cell>
          <cell r="F410">
            <v>-0.22335668080856769</v>
          </cell>
          <cell r="G410">
            <v>-0.9867451580356561</v>
          </cell>
          <cell r="H410">
            <v>-1.3062857207755025</v>
          </cell>
          <cell r="I410">
            <v>-1.3042217195900301</v>
          </cell>
          <cell r="J410">
            <v>1.2684621784190997</v>
          </cell>
          <cell r="K410">
            <v>1.7700738778134357</v>
          </cell>
          <cell r="L410">
            <v>2.3712735821918485</v>
          </cell>
          <cell r="M410">
            <v>2.1134249913414536</v>
          </cell>
          <cell r="N410">
            <v>2.1190190301464753</v>
          </cell>
          <cell r="O410">
            <v>2.1131178744328691</v>
          </cell>
          <cell r="P410">
            <v>0.70891746865293848</v>
          </cell>
        </row>
        <row r="411">
          <cell r="C411" t="str">
            <v>F 601 Xi</v>
          </cell>
          <cell r="D411">
            <v>5.4765683726892123</v>
          </cell>
          <cell r="E411">
            <v>5.6890345393914954</v>
          </cell>
          <cell r="F411">
            <v>5.378054655695367</v>
          </cell>
          <cell r="G411">
            <v>4.6736327774873301</v>
          </cell>
          <cell r="H411">
            <v>4.2677105440957197</v>
          </cell>
          <cell r="I411">
            <v>4.2695958302813031</v>
          </cell>
          <cell r="J411">
            <v>6.8423159888588998</v>
          </cell>
          <cell r="K411">
            <v>7.2941624446505697</v>
          </cell>
          <cell r="L411">
            <v>7.9343836012185855</v>
          </cell>
          <cell r="M411">
            <v>7.6783579732854363</v>
          </cell>
          <cell r="N411">
            <v>7.6866000052138013</v>
          </cell>
          <cell r="O411">
            <v>7.680610018680933</v>
          </cell>
          <cell r="P411">
            <v>6.1828303219614886</v>
          </cell>
        </row>
        <row r="412">
          <cell r="C412" t="str">
            <v>F 601 E</v>
          </cell>
          <cell r="D412">
            <v>3.4680637251915245</v>
          </cell>
          <cell r="E412">
            <v>3.7136078690004699</v>
          </cell>
          <cell r="F412">
            <v>3.36960303512735</v>
          </cell>
          <cell r="G412">
            <v>3.5834000271127748</v>
          </cell>
          <cell r="H412">
            <v>3.2320583819905968</v>
          </cell>
          <cell r="I412">
            <v>3.2342400192739844</v>
          </cell>
          <cell r="J412">
            <v>5.7099950375663173</v>
          </cell>
          <cell r="K412">
            <v>6.2152874896745747</v>
          </cell>
          <cell r="L412">
            <v>6.8266713421941727</v>
          </cell>
          <cell r="M412">
            <v>5.5585278049988975</v>
          </cell>
          <cell r="N412">
            <v>5.5648253032723707</v>
          </cell>
          <cell r="O412">
            <v>5.558935093260871</v>
          </cell>
          <cell r="P412">
            <v>4.597967958191</v>
          </cell>
        </row>
        <row r="413">
          <cell r="C413" t="str">
            <v>F 601 G</v>
          </cell>
          <cell r="D413">
            <v>4.6680138989208446</v>
          </cell>
          <cell r="E413">
            <v>4.9100811818404333</v>
          </cell>
          <cell r="F413">
            <v>4.5688806078670163</v>
          </cell>
          <cell r="G413">
            <v>4.7477808289162065</v>
          </cell>
          <cell r="H413">
            <v>4.3946078431707205</v>
          </cell>
          <cell r="I413">
            <v>4.3966254497830581</v>
          </cell>
          <cell r="J413">
            <v>6.8723233904584893</v>
          </cell>
          <cell r="K413">
            <v>7.3940992361971372</v>
          </cell>
          <cell r="L413">
            <v>7.9695003996567424</v>
          </cell>
          <cell r="M413">
            <v>6.6955279104247341</v>
          </cell>
          <cell r="N413">
            <v>6.7019352982228995</v>
          </cell>
          <cell r="O413">
            <v>6.6959089869275177</v>
          </cell>
          <cell r="P413">
            <v>5.7631717841990513</v>
          </cell>
        </row>
        <row r="414">
          <cell r="C414" t="str">
            <v>F 601 S</v>
          </cell>
          <cell r="D414">
            <v>4.2125867996499977</v>
          </cell>
          <cell r="E414">
            <v>4.7107420679721344</v>
          </cell>
          <cell r="F414">
            <v>4.327016665792927</v>
          </cell>
          <cell r="G414">
            <v>4.3153996868307045</v>
          </cell>
          <cell r="H414">
            <v>3.7806213176061769</v>
          </cell>
          <cell r="I414">
            <v>3.7825406038017588</v>
          </cell>
          <cell r="J414">
            <v>6.2573239818906767</v>
          </cell>
          <cell r="K414">
            <v>6.7278723384376624</v>
          </cell>
          <cell r="L414">
            <v>7.3557724810868299</v>
          </cell>
          <cell r="M414">
            <v>6.0613170868333102</v>
          </cell>
          <cell r="N414">
            <v>6.0673396296089912</v>
          </cell>
          <cell r="O414">
            <v>6.0614094914574252</v>
          </cell>
          <cell r="P414">
            <v>5.2356706995172582</v>
          </cell>
        </row>
        <row r="415">
          <cell r="C415" t="str">
            <v>F601 GMMFJT</v>
          </cell>
          <cell r="D415">
            <v>1.5345025037686313</v>
          </cell>
          <cell r="E415">
            <v>1.8224125875260435</v>
          </cell>
          <cell r="F415">
            <v>1.4509726523529995</v>
          </cell>
          <cell r="G415">
            <v>0.39700435458000949</v>
          </cell>
          <cell r="H415">
            <v>-7.1068889546747144E-2</v>
          </cell>
          <cell r="I415">
            <v>-7.0143022956062354E-2</v>
          </cell>
          <cell r="J415">
            <v>-4.1472082396429653E-2</v>
          </cell>
          <cell r="K415">
            <v>0.50086662448242192</v>
          </cell>
          <cell r="L415">
            <v>1.1366896670843583</v>
          </cell>
          <cell r="M415">
            <v>0.79064684360535498</v>
          </cell>
          <cell r="N415">
            <v>0.79526158922036094</v>
          </cell>
          <cell r="O415">
            <v>0.78859693422338373</v>
          </cell>
          <cell r="P415">
            <v>0.73798561453527445</v>
          </cell>
        </row>
        <row r="416">
          <cell r="C416" t="str">
            <v>F601 GQMFJT</v>
          </cell>
          <cell r="D416">
            <v>1.7055801583909958E-3</v>
          </cell>
          <cell r="E416">
            <v>0.35291504213952796</v>
          </cell>
          <cell r="F416">
            <v>-2.8324982770700117E-2</v>
          </cell>
          <cell r="G416">
            <v>-1.2352187787495859</v>
          </cell>
          <cell r="H416">
            <v>-1.8585368025401379</v>
          </cell>
          <cell r="I416">
            <v>-1.8565840651418499</v>
          </cell>
          <cell r="J416">
            <v>-1.828289893706752</v>
          </cell>
          <cell r="K416">
            <v>-1.2567974102238675</v>
          </cell>
          <cell r="L416">
            <v>-0.64818415067269608</v>
          </cell>
          <cell r="M416">
            <v>-1.0185415503294863</v>
          </cell>
          <cell r="N416">
            <v>-1.0154139938103133</v>
          </cell>
          <cell r="O416">
            <v>-1.0208109716917098</v>
          </cell>
          <cell r="P416">
            <v>-0.96775840189333739</v>
          </cell>
        </row>
        <row r="417"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</row>
        <row r="419">
          <cell r="B419" t="str">
            <v>C K D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</row>
        <row r="420">
          <cell r="C420" t="str">
            <v>S91RP-PKRS(SIN)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</row>
        <row r="421">
          <cell r="C421" t="str">
            <v>CKD S89R-LPR(MAL)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</row>
        <row r="422">
          <cell r="C422" t="str">
            <v>S92RV-ZMRS(BRN)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</row>
        <row r="423">
          <cell r="C423" t="str">
            <v>CKD S89L-LPR(VNM)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</row>
        <row r="424">
          <cell r="C424" t="str">
            <v>F601 GMMFM</v>
          </cell>
          <cell r="D424">
            <v>2.4750498557901048</v>
          </cell>
          <cell r="E424">
            <v>2.6472740591578998</v>
          </cell>
          <cell r="F424">
            <v>2.3242046491250781</v>
          </cell>
          <cell r="G424">
            <v>1.7107773405615627</v>
          </cell>
          <cell r="H424">
            <v>1.5361104209155967</v>
          </cell>
          <cell r="I424">
            <v>1.5361104209155967</v>
          </cell>
          <cell r="J424">
            <v>0.96611042091560695</v>
          </cell>
          <cell r="K424">
            <v>1.799510749802868</v>
          </cell>
          <cell r="L424">
            <v>2.2624978898250765</v>
          </cell>
          <cell r="M424">
            <v>1.9954351693831693</v>
          </cell>
          <cell r="N424">
            <v>1.9954351693831673</v>
          </cell>
          <cell r="O424">
            <v>1.9954351693831764</v>
          </cell>
          <cell r="P424">
            <v>1.9363881749747947</v>
          </cell>
        </row>
        <row r="425">
          <cell r="C425" t="str">
            <v>F601 GQMFM</v>
          </cell>
          <cell r="D425">
            <v>2.4153915437173925</v>
          </cell>
          <cell r="E425">
            <v>2.5944901102179823</v>
          </cell>
          <cell r="F425">
            <v>2.2690425202611331</v>
          </cell>
          <cell r="G425">
            <v>1.6890447467658913</v>
          </cell>
          <cell r="H425">
            <v>1.5552153827917115</v>
          </cell>
          <cell r="I425">
            <v>1.5552153827917115</v>
          </cell>
          <cell r="J425">
            <v>0.94521538279171557</v>
          </cell>
          <cell r="K425">
            <v>1.7843424135217987</v>
          </cell>
          <cell r="L425">
            <v>2.2342317485754402</v>
          </cell>
          <cell r="M425">
            <v>1.9654739061941799</v>
          </cell>
          <cell r="N425">
            <v>1.9654739061941804</v>
          </cell>
          <cell r="O425">
            <v>1.9654739061941804</v>
          </cell>
          <cell r="P425">
            <v>1.9109808694252628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6">
          <cell r="D66">
            <v>0.1</v>
          </cell>
        </row>
      </sheetData>
      <sheetData sheetId="12" refreshError="1"/>
      <sheetData sheetId="13" refreshError="1"/>
      <sheetData sheetId="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_計算条件_D稼動後_"/>
      <sheetName val="B_計算条件(D稼動後)"/>
      <sheetName val="B_計算条件(D稼動前)"/>
      <sheetName val="B級負荷"/>
      <sheetName val="A級負荷"/>
      <sheetName val="Sheet3"/>
      <sheetName val="List"/>
      <sheetName val="SLSunit"/>
      <sheetName val="BS"/>
      <sheetName val="IS"/>
      <sheetName val="Gen_as"/>
      <sheetName val="393_N"/>
      <sheetName val="AssySupps"/>
      <sheetName val="Rev-0"/>
      <sheetName val="Surat0"/>
      <sheetName val="A衝突改造車の試計書のデータ"/>
      <sheetName val="MARCH-APRIL. 03"/>
      <sheetName val="REVICED"/>
      <sheetName val="Schedule"/>
      <sheetName val="Target380NX "/>
      <sheetName val="2002"/>
      <sheetName val="dyna"/>
      <sheetName val="Draft Vehicle Format"/>
      <sheetName val="parameter"/>
      <sheetName val="part"/>
      <sheetName val="ocean voyage"/>
      <sheetName val="2"/>
      <sheetName val="RM"/>
      <sheetName val="開発目標値"/>
      <sheetName val="Total"/>
      <sheetName val="?????"/>
      <sheetName val="社員リスト"/>
      <sheetName val="汎用設備調達日程表"/>
      <sheetName val="Sheet1"/>
      <sheetName val="Parts list (060411)"/>
      <sheetName val="Dライン稼動後負荷(第1期計画)"/>
      <sheetName val="Supp_List"/>
      <sheetName val="D21Aｶｰｺﾞ　材料ﾃﾞｰﾀ"/>
      <sheetName val="Labul 00"/>
      <sheetName val="1"/>
      <sheetName val="corolla(095W)"/>
      <sheetName val="data editing"/>
      <sheetName val="生産時間推移"/>
      <sheetName val="_bulk NEW REVISI"/>
      <sheetName val="BQ-E20-02(Rp)"/>
      <sheetName val="FINISHING"/>
      <sheetName val="_____"/>
      <sheetName val="Man power"/>
      <sheetName val="SE- PU"/>
      <sheetName val="T-VAN-DM"/>
      <sheetName val="Analisa 2"/>
      <sheetName val="ﾋﾟﾎﾞｯﾄ"/>
      <sheetName val="ｺｰﾄﾞ"/>
      <sheetName val="MARCH-APRIL__03"/>
      <sheetName val="Target380NX_"/>
      <sheetName val="Draft_Vehicle_Format"/>
      <sheetName val="ocean_voyage"/>
      <sheetName val="forex"/>
      <sheetName val="Parts list _060411_"/>
      <sheetName val="Ｘ５８５－１Ｓ (2)"/>
      <sheetName val="Similar"/>
      <sheetName val="Attach(comp)"/>
      <sheetName val="2005．05．26Iwasaki"/>
      <sheetName val="設定一覧"/>
      <sheetName val="01"/>
    </sheetNames>
    <sheetDataSet>
      <sheetData sheetId="0" refreshError="1"/>
      <sheetData sheetId="1">
        <row r="9">
          <cell r="E9">
            <v>2</v>
          </cell>
          <cell r="F9">
            <v>460</v>
          </cell>
          <cell r="G9">
            <v>141859</v>
          </cell>
          <cell r="H9">
            <v>160566</v>
          </cell>
          <cell r="I9">
            <v>167542</v>
          </cell>
          <cell r="J9">
            <v>167542</v>
          </cell>
          <cell r="K9">
            <v>225324</v>
          </cell>
          <cell r="L9">
            <v>183872</v>
          </cell>
        </row>
        <row r="10">
          <cell r="E10" t="str">
            <v>3F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E11" t="str">
            <v>3R</v>
          </cell>
          <cell r="F11">
            <v>473</v>
          </cell>
          <cell r="G11">
            <v>145868</v>
          </cell>
          <cell r="H11">
            <v>165103</v>
          </cell>
          <cell r="I11">
            <v>172277</v>
          </cell>
          <cell r="J11">
            <v>172277</v>
          </cell>
          <cell r="K11">
            <v>231692</v>
          </cell>
          <cell r="L11">
            <v>189069</v>
          </cell>
        </row>
        <row r="12">
          <cell r="E12">
            <v>4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E13">
            <v>5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E14">
            <v>7</v>
          </cell>
          <cell r="F14">
            <v>307</v>
          </cell>
          <cell r="G14">
            <v>94675</v>
          </cell>
          <cell r="H14">
            <v>107160</v>
          </cell>
          <cell r="I14">
            <v>111816</v>
          </cell>
          <cell r="J14">
            <v>111816</v>
          </cell>
          <cell r="K14">
            <v>150379</v>
          </cell>
          <cell r="L14">
            <v>122715</v>
          </cell>
        </row>
        <row r="15">
          <cell r="E15">
            <v>8</v>
          </cell>
          <cell r="F15">
            <v>289</v>
          </cell>
          <cell r="G15">
            <v>89124</v>
          </cell>
          <cell r="H15">
            <v>100877</v>
          </cell>
          <cell r="I15">
            <v>105260</v>
          </cell>
          <cell r="J15">
            <v>105260</v>
          </cell>
          <cell r="K15">
            <v>141562</v>
          </cell>
          <cell r="L15">
            <v>115520</v>
          </cell>
        </row>
        <row r="16">
          <cell r="E16">
            <v>9</v>
          </cell>
          <cell r="F16">
            <v>348</v>
          </cell>
          <cell r="G16">
            <v>107319</v>
          </cell>
          <cell r="H16">
            <v>121471</v>
          </cell>
          <cell r="I16">
            <v>126749</v>
          </cell>
          <cell r="J16">
            <v>126749</v>
          </cell>
          <cell r="K16">
            <v>170463</v>
          </cell>
          <cell r="L16">
            <v>139103</v>
          </cell>
        </row>
        <row r="17">
          <cell r="E17" t="str">
            <v>BL</v>
          </cell>
          <cell r="F17">
            <v>1498</v>
          </cell>
          <cell r="G17">
            <v>461967</v>
          </cell>
          <cell r="H17">
            <v>522885</v>
          </cell>
          <cell r="I17">
            <v>545605</v>
          </cell>
          <cell r="J17">
            <v>545605</v>
          </cell>
          <cell r="K17">
            <v>733773</v>
          </cell>
          <cell r="L17">
            <v>598784</v>
          </cell>
        </row>
        <row r="19">
          <cell r="E19" t="str">
            <v>A</v>
          </cell>
          <cell r="F19">
            <v>379</v>
          </cell>
          <cell r="G19">
            <v>116879</v>
          </cell>
          <cell r="H19">
            <v>132292</v>
          </cell>
          <cell r="I19">
            <v>138040</v>
          </cell>
          <cell r="J19">
            <v>138040</v>
          </cell>
          <cell r="K19">
            <v>185648</v>
          </cell>
          <cell r="L19">
            <v>151495</v>
          </cell>
        </row>
        <row r="20">
          <cell r="E20" t="str">
            <v>B</v>
          </cell>
          <cell r="F20">
            <v>397</v>
          </cell>
          <cell r="G20">
            <v>122430</v>
          </cell>
          <cell r="H20">
            <v>138575</v>
          </cell>
          <cell r="I20">
            <v>144596</v>
          </cell>
          <cell r="J20">
            <v>144596</v>
          </cell>
          <cell r="K20">
            <v>194465</v>
          </cell>
          <cell r="L20">
            <v>158690</v>
          </cell>
        </row>
        <row r="21">
          <cell r="E21" t="str">
            <v>C</v>
          </cell>
          <cell r="F21">
            <v>506</v>
          </cell>
          <cell r="G21">
            <v>156045</v>
          </cell>
          <cell r="H21">
            <v>176622</v>
          </cell>
          <cell r="I21">
            <v>184296</v>
          </cell>
          <cell r="J21">
            <v>184296</v>
          </cell>
          <cell r="K21">
            <v>247857</v>
          </cell>
          <cell r="L21">
            <v>202259</v>
          </cell>
        </row>
        <row r="22">
          <cell r="E22" t="str">
            <v>D</v>
          </cell>
          <cell r="F22">
            <v>360</v>
          </cell>
          <cell r="G22">
            <v>111020</v>
          </cell>
          <cell r="H22">
            <v>125660</v>
          </cell>
          <cell r="I22">
            <v>131120</v>
          </cell>
          <cell r="J22">
            <v>131120</v>
          </cell>
          <cell r="K22">
            <v>176341</v>
          </cell>
          <cell r="L22">
            <v>143900</v>
          </cell>
        </row>
        <row r="23">
          <cell r="E23" t="str">
            <v>EF</v>
          </cell>
          <cell r="F23">
            <v>441</v>
          </cell>
          <cell r="G23">
            <v>136000</v>
          </cell>
          <cell r="H23">
            <v>153934</v>
          </cell>
          <cell r="I23">
            <v>160622</v>
          </cell>
          <cell r="J23">
            <v>160622</v>
          </cell>
          <cell r="K23">
            <v>216017</v>
          </cell>
          <cell r="L23">
            <v>176278</v>
          </cell>
        </row>
        <row r="24">
          <cell r="E24" t="str">
            <v>EM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E25" t="str">
            <v>F</v>
          </cell>
          <cell r="F25">
            <v>422</v>
          </cell>
          <cell r="G25">
            <v>130140</v>
          </cell>
          <cell r="H25">
            <v>147301</v>
          </cell>
          <cell r="I25">
            <v>153702</v>
          </cell>
          <cell r="J25">
            <v>153702</v>
          </cell>
          <cell r="K25">
            <v>206711</v>
          </cell>
          <cell r="L25">
            <v>168683</v>
          </cell>
        </row>
        <row r="26">
          <cell r="E26" t="str">
            <v>G</v>
          </cell>
          <cell r="F26">
            <v>432</v>
          </cell>
          <cell r="G26">
            <v>133224</v>
          </cell>
          <cell r="H26">
            <v>150792</v>
          </cell>
          <cell r="I26">
            <v>157344</v>
          </cell>
          <cell r="J26">
            <v>157344</v>
          </cell>
          <cell r="K26">
            <v>211609</v>
          </cell>
          <cell r="L26">
            <v>172680</v>
          </cell>
        </row>
        <row r="27">
          <cell r="E27" t="str">
            <v>H</v>
          </cell>
          <cell r="F27">
            <v>356</v>
          </cell>
          <cell r="G27">
            <v>109786</v>
          </cell>
          <cell r="H27">
            <v>124264</v>
          </cell>
          <cell r="I27">
            <v>129663</v>
          </cell>
          <cell r="J27">
            <v>129663</v>
          </cell>
          <cell r="K27">
            <v>174381</v>
          </cell>
          <cell r="L27">
            <v>142301</v>
          </cell>
        </row>
        <row r="28">
          <cell r="E28" t="str">
            <v>I</v>
          </cell>
          <cell r="F28">
            <v>393</v>
          </cell>
          <cell r="G28">
            <v>121197</v>
          </cell>
          <cell r="H28">
            <v>137179</v>
          </cell>
          <cell r="I28">
            <v>143139</v>
          </cell>
          <cell r="J28">
            <v>143139</v>
          </cell>
          <cell r="K28">
            <v>192505</v>
          </cell>
          <cell r="L28">
            <v>157091</v>
          </cell>
        </row>
        <row r="29">
          <cell r="E29" t="str">
            <v>J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E30" t="str">
            <v>BL</v>
          </cell>
          <cell r="F30">
            <v>1860</v>
          </cell>
          <cell r="G30">
            <v>573603</v>
          </cell>
          <cell r="H30">
            <v>649243</v>
          </cell>
          <cell r="I30">
            <v>677453</v>
          </cell>
          <cell r="J30">
            <v>677453</v>
          </cell>
          <cell r="K30">
            <v>911094</v>
          </cell>
          <cell r="L30">
            <v>743483</v>
          </cell>
        </row>
        <row r="31">
          <cell r="E31" t="str">
            <v>TL</v>
          </cell>
          <cell r="F31">
            <v>1630</v>
          </cell>
          <cell r="G31">
            <v>502674</v>
          </cell>
          <cell r="H31">
            <v>568961</v>
          </cell>
          <cell r="I31">
            <v>593682</v>
          </cell>
          <cell r="J31">
            <v>593682</v>
          </cell>
          <cell r="K31">
            <v>798432</v>
          </cell>
          <cell r="L31">
            <v>651547</v>
          </cell>
        </row>
        <row r="33">
          <cell r="E33" t="str">
            <v>1B</v>
          </cell>
          <cell r="F33">
            <v>343.32700602213544</v>
          </cell>
          <cell r="G33">
            <v>105878</v>
          </cell>
          <cell r="H33">
            <v>119840</v>
          </cell>
          <cell r="I33">
            <v>125047</v>
          </cell>
          <cell r="J33">
            <v>125047</v>
          </cell>
          <cell r="K33">
            <v>168174</v>
          </cell>
          <cell r="L33">
            <v>137235</v>
          </cell>
        </row>
        <row r="34">
          <cell r="E34" t="str">
            <v>2D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E35" t="str">
            <v>3A</v>
          </cell>
          <cell r="F35">
            <v>296.69825236002606</v>
          </cell>
          <cell r="G35">
            <v>91498</v>
          </cell>
          <cell r="H35">
            <v>103564</v>
          </cell>
          <cell r="I35">
            <v>108064</v>
          </cell>
          <cell r="J35">
            <v>108064</v>
          </cell>
          <cell r="K35">
            <v>145333</v>
          </cell>
          <cell r="L35">
            <v>118597</v>
          </cell>
        </row>
        <row r="36">
          <cell r="E36" t="str">
            <v>4A</v>
          </cell>
          <cell r="F36">
            <v>412.72423299153644</v>
          </cell>
          <cell r="G36">
            <v>127280</v>
          </cell>
          <cell r="H36">
            <v>144064</v>
          </cell>
          <cell r="I36">
            <v>150323</v>
          </cell>
          <cell r="J36">
            <v>150323</v>
          </cell>
          <cell r="K36">
            <v>202167</v>
          </cell>
          <cell r="L36">
            <v>164975</v>
          </cell>
        </row>
        <row r="37">
          <cell r="E37" t="str">
            <v>5C</v>
          </cell>
          <cell r="F37">
            <v>554.085683186849</v>
          </cell>
          <cell r="G37">
            <v>170874</v>
          </cell>
          <cell r="H37">
            <v>193407</v>
          </cell>
          <cell r="I37">
            <v>201810</v>
          </cell>
          <cell r="J37">
            <v>201810</v>
          </cell>
          <cell r="K37">
            <v>271411</v>
          </cell>
          <cell r="L37">
            <v>221480</v>
          </cell>
        </row>
        <row r="38">
          <cell r="E38" t="str">
            <v>6A</v>
          </cell>
          <cell r="F38">
            <v>301.71853637695312</v>
          </cell>
          <cell r="G38">
            <v>93047</v>
          </cell>
          <cell r="H38">
            <v>105317</v>
          </cell>
          <cell r="I38">
            <v>109893</v>
          </cell>
          <cell r="J38">
            <v>109893</v>
          </cell>
          <cell r="K38">
            <v>147792</v>
          </cell>
          <cell r="L38">
            <v>120604</v>
          </cell>
        </row>
        <row r="39">
          <cell r="E39" t="str">
            <v>BL</v>
          </cell>
          <cell r="F39">
            <v>1200</v>
          </cell>
          <cell r="G39">
            <v>370067</v>
          </cell>
          <cell r="H39">
            <v>418867</v>
          </cell>
          <cell r="I39">
            <v>437067</v>
          </cell>
          <cell r="J39">
            <v>437067</v>
          </cell>
          <cell r="K39">
            <v>587803</v>
          </cell>
          <cell r="L39">
            <v>479667</v>
          </cell>
        </row>
        <row r="46">
          <cell r="D46">
            <v>36</v>
          </cell>
        </row>
      </sheetData>
      <sheetData sheetId="2">
        <row r="9">
          <cell r="E9">
            <v>2</v>
          </cell>
        </row>
      </sheetData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es Depr Sept 05"/>
      <sheetName val="zebra"/>
      <sheetName val="taruna"/>
      <sheetName val="xenia avanza"/>
      <sheetName val="xenia avanza summary"/>
      <sheetName val="dies allocation"/>
      <sheetName val="zebra sheet"/>
      <sheetName val="taruna sheet"/>
      <sheetName val="xenia avanza sheet"/>
      <sheetName val="sum dies depreciation per unit"/>
      <sheetName val="B_計算条件(D稼動後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"/>
      <sheetName val="STOCK"/>
      <sheetName val="HL"/>
      <sheetName val="(B)IS"/>
      <sheetName val="(B)BS"/>
      <sheetName val="(B)OPEX"/>
      <sheetName val="(A)-BS"/>
      <sheetName val="(R)-BS"/>
      <sheetName val="(R)US"/>
      <sheetName val="(R)SALES"/>
      <sheetName val="(R)COS"/>
      <sheetName val="IS"/>
      <sheetName val="IS-FJT"/>
      <sheetName val="IS-BOD"/>
      <sheetName val="PART"/>
      <sheetName val="EXPORT"/>
      <sheetName val="GSO"/>
      <sheetName val="INT. RATE"/>
      <sheetName val="B_計算条件(D稼動後)"/>
      <sheetName val="taruna sheet"/>
      <sheetName val="SLSunit"/>
      <sheetName val="Gen_a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s"/>
      <sheetName val="isi I"/>
      <sheetName val="Schedule PM"/>
      <sheetName val="Production"/>
      <sheetName val="OPEX"/>
      <sheetName val="PRODCON-1"/>
      <sheetName val="taruna sheet"/>
      <sheetName val="Sheet1"/>
      <sheetName val="isi_I"/>
      <sheetName val="Schedule_PM"/>
      <sheetName val="設備計画表"/>
      <sheetName val="B_計算条件(D稼動後)"/>
      <sheetName val="dyna"/>
      <sheetName val="corolla(095W)"/>
      <sheetName val="2"/>
      <sheetName val="2002"/>
      <sheetName val="Draft Vehicle Format"/>
      <sheetName val="SLSunit"/>
      <sheetName val="Gen_as"/>
      <sheetName val="DBシート"/>
      <sheetName val="AssySupps"/>
      <sheetName val="B_初期画面"/>
      <sheetName val="REVICED"/>
      <sheetName val="Man power"/>
      <sheetName val="capacity"/>
      <sheetName val="INTINC"/>
      <sheetName val="fix"/>
      <sheetName val="GP"/>
      <sheetName val="Target380NX "/>
      <sheetName val="工作図Ａ"/>
      <sheetName val="ocean voyage"/>
      <sheetName val="NYOBI"/>
      <sheetName val="D17D KAP"/>
      <sheetName val="AVBDATA"/>
      <sheetName val="動力源"/>
      <sheetName val="1"/>
      <sheetName val="isi_I1"/>
      <sheetName val="Schedule_PM1"/>
      <sheetName val="taruna_sheet"/>
      <sheetName val="Man_power"/>
      <sheetName val="Draft_Vehicle_Format"/>
      <sheetName val="TOTAL"/>
      <sheetName val="Journal"/>
      <sheetName val="input画面"/>
      <sheetName val="___ "/>
      <sheetName val="LOAN"/>
      <sheetName val="US$-LOAN"/>
      <sheetName val="Rp"/>
      <sheetName val="parameter"/>
      <sheetName val="A衝突改造車の試計書のデータ"/>
      <sheetName val="Bid_Sheet"/>
      <sheetName val="D16D"/>
      <sheetName val="data editing"/>
      <sheetName val="Labul 00"/>
      <sheetName val="MD_01Oct2002"/>
      <sheetName val="Materi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INC"/>
      <sheetName val="dyna"/>
      <sheetName val="Rms"/>
      <sheetName val="GP"/>
      <sheetName val="RM"/>
      <sheetName val="Budget By Month"/>
      <sheetName val="Comparison"/>
      <sheetName val="動力源"/>
      <sheetName val="OPEX"/>
      <sheetName val="taruna sheet"/>
      <sheetName val="Sheet1"/>
      <sheetName val="B_計算条件(D稼動後)"/>
      <sheetName val="LOAN"/>
      <sheetName val="US$-LOAN"/>
      <sheetName val="Rp"/>
      <sheetName val="設備計画表"/>
      <sheetName val="capacity"/>
      <sheetName val="Man power"/>
      <sheetName val="SLSunit"/>
      <sheetName val="Gen_as"/>
      <sheetName val="Draft Vehicle Format"/>
      <sheetName val="corolla(095W)"/>
      <sheetName val="吊上げパ(20)"/>
      <sheetName val="REVICED"/>
      <sheetName val="Target380NX "/>
      <sheetName val="AssySupps"/>
      <sheetName val="B_初期画面"/>
      <sheetName val="2"/>
      <sheetName val="ocean voyage"/>
      <sheetName val="Data hasil perbaikan"/>
      <sheetName val="2002"/>
      <sheetName val="1"/>
      <sheetName val="sa"/>
      <sheetName val="PRODCON-1"/>
      <sheetName val="TOTAL"/>
      <sheetName val="Budget_By_Month"/>
      <sheetName val="800T Follow-up Data"/>
      <sheetName val="まと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新1C工数予測ｼｽﾃﾑT058-G-原案V"/>
      <sheetName val="MARCH-APRIL. 03"/>
      <sheetName val="SLSunit"/>
      <sheetName val="BS"/>
      <sheetName val="IS"/>
      <sheetName val="Gen_as"/>
      <sheetName val="B_初期画面"/>
      <sheetName val="CRPC_SEC"/>
      <sheetName val="Draft Vehicle Format"/>
      <sheetName val="GROUP C"/>
    </sheetNames>
    <definedNames>
      <definedName name="Calculation"/>
      <definedName name="Calculation2"/>
      <definedName name="patern_select"/>
      <definedName name="select1"/>
      <definedName name="select2"/>
      <definedName name="start1"/>
      <definedName name="window1"/>
      <definedName name="window15"/>
      <definedName name="window16"/>
      <definedName name="window5"/>
      <definedName name="window6"/>
      <definedName name="window8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-House660T"/>
      <sheetName val="Unique380N"/>
      <sheetName val="Volumes"/>
      <sheetName val="INTINC"/>
      <sheetName val="Pull Down"/>
      <sheetName val="Vol"/>
      <sheetName val="Min"/>
      <sheetName val="Set"/>
      <sheetName val="380N_IHF(CAV¤à»iÊñ,"/>
      <sheetName val="LOAN"/>
      <sheetName val="US$-LOAN"/>
      <sheetName val="Rp"/>
      <sheetName val="taruna sheet"/>
      <sheetName val="OPEX"/>
      <sheetName val="Rms"/>
      <sheetName val="F"/>
      <sheetName val="Total"/>
      <sheetName val="SE- PU"/>
      <sheetName val="T-VAN-DM"/>
      <sheetName val="Proses_Mesin"/>
      <sheetName val="OTHERS x620"/>
      <sheetName val="Type I"/>
      <sheetName val="MD_01Oct2002"/>
      <sheetName val="#REF"/>
      <sheetName val="限界利益表(半期別)"/>
      <sheetName val="機種マスタ"/>
      <sheetName val="TMMK Vehicle Data"/>
      <sheetName val="TMMC Vehicle Data"/>
      <sheetName val="Comparison data"/>
      <sheetName val="引当型式確認画面"/>
      <sheetName val="Man power"/>
      <sheetName val="TMS Data"/>
      <sheetName val="B_計算条件(D稼動後)"/>
      <sheetName val="SLSunit"/>
      <sheetName val="Budget By Month"/>
      <sheetName val="Comparison"/>
      <sheetName val="Gen_as"/>
      <sheetName val="ProdVolume_org"/>
      <sheetName val="Target380NX "/>
      <sheetName val="B_初期画面"/>
      <sheetName val="REVICED"/>
      <sheetName val="2"/>
      <sheetName val="AssySupps"/>
      <sheetName val="ocean voyage"/>
      <sheetName val="Sheet1"/>
      <sheetName val="A衝突改造車の試計書のデータ"/>
      <sheetName val="Supp_List"/>
      <sheetName val="1"/>
      <sheetName val="3"/>
      <sheetName val="4"/>
      <sheetName val="5"/>
      <sheetName val="6"/>
      <sheetName val="7"/>
      <sheetName val="Draft Vehicle Format"/>
      <sheetName val="2002"/>
      <sheetName val="1.3a92est"/>
      <sheetName val="800T Follow-up Data"/>
      <sheetName val="Sum"/>
      <sheetName val="Material"/>
      <sheetName val="input画面"/>
      <sheetName val="packing spec"/>
      <sheetName val="Pull_Down"/>
      <sheetName val="taruna_sheet"/>
      <sheetName val="capacity"/>
    </sheetNames>
    <sheetDataSet>
      <sheetData sheetId="0" refreshError="1"/>
      <sheetData sheetId="1" refreshError="1"/>
      <sheetData sheetId="2" refreshError="1">
        <row r="3">
          <cell r="C3">
            <v>45660</v>
          </cell>
        </row>
        <row r="6">
          <cell r="C6">
            <v>96600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-House660T"/>
      <sheetName val="Unique380N"/>
      <sheetName val="Trim"/>
      <sheetName val="Volumes"/>
      <sheetName val="Net Price Position - Sheet 1"/>
      <sheetName val="Vol"/>
      <sheetName val="Min"/>
      <sheetName val="Set"/>
      <sheetName val="INTINC"/>
      <sheetName val="Rms"/>
      <sheetName val="OPEX"/>
      <sheetName val="2gatu"/>
      <sheetName val="taruna sheet"/>
      <sheetName val="B_計算条件(D稼動後)"/>
      <sheetName val="Total"/>
      <sheetName val="Sheet1"/>
      <sheetName val="note"/>
      <sheetName val="capacity"/>
      <sheetName val="Man power"/>
      <sheetName val="B_初期画面"/>
      <sheetName val="SLSunit"/>
      <sheetName val="Gen_as"/>
      <sheetName val="REVICED"/>
      <sheetName val="Target380NX "/>
      <sheetName val="2"/>
      <sheetName val="AssySupps"/>
      <sheetName val="ocean voyage"/>
      <sheetName val="基準ｲﾝﾌﾟｯﾄ"/>
      <sheetName val="MASTER PM PILIHAN"/>
      <sheetName val="Budget By Month"/>
      <sheetName val="Comparison"/>
      <sheetName val="800T Follow-up Data"/>
      <sheetName val="DBシート"/>
      <sheetName val="393.N"/>
      <sheetName val="Net_Price_Position_-_Sheet_1"/>
      <sheetName val="D"/>
      <sheetName val="F"/>
      <sheetName val="Y"/>
      <sheetName val="Sum"/>
      <sheetName val="Draft Vehicle Format"/>
      <sheetName val="ProdVolume_org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>
            <v>25740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D_01Oct2002"/>
      <sheetName val="isi 2Shift2"/>
      <sheetName val="Pro2"/>
      <sheetName val="Material"/>
      <sheetName val="stox"/>
      <sheetName val="Rekap Claim"/>
      <sheetName val="graph"/>
      <sheetName val="Acv8"/>
      <sheetName val="Acv1216"/>
      <sheetName val="PP"/>
      <sheetName val="wS"/>
      <sheetName val="wr"/>
      <sheetName val="IC-1"/>
      <sheetName val="IC-2"/>
      <sheetName val="IC-3"/>
      <sheetName val="IC-4"/>
      <sheetName val="Volumes"/>
      <sheetName val="Rms"/>
      <sheetName val="Production"/>
      <sheetName val="isi_2Shift2"/>
      <sheetName val="Rekap_Claim"/>
      <sheetName val="ControlProdAHPC2003-01"/>
      <sheetName val="INTINC"/>
      <sheetName val="ﾃｨｰﾁﾝｸﾞ"/>
      <sheetName val="TMMC Vehicle Data"/>
      <sheetName val="fix"/>
      <sheetName val="PRODCON-1"/>
      <sheetName val="Draft Vehicle Format"/>
      <sheetName val="OPEX"/>
      <sheetName val="2"/>
      <sheetName val="pareto W2"/>
      <sheetName val="taruna sheet"/>
      <sheetName val="B_初期画面"/>
      <sheetName val="B_計算条件(D稼動後)"/>
      <sheetName val="SLSunit"/>
      <sheetName val="Gen_as"/>
      <sheetName val="REVICED"/>
      <sheetName val="Target380NX "/>
      <sheetName val="AssySupps"/>
      <sheetName val="ocean voyage"/>
      <sheetName val="機種マスタ"/>
      <sheetName val="MASTER PM PILIHAN"/>
      <sheetName val="Sheet1"/>
      <sheetName val="TOTAL"/>
      <sheetName val="TMMK Vehicle Data"/>
      <sheetName val="isi_2Shift21"/>
      <sheetName val="Rekap_Claim1"/>
      <sheetName val="Titel"/>
      <sheetName val="Hy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ocean voyage"/>
      <sheetName val="MD_01Oct2002"/>
      <sheetName val="Material"/>
      <sheetName val="Volumes"/>
      <sheetName val="INTINC"/>
      <sheetName val="Rms"/>
      <sheetName val="Draft Vehicle Format"/>
      <sheetName val="OPEX"/>
      <sheetName val="McForecast (SF-XI)"/>
      <sheetName val="DBシート"/>
      <sheetName val="taruna sheet"/>
      <sheetName val="B_初期画面"/>
      <sheetName val="B_計算条件(D稼動後)"/>
      <sheetName val="SLSunit"/>
      <sheetName val="Gen_as"/>
      <sheetName val="REVICED"/>
      <sheetName val="Target380NX "/>
      <sheetName val="2"/>
      <sheetName val="AssySupp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まとめ"/>
      <sheetName val="A4原紙"/>
      <sheetName val="旧見積比較"/>
      <sheetName val="FOB"/>
      <sheetName val="変動①"/>
      <sheetName val="変動②"/>
      <sheetName val="ﾃｨｰﾁﾝｸﾞ"/>
      <sheetName val="工事費"/>
      <sheetName val="査定ﾒｶ"/>
      <sheetName val="査定E"/>
      <sheetName val="form1"/>
      <sheetName val="現調"/>
      <sheetName val="見積比較"/>
      <sheetName val="ﾏｸﾛだ"/>
      <sheetName val="日付"/>
      <sheetName val="Dialog1"/>
      <sheetName val="Dialog3"/>
      <sheetName val="ﾊﾟﾗﾒｰﾀ"/>
      <sheetName val="旧原紙"/>
      <sheetName val="PRODCON-1"/>
      <sheetName val="Volumes"/>
      <sheetName val="B_初期画面"/>
      <sheetName val="動力源"/>
      <sheetName val="2002"/>
      <sheetName val="AR List"/>
      <sheetName val="Setting"/>
      <sheetName val="DataList"/>
      <sheetName val="組立運搬_順立て部品"/>
      <sheetName val="OPEX"/>
      <sheetName val="AHPC"/>
      <sheetName val="CF設投見積り"/>
      <sheetName val="ｬｰｴﾀｫeｴ｣"/>
      <sheetName val="AR_List"/>
      <sheetName val="ｬｰｴﾀｫeｴ_"/>
      <sheetName val="11BK_DHBK"/>
      <sheetName val="INT_DHBN"/>
      <sheetName val="F041"/>
      <sheetName val="Basic_Information"/>
      <sheetName val="PRODCON A"/>
      <sheetName val="PRODCON"/>
      <sheetName val="PRODCON B"/>
      <sheetName val="MD_01Oct2002"/>
      <sheetName val="Material"/>
      <sheetName val="Vol"/>
      <sheetName val="Min"/>
      <sheetName val="Set"/>
      <sheetName val="Sheet1"/>
      <sheetName val="Currency Rate"/>
      <sheetName val="吊上げパ_20_"/>
      <sheetName val="為替前提"/>
      <sheetName val="NEWﾛﾎﾞﾗｲﾝ査定050530"/>
      <sheetName val="新1C工数予測ｼｽﾃﾑT058-G-原案V"/>
      <sheetName val="AssySupps"/>
      <sheetName val="設定一覧"/>
      <sheetName val="___ "/>
      <sheetName val="Breakdown MP"/>
      <sheetName val="ﾒｰｶｰ"/>
      <sheetName val="List"/>
      <sheetName val="Sheet2"/>
      <sheetName val="ｺｰﾄﾞ"/>
      <sheetName val="ppe"/>
      <sheetName val="GROUP B"/>
      <sheetName val="組立運搬・順立て部品"/>
      <sheetName val="Draft Vehicle Format"/>
      <sheetName val="B_計算条件(D稼動後)"/>
      <sheetName val="INTINC"/>
      <sheetName val="Rms"/>
      <sheetName val="汎用設備調達日程表"/>
      <sheetName val="capacity"/>
      <sheetName val="Man power"/>
      <sheetName val="吊上げパ(20)"/>
      <sheetName val="PRODCON_1"/>
      <sheetName val="taruna sheet"/>
      <sheetName val="設備計画表"/>
      <sheetName val="工作図Ａ"/>
      <sheetName val="3"/>
      <sheetName val="4"/>
      <sheetName val="SLSunit"/>
      <sheetName val="Gen_as"/>
      <sheetName val="REVICED"/>
      <sheetName val="Target380NX "/>
      <sheetName val="FINISHING"/>
      <sheetName val="590P追加"/>
      <sheetName val="Titel"/>
      <sheetName val="Hyp"/>
      <sheetName val="工数データ"/>
      <sheetName val="ocean voyage"/>
      <sheetName val="計算式"/>
      <sheetName val="ADVANCE"/>
      <sheetName val="parameter"/>
      <sheetName val="バス"/>
      <sheetName val="1"/>
      <sheetName val="2"/>
      <sheetName val="absen juli"/>
      <sheetName val="Schedule"/>
      <sheetName val="KONTROL EQUIPMENT"/>
      <sheetName val="GARANSI W-L"/>
      <sheetName val="POKAYOKE"/>
      <sheetName val="TORQUE METER"/>
      <sheetName val="KONTROL KESIAPAN"/>
      <sheetName val="SAMPLING"/>
      <sheetName val="TPM"/>
      <sheetName val="KEPATUHAN UK"/>
      <sheetName val="MULTI SKILL-1"/>
      <sheetName val="MULTI SKILL-2"/>
      <sheetName val="4. CHECK SHEET HARIAN JALUR"/>
      <sheetName val="D21Aｶｰｺﾞ_材料ﾃﾞｰﾀ"/>
      <sheetName val="AR_List1"/>
      <sheetName val="PRODCON_A"/>
      <sheetName val="PRODCON_B"/>
      <sheetName val="Currency_Rate"/>
      <sheetName val="Breakdown_MP"/>
      <sheetName val="____"/>
      <sheetName val="Data D94B"/>
      <sheetName val="PL名CAT"/>
      <sheetName val="PL名TOG"/>
      <sheetName val="Sheet3"/>
      <sheetName val="GROUP_B"/>
      <sheetName val="Draft_Vehicle_Format"/>
      <sheetName val="taruna_sheet"/>
      <sheetName val="Man_power"/>
      <sheetName val="Target380NX_"/>
      <sheetName val="ocean_voyage"/>
      <sheetName val="absen_juli"/>
      <sheetName val="KONTROL_EQUIPMENT"/>
      <sheetName val="GARANSI_W-L"/>
      <sheetName val="TORQUE_METER"/>
      <sheetName val="KONTROL_KESIAPAN"/>
      <sheetName val="KEPATUHAN_UK"/>
      <sheetName val="MULTI_SKILL-1"/>
      <sheetName val="MULTI_SKILL-2"/>
      <sheetName val="4__CHECK_SHEET_HARIAN_JALUR"/>
      <sheetName val="AR_List2"/>
      <sheetName val="PRODCON_A1"/>
      <sheetName val="PRODCON_B1"/>
      <sheetName val="Currency_Rate1"/>
      <sheetName val="____1"/>
      <sheetName val="Breakdown_MP1"/>
      <sheetName val="GROUP_B1"/>
      <sheetName val="Draft_Vehicle_Format1"/>
      <sheetName val="taruna_sheet1"/>
      <sheetName val="Man_power1"/>
      <sheetName val="Target380NX_1"/>
      <sheetName val="ocean_voyage1"/>
      <sheetName val="absen_juli1"/>
      <sheetName val="KONTROL_EQUIPMENT1"/>
      <sheetName val="GARANSI_W-L1"/>
      <sheetName val="TORQUE_METER1"/>
      <sheetName val="KONTROL_KESIAPAN1"/>
      <sheetName val="KEPATUHAN_UK1"/>
      <sheetName val="MULTI_SKILL-11"/>
      <sheetName val="MULTI_SKILL-21"/>
      <sheetName val="4__CHECK_SHEET_HARIAN_JALUR1"/>
      <sheetName val="part"/>
      <sheetName val="fix"/>
      <sheetName val="AR_List3"/>
      <sheetName val="PRODCON_A2"/>
      <sheetName val="PRODCON_B2"/>
      <sheetName val="Currency_Rate2"/>
      <sheetName val="____2"/>
      <sheetName val="Breakdown_MP2"/>
      <sheetName val="GROUP_B2"/>
      <sheetName val="Draft_Vehicle_Format2"/>
      <sheetName val="taruna_sheet2"/>
      <sheetName val="Man_power2"/>
      <sheetName val="Target380NX_2"/>
      <sheetName val="ocean_voyage2"/>
      <sheetName val="absen_juli2"/>
      <sheetName val="KONTROL_EQUIPMENT2"/>
      <sheetName val="GARANSI_W-L2"/>
      <sheetName val="TORQUE_METER2"/>
      <sheetName val="KONTROL_KESIAPAN2"/>
      <sheetName val="KEPATUHAN_UK2"/>
      <sheetName val="MULTI_SKILL-12"/>
      <sheetName val="MULTI_SKILL-22"/>
      <sheetName val="4__CHECK_SHEET_HARIAN_JALUR2"/>
      <sheetName val="Data_D94B"/>
      <sheetName val="AR_List4"/>
      <sheetName val="PRODCON_A3"/>
      <sheetName val="PRODCON_B3"/>
      <sheetName val="Currency_Rate3"/>
      <sheetName val="Breakdown_MP3"/>
      <sheetName val="____3"/>
      <sheetName val="GROUP_B3"/>
      <sheetName val="Draft_Vehicle_Format3"/>
      <sheetName val="taruna_sheet3"/>
      <sheetName val="Man_power3"/>
      <sheetName val="Target380NX_3"/>
      <sheetName val="ocean_voyage3"/>
      <sheetName val="absen_juli3"/>
      <sheetName val="KONTROL_EQUIPMENT3"/>
      <sheetName val="GARANSI_W-L3"/>
      <sheetName val="TORQUE_METER3"/>
      <sheetName val="KONTROL_KESIAPAN3"/>
      <sheetName val="KEPATUHAN_UK3"/>
      <sheetName val="MULTI_SKILL-13"/>
      <sheetName val="MULTI_SKILL-23"/>
      <sheetName val="4__CHECK_SHEET_HARIAN_JALUR3"/>
      <sheetName val="Data_D94B1"/>
      <sheetName val="売上高表(半期別)"/>
      <sheetName val="D"/>
      <sheetName val="F"/>
      <sheetName val="Y"/>
      <sheetName val="Draft_Vehicle_Format9"/>
      <sheetName val="AR_List5"/>
      <sheetName val="PRODCON_A4"/>
      <sheetName val="PRODCON_B4"/>
      <sheetName val="Currency_Rate4"/>
      <sheetName val="Breakdown_MP4"/>
      <sheetName val="____4"/>
      <sheetName val="GROUP_B4"/>
      <sheetName val="Draft_Vehicle_Format4"/>
      <sheetName val="taruna_sheet4"/>
      <sheetName val="Man_power4"/>
      <sheetName val="Target380NX_4"/>
      <sheetName val="KONTROL_EQUIPMENT4"/>
      <sheetName val="GARANSI_W-L4"/>
      <sheetName val="TORQUE_METER4"/>
      <sheetName val="KONTROL_KESIAPAN4"/>
      <sheetName val="KEPATUHAN_UK4"/>
      <sheetName val="MULTI_SKILL-14"/>
      <sheetName val="MULTI_SKILL-24"/>
      <sheetName val="4__CHECK_SHEET_HARIAN_JALUR4"/>
      <sheetName val="ocean_voyage4"/>
      <sheetName val="absen_juli4"/>
      <sheetName val="Data_D94B2"/>
      <sheetName val="Mei_05"/>
      <sheetName val="Schedule PM"/>
      <sheetName val="AR_List7"/>
      <sheetName val="PRODCON_A6"/>
      <sheetName val="PRODCON_B6"/>
      <sheetName val="Currency_Rate6"/>
      <sheetName val="____6"/>
      <sheetName val="Breakdown_MP6"/>
      <sheetName val="GROUP_B6"/>
      <sheetName val="Draft_Vehicle_Format6"/>
      <sheetName val="taruna_sheet6"/>
      <sheetName val="Man_power6"/>
      <sheetName val="Target380NX_6"/>
      <sheetName val="ocean_voyage6"/>
      <sheetName val="absen_juli6"/>
      <sheetName val="KONTROL_EQUIPMENT6"/>
      <sheetName val="GARANSI_W-L6"/>
      <sheetName val="TORQUE_METER6"/>
      <sheetName val="KONTROL_KESIAPAN6"/>
      <sheetName val="KEPATUHAN_UK6"/>
      <sheetName val="MULTI_SKILL-16"/>
      <sheetName val="MULTI_SKILL-26"/>
      <sheetName val="4__CHECK_SHEET_HARIAN_JALUR6"/>
      <sheetName val="Data_D94B4"/>
      <sheetName val="AR_List6"/>
      <sheetName val="PRODCON_A5"/>
      <sheetName val="PRODCON_B5"/>
      <sheetName val="Currency_Rate5"/>
      <sheetName val="____5"/>
      <sheetName val="Breakdown_MP5"/>
      <sheetName val="GROUP_B5"/>
      <sheetName val="Draft_Vehicle_Format5"/>
      <sheetName val="taruna_sheet5"/>
      <sheetName val="Man_power5"/>
      <sheetName val="Target380NX_5"/>
      <sheetName val="ocean_voyage5"/>
      <sheetName val="absen_juli5"/>
      <sheetName val="KONTROL_EQUIPMENT5"/>
      <sheetName val="GARANSI_W-L5"/>
      <sheetName val="TORQUE_METER5"/>
      <sheetName val="KONTROL_KESIAPAN5"/>
      <sheetName val="KEPATUHAN_UK5"/>
      <sheetName val="MULTI_SKILL-15"/>
      <sheetName val="MULTI_SKILL-25"/>
      <sheetName val="4__CHECK_SHEET_HARIAN_JALUR5"/>
      <sheetName val="Data_D94B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2"/>
      <sheetName val="Labul 00"/>
      <sheetName val="forex"/>
      <sheetName val="Name"/>
      <sheetName val="2T-4T"/>
      <sheetName val="_x0000__x0000__x0000__x0000__x0000__x0000_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SO PERF"/>
      <sheetName val="FORM"/>
      <sheetName val="SS"/>
      <sheetName val="PO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Sury! Kencana Motor"/>
      <sheetName val="forecast 2004"/>
      <sheetName val="MH"/>
      <sheetName val="S"/>
      <sheetName val="D"/>
      <sheetName val="M"/>
      <sheetName val="C"/>
      <sheetName val="Q (in progress)"/>
      <sheetName val="Informasi Dept"/>
      <sheetName val="??????"/>
      <sheetName val="_x005f_x0000__x005f_x0000__x005f_x0000__x005f_x0000__x0"/>
      <sheetName val=""/>
      <sheetName val="INDEX"/>
      <sheetName val="Material"/>
      <sheetName val="Asset"/>
      <sheetName val="ｺﾝY条件BD"/>
      <sheetName val="ocean voyage"/>
      <sheetName val="Calendar"/>
      <sheetName val="AHASS PROFILE"/>
      <sheetName val="Indr"/>
      <sheetName val="PERF TEST Pre MP"/>
      <sheetName val="Menu"/>
      <sheetName val="SHEET2"/>
      <sheetName val="SHEET6"/>
      <sheetName val="BUDGET_1999"/>
      <sheetName val="Sheet8"/>
      <sheetName val="master h2"/>
      <sheetName val="master h1"/>
      <sheetName val="Score card_H1"/>
      <sheetName val="Check list H2"/>
      <sheetName val="Original+CC"/>
      <sheetName val="McForecast%20(SF-XI)"/>
      <sheetName val="QCC"/>
      <sheetName val="Training"/>
      <sheetName val="Sheet1"/>
      <sheetName val="Reff"/>
      <sheetName val="Graph_98"/>
      <sheetName val="Tabel_97"/>
      <sheetName val="Tabel_98"/>
      <sheetName val="MA_1-7"/>
      <sheetName val="MA_1-8"/>
      <sheetName val="MA_1-9"/>
      <sheetName val="forecast_2004"/>
      <sheetName val="Q_(in_progress)"/>
      <sheetName val="Informasi_Dept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SO_PERF"/>
      <sheetName val="Sury!_Kencana_Motor"/>
      <sheetName val="CALCULATION"/>
      <sheetName val="GROUP_B"/>
      <sheetName val="Graph_981"/>
      <sheetName val="Tabel_971"/>
      <sheetName val="Tabel_981"/>
      <sheetName val="MA_1-71"/>
      <sheetName val="MA_1-81"/>
      <sheetName val="MA_1-91"/>
      <sheetName val="forecast_20041"/>
      <sheetName val="Q_(in_progress)1"/>
      <sheetName val="Informasi_Dept1"/>
      <sheetName val="Tunas_Motor1"/>
      <sheetName val="Bali_Sena_Motor1"/>
      <sheetName val="Prima_Jaya_Motor1"/>
      <sheetName val="Setia_Motor1"/>
      <sheetName val="Akur_Motor_Ps1"/>
      <sheetName val="Akur_Motor_Tlp1"/>
      <sheetName val="Intan_Motor1"/>
      <sheetName val="Surya_Sari_Motor1"/>
      <sheetName val="Jaya_Motor1"/>
      <sheetName val="Bhinneka_Motor1"/>
      <sheetName val="Bhinneka_Motor_21"/>
      <sheetName val="Tunas_Baru_Motor1"/>
      <sheetName val="Lumayan_Motor1"/>
      <sheetName val="Salim_Jaya_Motor1"/>
      <sheetName val="Rona_Motor1"/>
      <sheetName val="Istana_Motor1"/>
      <sheetName val="Honda_Motor1"/>
      <sheetName val="Lampung_Motor_Bk1"/>
      <sheetName val="Lampung_Motor_U21"/>
      <sheetName val="Surya_Kencana_Motor1"/>
      <sheetName val="Metro_Motor1"/>
      <sheetName val="Tunas_Muda_Motor1"/>
      <sheetName val="Tunas_Dwipa_Matra1"/>
      <sheetName val="DAILY_DIST1"/>
      <sheetName val="Dist_Dealer_per_tgl1"/>
      <sheetName val="Distribution_Analysis1"/>
      <sheetName val="SO_PERF1"/>
      <sheetName val="Sury!_Kencana_Motor1"/>
      <sheetName val="McForecast (SF-XI)"/>
      <sheetName val="GROUP C"/>
      <sheetName val="list"/>
      <sheetName val="source"/>
      <sheetName val="Nop_05"/>
      <sheetName val="Monitoring User"/>
      <sheetName val="Graph_982"/>
      <sheetName val="Tabel_972"/>
      <sheetName val="Tabel_982"/>
      <sheetName val="MA_1-72"/>
      <sheetName val="MA_1-82"/>
      <sheetName val="MA_1-92"/>
      <sheetName val="Tunas_Motor2"/>
      <sheetName val="Bali_Sena_Motor2"/>
      <sheetName val="Prima_Jaya_Motor2"/>
      <sheetName val="Setia_Motor2"/>
      <sheetName val="Akur_Motor_Ps2"/>
      <sheetName val="Akur_Motor_Tlp2"/>
      <sheetName val="Intan_Motor2"/>
      <sheetName val="Surya_Sari_Motor2"/>
      <sheetName val="Jaya_Motor2"/>
      <sheetName val="Bhinneka_Motor2"/>
      <sheetName val="Bhinneka_Motor_22"/>
      <sheetName val="Tunas_Baru_Motor2"/>
      <sheetName val="Lumayan_Motor2"/>
      <sheetName val="Salim_Jaya_Motor2"/>
      <sheetName val="Rona_Motor2"/>
      <sheetName val="Istana_Motor2"/>
      <sheetName val="Honda_Motor2"/>
      <sheetName val="Lampung_Motor_Bk2"/>
      <sheetName val="Lampung_Motor_U22"/>
      <sheetName val="Surya_Kencana_Motor2"/>
      <sheetName val="Metro_Motor2"/>
      <sheetName val="Tunas_Muda_Motor2"/>
      <sheetName val="Tunas_Dwipa_Matra2"/>
      <sheetName val="DAILY_DIST2"/>
      <sheetName val="Dist_Dealer_per_tgl2"/>
      <sheetName val="Distribution_Analysis2"/>
      <sheetName val="SO_PERF2"/>
      <sheetName val="Sury!_Kencana_Motor2"/>
      <sheetName val="forecast_20042"/>
      <sheetName val="Q_(in_progress)2"/>
      <sheetName val="Informasi_Dept2"/>
      <sheetName val="ocean_voyage"/>
      <sheetName val="AHASS_PROFILE"/>
      <sheetName val="PERF_TEST_Pre_MP"/>
      <sheetName val="McForecast_(SF-XI)"/>
      <sheetName val="GROUP_C"/>
      <sheetName val="Bandung"/>
      <sheetName val="Cirebon"/>
      <sheetName val="Karawang"/>
      <sheetName val="Rekap"/>
      <sheetName val="______"/>
      <sheetName val="sales"/>
      <sheetName val="stock"/>
      <sheetName val="Sheet3"/>
      <sheetName val="DATA"/>
      <sheetName val="Applicable"/>
      <sheetName val="KPB"/>
      <sheetName val="CHECK LIST AVAILIBILITY PARTS"/>
      <sheetName val="Master H3"/>
      <sheetName val="A04.1"/>
      <sheetName val="損益（元ネタ）見直除く"/>
      <sheetName val="Proses"/>
      <sheetName val="06月"/>
      <sheetName val="corolla(095W)"/>
      <sheetName val="dyna"/>
      <sheetName val="absen juli"/>
      <sheetName val="1"/>
      <sheetName val="MD_01Oct2002"/>
      <sheetName val="Volumes"/>
      <sheetName val="Labul_00"/>
      <sheetName val="Graph_983"/>
      <sheetName val="Tabel_973"/>
      <sheetName val="Tabel_983"/>
      <sheetName val="MA_1-73"/>
      <sheetName val="MA_1-83"/>
      <sheetName val="MA_1-93"/>
      <sheetName val="Tunas_Motor3"/>
      <sheetName val="Bali_Sena_Motor3"/>
      <sheetName val="Prima_Jaya_Motor3"/>
      <sheetName val="Setia_Motor3"/>
      <sheetName val="Akur_Motor_Ps3"/>
      <sheetName val="Akur_Motor_Tlp3"/>
      <sheetName val="Intan_Motor3"/>
      <sheetName val="Surya_Sari_Motor3"/>
      <sheetName val="Jaya_Motor3"/>
      <sheetName val="Bhinneka_Motor3"/>
      <sheetName val="Bhinneka_Motor_23"/>
      <sheetName val="Tunas_Baru_Motor3"/>
      <sheetName val="Lumayan_Motor3"/>
      <sheetName val="Salim_Jaya_Motor3"/>
      <sheetName val="Rona_Motor3"/>
      <sheetName val="Istana_Motor3"/>
      <sheetName val="Honda_Motor3"/>
      <sheetName val="Lampung_Motor_Bk3"/>
      <sheetName val="Lampung_Motor_U23"/>
      <sheetName val="Surya_Kencana_Motor3"/>
      <sheetName val="Metro_Motor3"/>
      <sheetName val="Tunas_Muda_Motor3"/>
      <sheetName val="Tunas_Dwipa_Matra3"/>
      <sheetName val="DAILY_DIST3"/>
      <sheetName val="Dist_Dealer_per_tgl3"/>
      <sheetName val="Distribution_Analysis3"/>
      <sheetName val="SO_PERF3"/>
      <sheetName val="Sury!_Kencana_Motor3"/>
      <sheetName val="forecast_20043"/>
      <sheetName val="Q_(in_progress)3"/>
      <sheetName val="Informasi_Dept3"/>
      <sheetName val="ocean_voyage1"/>
      <sheetName val="AHASS_PROFILE1"/>
      <sheetName val="PERF_TEST_Pre_MP1"/>
      <sheetName val="master_h2"/>
      <sheetName val="master_h1"/>
      <sheetName val="Score_card_H1"/>
      <sheetName val="Check_list_H2"/>
      <sheetName val="McForecast_(SF-XI)1"/>
      <sheetName val="GROUP_C1"/>
      <sheetName val="Monitoring_User"/>
      <sheetName val="CHECK_LIST_AVAILIBILITY_PARTS"/>
      <sheetName val="Master_H3"/>
      <sheetName val="A04_1"/>
      <sheetName val="absen_juli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_N"/>
      <sheetName val="Gen SCH"/>
      <sheetName val="77201-0K151-00"/>
      <sheetName val="0000000"/>
      <sheetName val="XXXXXXX"/>
      <sheetName val="KIA"/>
      <sheetName val="Price Increase Monitoring"/>
      <sheetName val="Crosstab"/>
      <sheetName val="M"/>
      <sheetName val="7. Fery"/>
      <sheetName val="○ＴＭＭＩＮ大部屋活動"/>
      <sheetName val="Radiator grille"/>
      <sheetName val="ベースデータ"/>
      <sheetName val="2005．05．26Iwasaki"/>
      <sheetName val="SEPROPOSAL"/>
      <sheetName val="Sheet3"/>
      <sheetName val="追加・品番変更"/>
      <sheetName val="金額変更"/>
      <sheetName val="金額変更 (2)"/>
      <sheetName val="追加・品番変更 (2)"/>
      <sheetName val="まとめ (2)"/>
      <sheetName val="まとめ"/>
      <sheetName val="Selected"/>
      <sheetName val="Sum050405"/>
      <sheetName val="Sum080405"/>
      <sheetName val="Sum100505"/>
      <sheetName val="Summary"/>
      <sheetName val="366L PROJECT SPTT"/>
      <sheetName val="普ﾄﾗ結果"/>
      <sheetName val="小ﾄﾗ結果"/>
      <sheetName val="普ﾄﾗ適正保有グラフ"/>
      <sheetName val="小ﾄﾗ(適正保有グラフ"/>
      <sheetName val="普ﾄﾗ適正保有"/>
      <sheetName val="小ﾄﾗ(適正保有"/>
      <sheetName val="小ﾄﾗ(運輸省区分)"/>
      <sheetName val="データシート"/>
      <sheetName val="カーゴ大型比率"/>
      <sheetName val="建設大型比率"/>
      <sheetName val="普トラ大中型別"/>
      <sheetName val="普ﾄﾗカーゴ"/>
      <sheetName val="普ﾄﾗ建設"/>
      <sheetName val="普ﾄﾗ(運輸省区分)"/>
      <sheetName val="小ﾄﾗ2ｔ"/>
      <sheetName val="小ﾄﾗ1ｔ以下"/>
      <sheetName val="統計用語の解説"/>
      <sheetName val="設定一覧"/>
      <sheetName val="Module1"/>
      <sheetName val="Dialog1"/>
      <sheetName val="バス"/>
      <sheetName val="元データ"/>
      <sheetName val="平均寿命"/>
      <sheetName val="ボデー別"/>
      <sheetName val="グラフ"/>
      <sheetName val="0106残存率補正"/>
      <sheetName val="やり方1"/>
      <sheetName val="やり方2"/>
      <sheetName val="やり方3"/>
      <sheetName val="README"/>
      <sheetName val="PIVOT"/>
      <sheetName val="GLOBAL SALES  MARCH 2002"/>
      <sheetName val="HCV2"/>
      <sheetName val="HCV"/>
      <sheetName val="販売グラフ"/>
      <sheetName val="販売グラフ2"/>
      <sheetName val="台数"/>
      <sheetName val="FEB-MAR03"/>
      <sheetName val="APRIL.03"/>
      <sheetName val="MAY 03.."/>
      <sheetName val="MARCH-APRIL. 03"/>
      <sheetName val="FEB. 03"/>
      <sheetName val="JAN. 03"/>
      <sheetName val="DEC.02"/>
      <sheetName val="NOV. 02"/>
      <sheetName val="OCT.02"/>
      <sheetName val="STOCK"/>
      <sheetName val="2001 CHART"/>
      <sheetName val="00 ~ 03"/>
      <sheetName val="1A PART LIST"/>
      <sheetName val="5"/>
      <sheetName val="Similar"/>
      <sheetName val="LIST (BEP)"/>
      <sheetName val="BEP sum"/>
      <sheetName val="Balok.BEP"/>
      <sheetName val="Orek2"/>
      <sheetName val="Acivity"/>
      <sheetName val="SCH"/>
      <sheetName val="Attach(comp)"/>
      <sheetName val="asakai "/>
      <sheetName val="8500"/>
      <sheetName val="9000"/>
      <sheetName val="9250"/>
      <sheetName val="9500"/>
      <sheetName val="10000"/>
      <sheetName val="F600RV-GMRFJJ"/>
      <sheetName val="1"/>
      <sheetName val="2"/>
      <sheetName val="3"/>
      <sheetName val="4"/>
      <sheetName val="6"/>
      <sheetName val="7"/>
      <sheetName val="8"/>
      <sheetName val="9"/>
      <sheetName val="GRAFIK LINE STOP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MPPReview"/>
      <sheetName val="MPPReview (2)"/>
      <sheetName val="MPPReview (3)"/>
      <sheetName val="MP plan 03-04"/>
      <sheetName val="MP plan 03-04 (graph)"/>
      <sheetName val="Sheet1"/>
      <sheetName val="Nov &amp; Dec '05 0 HOT SVP"/>
      <sheetName val="Report"/>
      <sheetName val="Type I"/>
      <sheetName val="Type II"/>
      <sheetName val="Type III"/>
      <sheetName val="Type IV"/>
      <sheetName val="Formula"/>
      <sheetName val="Saturation vapor pressure"/>
      <sheetName val="削除画面 ĵ' "/>
      <sheetName val="選択画面 ĵ' "/>
      <sheetName val="検索画面 ĵ' "/>
      <sheetName val="メイン画面 ' Op"/>
      <sheetName val="削除画面 ྺ_x0015_ "/>
      <sheetName val="選択画面 ྺ_x0015_ "/>
      <sheetName val="検索画面 ྺ_x0015_ "/>
      <sheetName val="メイン画面 _x0015_ Op"/>
      <sheetName val="削除画面 ǲ1 "/>
      <sheetName val="選択画面 ǲ1 "/>
      <sheetName val="検索画面 ǲ1 "/>
      <sheetName val="メイン画面 1 Op"/>
      <sheetName val="削除画面"/>
      <sheetName val="選択画面"/>
      <sheetName val="検索画面"/>
      <sheetName val="メイン画面"/>
      <sheetName val="íæÊ"/>
      <sheetName val="IðæÊ"/>
      <sheetName val="õæÊ"/>
      <sheetName val="CæÊ"/>
      <sheetName val="????? _x0015_ Op"/>
      <sheetName val="ƒƒCƒ“‰æ–Ê _x0015_ Op"/>
      <sheetName val="CæÊ _x0015_ Op"/>
      <sheetName val="?・C?“‰a?E _x0015_ Op"/>
      <sheetName val="?・C?“‰??? _x0015_ Op"/>
      <sheetName val="メイン・・ _x0015_ Op"/>
      <sheetName val="メイン餌胞 _x0015_ Op"/>
      <sheetName val="メイン画面 _ Op"/>
      <sheetName val="_____ _ Op"/>
      <sheetName val="ƒ_ƒCƒ__æ_Ê _ Op"/>
      <sheetName val="___C___æ_Ê _ Op"/>
      <sheetName val="D02A"/>
      <sheetName val="変動"/>
      <sheetName val="D71A"/>
      <sheetName val="Sheet1 (2)"/>
      <sheetName val="Sheet2"/>
      <sheetName val="BUDGET2003"/>
      <sheetName val="NAMA"/>
      <sheetName val="ACTUAL2002"/>
      <sheetName val="PUX"/>
      <sheetName val="D40D PICK UP "/>
      <sheetName val="Draft Vehicle Format"/>
      <sheetName val="NAPP Meeting Summary"/>
      <sheetName val="Draft Vanning Format"/>
      <sheetName val="ACC"/>
      <sheetName val="0"/>
      <sheetName val="Check Taruna"/>
      <sheetName val="OT (2)"/>
      <sheetName val="EXIM"/>
      <sheetName val="data editing"/>
      <sheetName val="PARETTO"/>
      <sheetName val="taruna sheet"/>
      <sheetName val="Dies Depr Sept 05"/>
      <sheetName val="zebra"/>
      <sheetName val="taruna"/>
      <sheetName val="xenia avanza"/>
      <sheetName val="xenia avanza summary"/>
      <sheetName val="dies allocation"/>
      <sheetName val="zebra sheet"/>
      <sheetName val="xenia avanza sheet"/>
      <sheetName val="sum dies depreciation per unit"/>
      <sheetName val="GP"/>
      <sheetName val="LAPORAN"/>
      <sheetName val="CKD"/>
      <sheetName val="ADVERT&amp;PROMO"/>
      <sheetName val="OPEX MARCH 2006"/>
      <sheetName val="INFO"/>
      <sheetName val="PL1 sum per unit"/>
      <sheetName val="PL1 sum dies depr per unit"/>
      <sheetName val="PL2 SUM_MAR"/>
      <sheetName val="PL3 SUM_MAR"/>
      <sheetName val="PL4 Summary"/>
      <sheetName val="ho"/>
      <sheetName val="D83T"/>
      <sheetName val="D99B"/>
      <sheetName val="Domestic GP_ｸﾞﾗﾌ &amp;FIN STM"/>
      <sheetName val="Thai GP_ｸﾞﾗﾌ &amp; FIN STM"/>
      <sheetName val="Malay GP_ｸﾞﾗﾌ &amp; FIN STM"/>
      <sheetName val="工作図Ａ"/>
      <sheetName val="INDIKATOR OLI"/>
      <sheetName val="Mei QI Line 1"/>
      <sheetName val="A"/>
      <sheetName val="B"/>
      <sheetName val="PRE TRIM"/>
      <sheetName val="FUCNT TRIM"/>
      <sheetName val="DL"/>
      <sheetName val="INTERNAL (2)"/>
      <sheetName val="INTERNAL"/>
      <sheetName val="TARGET JALUR "/>
      <sheetName val="P"/>
      <sheetName val="COGD_SUM"/>
      <sheetName val="COGD_EGN"/>
      <sheetName val="Recovered_Sheet1"/>
      <sheetName val="BS"/>
      <sheetName val="INV"/>
      <sheetName val="FIX"/>
      <sheetName val="PROD"/>
      <sheetName val="PROD2"/>
      <sheetName val="UNIT"/>
      <sheetName val="COGD-SUM"/>
      <sheetName val="COGD-EGN"/>
      <sheetName val="VAR"/>
      <sheetName val="DIR-SAP46"/>
      <sheetName val="Insurance"/>
      <sheetName val="Deffered Charges "/>
      <sheetName val="T-A"/>
      <sheetName val="COVER"/>
      <sheetName val="CONTENT"/>
      <sheetName val="dyna"/>
      <sheetName val="kijang"/>
      <sheetName val="cruiser"/>
      <sheetName val="crown"/>
      <sheetName val="corolla"/>
      <sheetName val="camry"/>
      <sheetName val="AFC"/>
      <sheetName val="starlet"/>
      <sheetName val="corona"/>
      <sheetName val="kfexport"/>
      <sheetName val="508-T"/>
      <sheetName val="797-T"/>
      <sheetName val="corolla_095W_"/>
      <sheetName val="sim"/>
      <sheetName val="volprod01"/>
      <sheetName val="amount"/>
      <sheetName val="soluna"/>
      <sheetName val="corolla(095W)"/>
      <sheetName val="CRP"/>
      <sheetName val="1st"/>
      <sheetName val="CS1"/>
      <sheetName val="CS2"/>
      <sheetName val="Print Out A"/>
      <sheetName val="DataSheet"/>
      <sheetName val="Actual"/>
      <sheetName val="Production"/>
      <sheetName val="F6"/>
      <sheetName val="sap"/>
      <sheetName val="kb"/>
      <sheetName val="isi 2Shift"/>
      <sheetName val="lt"/>
      <sheetName val="isi 2Shift2 (2)"/>
      <sheetName val="isi 2Shift2"/>
      <sheetName val="Pro2"/>
      <sheetName val="post"/>
      <sheetName val="post2"/>
      <sheetName val="ProKg CAST"/>
      <sheetName val="Lin"/>
      <sheetName val="Ingot"/>
      <sheetName val="Graph Ingot"/>
      <sheetName val="MRP-ADC12"/>
      <sheetName val="ac2crev"/>
      <sheetName val="balance"/>
      <sheetName val="rm"/>
      <sheetName val="Prod( kg)"/>
      <sheetName val="isi Smr"/>
      <sheetName val="liner"/>
      <sheetName val="carpet cvr sp"/>
      <sheetName val="fr dr qtr trim"/>
      <sheetName val="fr dr glass"/>
      <sheetName val="rr dr glass "/>
      <sheetName val="_Set mtr mrr"/>
      <sheetName val="rr dr bd trim"/>
      <sheetName val="glove garnish ctr"/>
      <sheetName val="ster cowl plate bd"/>
      <sheetName val="muff prop"/>
      <sheetName val="mani bat link"/>
      <sheetName val="seat"/>
      <sheetName val="result sps"/>
      <sheetName val="Non sa SPS"/>
      <sheetName val="sa SPS"/>
      <sheetName val="small direct"/>
      <sheetName val="minomi"/>
      <sheetName val="doorless"/>
      <sheetName val="stdbulk"/>
      <sheetName val="ttl resume_2"/>
      <sheetName val="JDT"/>
      <sheetName val="Ttl Resume"/>
      <sheetName val="result jdt"/>
      <sheetName val="汎用設備調達日程表"/>
      <sheetName val="設定シート"/>
      <sheetName val="21 malam  (2)"/>
      <sheetName val="Resume Assy"/>
      <sheetName val="2009"/>
      <sheetName val="2008"/>
      <sheetName val="2007"/>
      <sheetName val="2006"/>
      <sheetName val="2002"/>
      <sheetName val="Name"/>
      <sheetName val="2T-4T"/>
      <sheetName val="_x0000__x0000__x0000__x0000__x0000__x0000_"/>
      <sheetName val="Comp"/>
      <sheetName val="95-96-97"/>
      <sheetName val="Graph 98"/>
      <sheetName val="Tabel 97"/>
      <sheetName val="Tabel 98"/>
      <sheetName val="MA"/>
      <sheetName val="MA 1-7"/>
      <sheetName val="MA 1-8"/>
      <sheetName val="MA 1-9"/>
      <sheetName val="KPI"/>
      <sheetName val="KPI (2)"/>
      <sheetName val="September"/>
      <sheetName val="Assy1"/>
      <sheetName val="SummaryAssy1"/>
      <sheetName val="Assy2"/>
      <sheetName val="SummaryAssy2"/>
      <sheetName val="BQC"/>
      <sheetName val="SummaryBQC"/>
      <sheetName val="CITBR"/>
      <sheetName val="SummaryCITBR"/>
      <sheetName val="CITInfra"/>
      <sheetName val="SummaryCITInfra"/>
      <sheetName val="CostCtrn"/>
      <sheetName val="SummaryCostCtrn"/>
      <sheetName val="EHS"/>
      <sheetName val="SummaryEHS"/>
      <sheetName val="GSM"/>
      <sheetName val="SummaryGSM"/>
      <sheetName val="HRD"/>
      <sheetName val="SummaryHRD"/>
      <sheetName val="HRDPTC"/>
      <sheetName val="SummaryHRDPTC"/>
      <sheetName val="Logistic"/>
      <sheetName val="SummaryLogistic"/>
      <sheetName val="Maint"/>
      <sheetName val="SummaryMaint"/>
      <sheetName val="Paint1"/>
      <sheetName val="SummaryPaint1"/>
      <sheetName val="Paint2"/>
      <sheetName val="SummaryPaint2"/>
      <sheetName val="PAV"/>
      <sheetName val="SummaryPAV"/>
      <sheetName val="PC"/>
      <sheetName val="SummaryPC"/>
      <sheetName val="PPrC"/>
      <sheetName val="SummaryPPrC"/>
      <sheetName val="PE"/>
      <sheetName val="SummaryPE"/>
      <sheetName val="QE"/>
      <sheetName val="SummaryQE"/>
      <sheetName val="QI"/>
      <sheetName val="SummaryQI"/>
      <sheetName val="QA"/>
      <sheetName val="SummaryQA"/>
      <sheetName val="Secr"/>
      <sheetName val="SummarySecr"/>
      <sheetName val="Weld1"/>
      <sheetName val="SummaryWeld1"/>
      <sheetName val="Weld2"/>
      <sheetName val="SummaryWeld2"/>
      <sheetName val="List Part New"/>
      <sheetName val="12 mei"/>
      <sheetName val="V to V"/>
      <sheetName val="CAMPURAN"/>
      <sheetName val="UNIQUE"/>
      <sheetName val="#REF"/>
      <sheetName val="表紙"/>
      <sheetName val="作業流れ"/>
      <sheetName val="体系"/>
      <sheetName val="記述標準"/>
      <sheetName val="変更履歴"/>
      <sheetName val="ipo"/>
      <sheetName val="処理機能概要"/>
      <sheetName val="画面遷移図"/>
      <sheetName val="画面項目"/>
      <sheetName val="画面レ"/>
      <sheetName val="ﾍｯﾀﾞｰ項目"/>
      <sheetName val="帳票レ"/>
      <sheetName val="帳票項目"/>
      <sheetName val="画面一覧"/>
      <sheetName val="帳票一覧"/>
      <sheetName val="ﾃﾞｰﾀ項目"/>
      <sheetName val="ｺｰﾄﾞ体系"/>
      <sheetName val="機能構造"/>
      <sheetName val="DEC 13"/>
      <sheetName val="DEC 20"/>
      <sheetName val="DEC 27"/>
      <sheetName val="JAN  10"/>
      <sheetName val="JAN  17"/>
      <sheetName val="JAN  23"/>
      <sheetName val="JAN  30"/>
      <sheetName val="FEB 06"/>
      <sheetName val="FEB 13"/>
      <sheetName val="FEB 20"/>
      <sheetName val="確認書"/>
      <sheetName val="TABLE"/>
      <sheetName val="機能"/>
      <sheetName val="画面遷移"/>
      <sheetName val="画面レ (2)"/>
      <sheetName val="画面機能"/>
      <sheetName val="ﾌｧｲﾙ項目"/>
      <sheetName val="SCH REC W-SKK"/>
      <sheetName val="Sheet7"/>
      <sheetName val="PivSum"/>
      <sheetName val="PivCount"/>
      <sheetName val="Full option"/>
      <sheetName val="สรุป"/>
      <sheetName val="（補足２）送信ファイル編集"/>
      <sheetName val="DATA B"/>
      <sheetName val="VI"/>
      <sheetName val="Data"/>
      <sheetName val="Report Prob"/>
      <sheetName val="Minute Metting"/>
      <sheetName val="analisa appr"/>
      <sheetName val="PROBLEM 07"/>
      <sheetName val="MASTER D99B"/>
      <sheetName val="DROP Ke Liftr"/>
      <sheetName val="1 RH1"/>
      <sheetName val="1 LH1"/>
      <sheetName val="1 RH2"/>
      <sheetName val="1 LH2"/>
      <sheetName val=" 2 RH"/>
      <sheetName val="2 LH 1"/>
      <sheetName val="2 LH 2"/>
      <sheetName val="2 LH 3"/>
      <sheetName val="3 RH"/>
      <sheetName val="3 LH 1"/>
      <sheetName val="3 LH 2"/>
      <sheetName val="4 RH"/>
      <sheetName val="4 LH"/>
      <sheetName val="5 RH"/>
      <sheetName val="5 RH 2"/>
      <sheetName val="5 LH"/>
      <sheetName val="5 LH 2"/>
      <sheetName val="6 RH"/>
      <sheetName val="6 LH"/>
      <sheetName val="7 RH"/>
      <sheetName val="7 LH"/>
      <sheetName val="8 LH"/>
      <sheetName val="9 RH"/>
      <sheetName val="10 RH"/>
      <sheetName val="10 LH1"/>
      <sheetName val="10 LH2"/>
      <sheetName val="11 RH2"/>
      <sheetName val="11 LH"/>
      <sheetName val="12 RH"/>
      <sheetName val="12 LH"/>
      <sheetName val="13 RH"/>
      <sheetName val="14 RH"/>
      <sheetName val="15 RH"/>
      <sheetName val="15 UB"/>
      <sheetName val="17 RH"/>
      <sheetName val="17 LH"/>
      <sheetName val="PP"/>
      <sheetName val="sa cr"/>
      <sheetName val="EG 1R"/>
      <sheetName val="EG 1L"/>
      <sheetName val="EG 1L 2"/>
      <sheetName val="EG 2R"/>
      <sheetName val="EG 2L"/>
      <sheetName val="SA DIFF"/>
      <sheetName val="REST"/>
      <sheetName val="SET TRANS"/>
      <sheetName val="SET ENGINE"/>
      <sheetName val="DP"/>
      <sheetName val="DOCK 1 RH"/>
      <sheetName val="DOCK 1 LH"/>
      <sheetName val="DOCK 2 RH"/>
      <sheetName val="DOCK 2 LH"/>
      <sheetName val="DOCK 3 RH"/>
      <sheetName val="DOCK 3 LH"/>
      <sheetName val="DOCK 4 RH"/>
      <sheetName val="DOCK 4 LH"/>
      <sheetName val="DOCK 5 RH"/>
      <sheetName val="DOCK 5 LH"/>
      <sheetName val="DOCK 6 RH"/>
      <sheetName val="DOCK 6 LH"/>
      <sheetName val="13 LH"/>
      <sheetName val="ARM RH"/>
      <sheetName val="ARM LH"/>
      <sheetName val="1 RH"/>
      <sheetName val="1 LH"/>
      <sheetName val="3 LH"/>
      <sheetName val="5 LH (2)"/>
      <sheetName val="8 RH"/>
      <sheetName val="9 LH 1"/>
      <sheetName val="9 LH 2"/>
      <sheetName val="10 LH"/>
      <sheetName val="15 LH"/>
      <sheetName val="1G RH"/>
      <sheetName val="1G LH"/>
      <sheetName val="DRP EG"/>
      <sheetName val="DROP EG"/>
      <sheetName val="D16D"/>
      <sheetName val="HASIL IN OUT"/>
      <sheetName val="TMMK Vehicle Data"/>
      <sheetName val="TMMC Vehicle Data"/>
      <sheetName val="Comparison data"/>
      <sheetName val="NEW"/>
      <sheetName val="TMMK Vanning Data"/>
      <sheetName val="TMMI Vehicle Data"/>
      <sheetName val="TMMI Vanning Data"/>
      <sheetName val="TMMC Vanning Data"/>
      <sheetName val="Operation Situation"/>
      <sheetName val="Monitoring"/>
      <sheetName val="Pareto 1st"/>
      <sheetName val="Pareto 2nd"/>
      <sheetName val="nama karya ppc log Sep 2006"/>
      <sheetName val="中計総合改正版"/>
      <sheetName val="Part Order (A)"/>
      <sheetName val="Part Order (W)"/>
      <sheetName val="Tag Format (Line 1)"/>
      <sheetName val="Tag Format  (Line 2)"/>
      <sheetName val="Location Map"/>
      <sheetName val="MM"/>
      <sheetName val="SBC"/>
      <sheetName val="RecoveredExternalLink1"/>
      <sheetName val="assb"/>
      <sheetName val="tmv"/>
      <sheetName val="STM"/>
      <sheetName val="tmt"/>
      <sheetName val="kz"/>
      <sheetName val="part (3)"/>
      <sheetName val="part (2)"/>
      <sheetName val="part"/>
      <sheetName val="ﾃｨｰﾁﾝｸﾞ"/>
      <sheetName val="Schedule"/>
      <sheetName val="Control Table"/>
      <sheetName val="Organization Chart"/>
      <sheetName val="Jobdesc"/>
      <sheetName val="Minute Meeting"/>
      <sheetName val="Schedule(TMMIN)"/>
      <sheetName val="一覧"/>
      <sheetName val="ID018"/>
      <sheetName val="ID019"/>
      <sheetName val="ID020"/>
      <sheetName val="ID028"/>
      <sheetName val="ID030"/>
      <sheetName val="ID031"/>
      <sheetName val="ID032"/>
      <sheetName val="OD002"/>
      <sheetName val="OD004"/>
      <sheetName val="NQC(for T-LMS)"/>
      <sheetName val="56ARE04"/>
      <sheetName val="56ARE09"/>
      <sheetName val="56ARE08"/>
      <sheetName val="56ARE07"/>
      <sheetName val="56ARE06"/>
      <sheetName val="56ARE05-A"/>
      <sheetName val="56ARE05"/>
      <sheetName val="ｻｸｾｽ貼り付け"/>
      <sheetName val="本紙0518改1ﾍﾟｰｼﾞ目"/>
      <sheetName val="本紙0518改2ﾍﾟｰｼﾞ目"/>
      <sheetName val="白水会長貼付用"/>
      <sheetName val="白水会長用"/>
      <sheetName val="本紙0518"/>
      <sheetName val="要約版"/>
      <sheetName val="補足資料１"/>
      <sheetName val="貼り付け用資料"/>
      <sheetName val="奥村VP指摘"/>
      <sheetName val="補足資料１ (2)"/>
      <sheetName val="補足資料２"/>
      <sheetName val="Sheet4"/>
      <sheetName val="固定費"/>
      <sheetName val="割掛費検証 (支給除く→吹む)"/>
      <sheetName val="Ｄ25Ｔ"/>
      <sheetName val="ﾋﾞｰｺﾞﾗｯｼｭ"/>
      <sheetName val="ﾎﾟﾙｼｴ"/>
      <sheetName val="070316"/>
      <sheetName val="OPEX Aug'07 "/>
      <sheetName val="OPEX JULY'07  (2)"/>
      <sheetName val="報告資料_営利_"/>
      <sheetName val="次なるｱｸｼｮﾝ"/>
      <sheetName val="報告資料_営利海外_"/>
      <sheetName val="報告資料_原価_"/>
      <sheetName val="報告資料_ｻｸｾｽ_"/>
      <sheetName val="型式構成差"/>
      <sheetName val="JAN07"/>
      <sheetName val="FEB'07"/>
      <sheetName val="DATA FEB"/>
      <sheetName val="DATA MARCH'07"/>
      <sheetName val="DATA APRIL'07"/>
      <sheetName val="DATA MAY'07"/>
      <sheetName val="DATA JUNE'07"/>
      <sheetName val="DATA JULY'07"/>
      <sheetName val="July"/>
      <sheetName val="DATA AUG'07"/>
      <sheetName val="SUMMARY DEP 0607"/>
      <sheetName val="6580002023"/>
      <sheetName val="6580002040"/>
      <sheetName val="Cons"/>
      <sheetName val="Tools"/>
      <sheetName val="Jun02original"/>
      <sheetName val="Jun02revised"/>
      <sheetName val="Jun02revised (English Ver.)"/>
      <sheetName val="Sep03revised (English Ver.)"/>
      <sheetName val="④治具数ﾊﾟﾚｯﾄ算出根拠（J系）"/>
      <sheetName val="④治具数ﾊﾟﾚｯﾄ算出根拠（Jk系）"/>
      <sheetName val="CKD･生産用（ACCESS渡し前）"/>
      <sheetName val="159年計販売台数表(確定)(5)"/>
      <sheetName val="159年計販売台数表(確定) (6)"/>
      <sheetName val="159年計販売台数表(確定) (7)"/>
      <sheetName val="159年計販売台数表(確定) (8)"/>
      <sheetName val="159年計販売台数表(確定) (9)"/>
      <sheetName val="9905"/>
      <sheetName val="9906"/>
      <sheetName val="9907"/>
      <sheetName val="9908"/>
      <sheetName val="9909"/>
      <sheetName val="159A7月時点見通し"/>
      <sheetName val="159A最終見通し(9.22役員会)"/>
      <sheetName val="159年計売上台数1(ﾍﾞｰｽ)"/>
      <sheetName val="159年計売上台数2対見込"/>
      <sheetName val="DD在庫見込"/>
      <sheetName val="ｬｰｴﾀｫeｴ｣"/>
      <sheetName val="為替前提"/>
      <sheetName val="Journal"/>
      <sheetName val="DOM (New)"/>
      <sheetName val="HARGA "/>
      <sheetName val="DBシート"/>
      <sheetName val="引当型式確認画面"/>
      <sheetName val="工数推移X570"/>
      <sheetName val="工数比較X570"/>
      <sheetName val="Repo"/>
      <sheetName val="ｬｰｴﾀｫeｴ_"/>
      <sheetName val="English"/>
      <sheetName val="企画書(案)"/>
      <sheetName val="企画書(案) (旧)"/>
      <sheetName val="ＡＤＭ部品物流改善"/>
      <sheetName val="Purpose (2)"/>
      <sheetName val="Purpose"/>
      <sheetName val="Part List"/>
      <sheetName val="April 09"/>
      <sheetName val="B_初期画面"/>
      <sheetName val="Sept"/>
      <sheetName val="D83T L1 L2"/>
      <sheetName val="VanTMC"/>
      <sheetName val="PuxTMC"/>
      <sheetName val="VAN DOM"/>
      <sheetName val="PUX DOM"/>
      <sheetName val="w1"/>
      <sheetName val="w2"/>
      <sheetName val="w3"/>
      <sheetName val="w4"/>
      <sheetName val="w5"/>
      <sheetName val="par1"/>
      <sheetName val="par2"/>
      <sheetName val="par3"/>
      <sheetName val="par4"/>
      <sheetName val="par5"/>
      <sheetName val="attch-list VIN"/>
      <sheetName val="1.5組立番号別仮集計"/>
      <sheetName val="ﾈｼｱ15MT購入部品直材修正版 "/>
      <sheetName val="AR List"/>
      <sheetName val="Proses_Mesin"/>
      <sheetName val="OTHERS x620"/>
      <sheetName val="PROGRAM VEHICLE"/>
      <sheetName val="SOURCE"/>
      <sheetName val="SOURCH PARETO A"/>
      <sheetName val="Plant 1"/>
      <sheetName val="Plant 1 PU (2)"/>
      <sheetName val="QG 11"/>
      <sheetName val="QG 11 PU"/>
      <sheetName val="QG 8"/>
      <sheetName val="QG 8 PU"/>
      <sheetName val="QG 8 (PL 1)"/>
      <sheetName val="QG 8 PU (PL 1)"/>
      <sheetName val="Checkman"/>
      <sheetName val="Checkman PU"/>
      <sheetName val="Konfirmasi"/>
      <sheetName val="Konfirmasi PU"/>
      <sheetName val="ED"/>
      <sheetName val="ED PU"/>
      <sheetName val="Touch Up"/>
      <sheetName val="Touch Up PU"/>
      <sheetName val="Vehicle Insp."/>
      <sheetName val="Vehicle Insp. PU"/>
      <sheetName val="MASTER D40D"/>
      <sheetName val="MD_01Oct2002"/>
      <sheetName val="Material"/>
      <sheetName val="stox"/>
      <sheetName val="Rekap Claim"/>
      <sheetName val="graph"/>
      <sheetName val="Acv8"/>
      <sheetName val="Acv1216"/>
      <sheetName val="wS"/>
      <sheetName val="wr"/>
      <sheetName val="IC-1"/>
      <sheetName val="IC-2"/>
      <sheetName val="IC-3"/>
      <sheetName val="IC-4"/>
      <sheetName val="Volumes"/>
      <sheetName val="Rms"/>
      <sheetName val="isi_2Shift2"/>
      <sheetName val="Rekap_Claim"/>
      <sheetName val="ControlProdAHPC2003-01"/>
      <sheetName val="INTINC"/>
      <sheetName val="pareto W2"/>
      <sheetName val="OPEX"/>
      <sheetName val="PRODCON-1"/>
      <sheetName val="生産時間推移"/>
      <sheetName val="Home"/>
      <sheetName val="Detai_problem"/>
      <sheetName val="Support"/>
      <sheetName val="Rekap Problem"/>
      <sheetName val="View"/>
      <sheetName val="Temuan_PMBM"/>
      <sheetName val="Report Seksi"/>
      <sheetName val="data_grap"/>
      <sheetName val="KERJAAN QUALITY &amp;"/>
      <sheetName val="Org (3)"/>
      <sheetName val="CR Image (2)"/>
      <sheetName val="IMV IV &amp; V Localization (2)"/>
      <sheetName val="Org (2)"/>
      <sheetName val="Agenda"/>
      <sheetName val="Master Schedulue Rev2"/>
      <sheetName val="624L PROJECT BASIC CONCEPT"/>
      <sheetName val="Org"/>
      <sheetName val="624L List Vehicle"/>
      <sheetName val="DETAILS OF ECI STATUS"/>
      <sheetName val="CR Image"/>
      <sheetName val="RCR LIST FOR MAR '07"/>
      <sheetName val="March'07 SVP"/>
      <sheetName val="Aug'07 SVP"/>
      <sheetName val="Innova List"/>
      <sheetName val="IMV IV &amp; V Localization"/>
      <sheetName val="669L Main Improvement Point"/>
      <sheetName val="AOP"/>
      <sheetName val="_bulk NEW REVISI"/>
      <sheetName val=" bulk NEW REVISI"/>
      <sheetName val="TEAM 6"/>
      <sheetName val="Labul 00"/>
      <sheetName val="List"/>
      <sheetName val="INV "/>
      <sheetName val="Report Draff"/>
      <sheetName val="Scd"/>
      <sheetName val="Layout"/>
      <sheetName val="Layout (2)"/>
      <sheetName val="MPP"/>
      <sheetName val="Map"/>
      <sheetName val="Scd Trg"/>
      <sheetName val="PK Trg"/>
      <sheetName val="Yamazumi"/>
      <sheetName val="Man Power"/>
      <sheetName val="KURS"/>
      <sheetName val="WELDING 1"/>
      <sheetName val="Increas budget"/>
      <sheetName val="ADVANCE"/>
      <sheetName val="    "/>
      <sheetName val="XXXX"/>
      <sheetName val="XXX0"/>
      <sheetName val="AR"/>
      <sheetName val="AP"/>
      <sheetName val="vendor"/>
      <sheetName val="Sheet5"/>
      <sheetName val="Sheet6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delivery"/>
      <sheetName val="deff"/>
      <sheetName val="ocean voyage"/>
      <sheetName val="Net Price Position - Sheet 1"/>
      <sheetName val="forex"/>
      <sheetName val="Net Price Position _ Sheet 1"/>
      <sheetName val="deff-YTI"/>
      <sheetName val="____"/>
      <sheetName val="____1"/>
      <sheetName val="ocean_voyage"/>
      <sheetName val="Net_Price_Position_-_Sheet_1"/>
      <sheetName val="Net_Price_Position___Sheet_1"/>
      <sheetName val="CV"/>
      <sheetName val="AR-AP"/>
      <sheetName val="工数データ"/>
      <sheetName val="ppe"/>
      <sheetName val="ﾄﾖﾀUNIT"/>
      <sheetName val="動力源"/>
      <sheetName val=""/>
      <sheetName val="ƒƒCƒ“‰æ–Ê _x005f_x0015_ Op"/>
      <sheetName val="CæÊ _x005f_x0015_ Op"/>
      <sheetName val="????? _x005f_x0015_ Op"/>
      <sheetName val="メイン画面 _x005f_x0015_ Op"/>
      <sheetName val="DataList"/>
      <sheetName val="Setting"/>
      <sheetName val="投資ﾌｫﾛｰ"/>
      <sheetName val="Schedule PM"/>
      <sheetName val="capacity"/>
      <sheetName val="B_計算条件(D稼動後)"/>
      <sheetName val="___ "/>
      <sheetName val="吊上げパ_20_"/>
      <sheetName val="Issued 1 PP welding"/>
      <sheetName val="吊上げパ(20)"/>
      <sheetName val="TMMKVehicleData"/>
      <sheetName val="TMMCVehicleData"/>
      <sheetName val="Comparisondata"/>
      <sheetName val="plastic"/>
      <sheetName val="EVALUASI MAY - JUN  (2)"/>
      <sheetName val="IS"/>
      <sheetName val="U-IMV決裁資料"/>
      <sheetName val="PR"/>
      <sheetName val="Links"/>
      <sheetName val="status"/>
      <sheetName val="Schedule ~ 汎用設備調達日程表"/>
      <sheetName val="Standard Plan ~ 日程計画基準"/>
      <sheetName val="TMMK_Vehicle_Data"/>
      <sheetName val="TMMC_Vehicle_Data"/>
      <sheetName val="Comparison_data"/>
      <sheetName val="TMMK_Vanning_Data"/>
      <sheetName val="TMMI_Vehicle_Data"/>
      <sheetName val="TMMI_Vanning_Data"/>
      <sheetName val="TMMC_Vanning_Data"/>
      <sheetName val="Operation_Situation"/>
      <sheetName val="EVALUASI_MAY_-_JUN__(2)"/>
      <sheetName val="Schedule_~_汎用設備調達日程表"/>
      <sheetName val="Standard_Plan_~_日程計画基準"/>
      <sheetName val="HRG BHN"/>
      <sheetName val="parameter"/>
      <sheetName val="Calendar 2006"/>
      <sheetName val="note"/>
      <sheetName val="pl"/>
      <sheetName val="khung ten TD"/>
      <sheetName val="Header"/>
      <sheetName val="Revenue"/>
      <sheetName val="BASE"/>
      <sheetName val="Inpanel"/>
      <sheetName val="Interior Trim"/>
      <sheetName val="2005_05_26Iwasaki"/>
      <sheetName val="自社"/>
      <sheetName val="A  Equipment List"/>
      <sheetName val="_file___P2s_ppc02_PPC_20ah_Capa"/>
      <sheetName val="PROCEDUR DESCRIPTION"/>
      <sheetName val="T-VAN-DM"/>
      <sheetName val="Lembur_Transport_Obat P2"/>
      <sheetName val="absen juli"/>
      <sheetName val="W-Material"/>
      <sheetName val="Manpower QI"/>
      <sheetName val="sa"/>
      <sheetName val="明細データ"/>
      <sheetName val="INT_INCOME"/>
      <sheetName val="List MP"/>
      <sheetName val=" PERNAH DIBELI TOTAL "/>
      <sheetName val="INV. 0076"/>
      <sheetName val="e-1810_A"/>
      <sheetName val="2. Definitions"/>
      <sheetName val="WIII"/>
      <sheetName val="TMMK_Vehicle_Data1"/>
      <sheetName val="TMMC_Vehicle_Data1"/>
      <sheetName val="Comparison_data1"/>
      <sheetName val="TMMK_Vanning_Data1"/>
      <sheetName val="TMMI_Vehicle_Data1"/>
      <sheetName val="TMMI_Vanning_Data1"/>
      <sheetName val="TMMC_Vanning_Data1"/>
      <sheetName val="Operation_Situation1"/>
      <sheetName val="EVALUASI_MAY_-_JUN__(2)1"/>
      <sheetName val="Schedule_~_汎用設備調達日程表1"/>
      <sheetName val="Standard_Plan_~_日程計画基準1"/>
      <sheetName val="HRG_BHN"/>
      <sheetName val="Calendar_2006"/>
      <sheetName val="khung_ten_TD"/>
      <sheetName val="Draft_Vehicle_Format"/>
      <sheetName val="Interior_Trim"/>
      <sheetName val="Man_power"/>
      <sheetName val="Lembur_Transport_Obat_P2"/>
      <sheetName val="absen_juli"/>
      <sheetName val="data_editing"/>
      <sheetName val="Manpower_QI"/>
      <sheetName val="A__Equipment_List"/>
      <sheetName val="PROCEDUR_DESCRIPTION"/>
      <sheetName val="List_MP"/>
      <sheetName val="_bulk_NEW_REVISI"/>
      <sheetName val="3RD STEP LOCAL(52 item)"/>
      <sheetName val="テレビＣＭ"/>
      <sheetName val="RA CAT III"/>
      <sheetName val="IRB 1"/>
      <sheetName val="TMMK_Vehicle_Data2"/>
      <sheetName val="TMMK_Vanning_Data2"/>
      <sheetName val="TMMI_Vehicle_Data2"/>
      <sheetName val="TMMI_Vanning_Data2"/>
      <sheetName val="TMMC_Vehicle_Data2"/>
      <sheetName val="TMMC_Vanning_Data2"/>
      <sheetName val="Comparison_data2"/>
      <sheetName val="Operation_Situation2"/>
      <sheetName val="EVALUASI_MAY_-_JUN__(2)2"/>
      <sheetName val="khung_ten_TD1"/>
      <sheetName val="Draft_Vehicle_Format1"/>
      <sheetName val="Schedule_~_汎用設備調達日程表2"/>
      <sheetName val="Standard_Plan_~_日程計画基準2"/>
      <sheetName val="HRG_BHN1"/>
      <sheetName val="Calendar_20061"/>
      <sheetName val="TMMK_Vehicle_Data3"/>
      <sheetName val="TMMK_Vanning_Data3"/>
      <sheetName val="TMMI_Vehicle_Data3"/>
      <sheetName val="TMMI_Vanning_Data3"/>
      <sheetName val="TMMC_Vehicle_Data3"/>
      <sheetName val="TMMC_Vanning_Data3"/>
      <sheetName val="Comparison_data3"/>
      <sheetName val="Operation_Situation3"/>
      <sheetName val="EVALUASI_MAY_-_JUN__(2)3"/>
      <sheetName val="khung_ten_TD2"/>
      <sheetName val="Schedule_~_汎用設備調達日程表3"/>
      <sheetName val="Standard_Plan_~_日程計画基準3"/>
      <sheetName val="Draft_Vehicle_Format2"/>
      <sheetName val="HRG_BHN2"/>
      <sheetName val="Calendar_20062"/>
      <sheetName val="INV-HEAD"/>
      <sheetName val="Resume"/>
      <sheetName val="ECI ChekSHeet"/>
      <sheetName val="Work"/>
      <sheetName val="BhnHikaku"/>
      <sheetName val="pareto W1"/>
      <sheetName val="april"/>
      <sheetName val="U-IMV決裁資料.xls"/>
      <sheetName val="List Monren"/>
      <sheetName val="Ref"/>
      <sheetName val="06年度計画"/>
      <sheetName val="原紙"/>
      <sheetName val="Karyawan"/>
      <sheetName val="MK(7ｶ国+5,7,12万台)"/>
      <sheetName val="画面説明"/>
      <sheetName val="諸元まとめ"/>
      <sheetName val="限界利益表(半期別)"/>
      <sheetName val="機種マスタ"/>
      <sheetName val="DATA "/>
      <sheetName val="ヘッダ"/>
      <sheetName val="Total"/>
      <sheetName val="IS-Yearly"/>
      <sheetName val="393.N"/>
      <sheetName val="Parts list (060411)"/>
      <sheetName val="393N ONLY"/>
      <sheetName val="開発目標値"/>
      <sheetName val="IS_Yearly"/>
      <sheetName val="minutes"/>
      <sheetName val="mom 12-8-11"/>
      <sheetName val=""/>
      <sheetName val="updateMP BOdy 1 &amp; 2 (2)"/>
      <sheetName val="updateMP BOdy 1 &amp; 2"/>
      <sheetName val="Master HOT"/>
      <sheetName val="Activity"/>
      <sheetName val="Estimasi Cost"/>
      <sheetName val="KY-Individual"/>
      <sheetName val="KYM Safety Officer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>
        <row r="3">
          <cell r="C3" t="str">
            <v>番号</v>
          </cell>
        </row>
      </sheetData>
      <sheetData sheetId="46" refreshError="1"/>
      <sheetData sheetId="47"/>
      <sheetData sheetId="48">
        <row r="20">
          <cell r="CX20">
            <v>84</v>
          </cell>
        </row>
      </sheetData>
      <sheetData sheetId="49"/>
      <sheetData sheetId="50"/>
      <sheetData sheetId="51"/>
      <sheetData sheetId="52" refreshError="1"/>
      <sheetData sheetId="53" refreshError="1"/>
      <sheetData sheetId="54"/>
      <sheetData sheetId="55">
        <row r="3">
          <cell r="C3" t="str">
            <v>番号</v>
          </cell>
        </row>
      </sheetData>
      <sheetData sheetId="56"/>
      <sheetData sheetId="57"/>
      <sheetData sheetId="58">
        <row r="20">
          <cell r="CX20">
            <v>84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 refreshError="1"/>
      <sheetData sheetId="125"/>
      <sheetData sheetId="126"/>
      <sheetData sheetId="127"/>
      <sheetData sheetId="128"/>
      <sheetData sheetId="129"/>
      <sheetData sheetId="130">
        <row r="2">
          <cell r="R2" t="str">
            <v>Bulan</v>
          </cell>
        </row>
      </sheetData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/>
      <sheetData sheetId="208"/>
      <sheetData sheetId="209"/>
      <sheetData sheetId="210"/>
      <sheetData sheetId="211"/>
      <sheetData sheetId="212">
        <row r="3">
          <cell r="C3" t="str">
            <v>番号</v>
          </cell>
        </row>
      </sheetData>
      <sheetData sheetId="213" refreshError="1"/>
      <sheetData sheetId="214" refreshError="1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/>
      <sheetData sheetId="271" refreshError="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/>
      <sheetData sheetId="297"/>
      <sheetData sheetId="298"/>
      <sheetData sheetId="299"/>
      <sheetData sheetId="300"/>
      <sheetData sheetId="301">
        <row r="3">
          <cell r="C3" t="str">
            <v>番号</v>
          </cell>
        </row>
      </sheetData>
      <sheetData sheetId="302"/>
      <sheetData sheetId="303"/>
      <sheetData sheetId="304">
        <row r="20">
          <cell r="CX20">
            <v>84</v>
          </cell>
        </row>
      </sheetData>
      <sheetData sheetId="305"/>
      <sheetData sheetId="306"/>
      <sheetData sheetId="307"/>
      <sheetData sheetId="308"/>
      <sheetData sheetId="309"/>
      <sheetData sheetId="310"/>
      <sheetData sheetId="311">
        <row r="3">
          <cell r="C3" t="str">
            <v>番号</v>
          </cell>
        </row>
      </sheetData>
      <sheetData sheetId="312" refreshError="1"/>
      <sheetData sheetId="313"/>
      <sheetData sheetId="314" refreshError="1"/>
      <sheetData sheetId="315"/>
      <sheetData sheetId="316"/>
      <sheetData sheetId="317"/>
      <sheetData sheetId="318"/>
      <sheetData sheetId="319" refreshError="1"/>
      <sheetData sheetId="320" refreshError="1"/>
      <sheetData sheetId="321"/>
      <sheetData sheetId="322"/>
      <sheetData sheetId="323" refreshError="1"/>
      <sheetData sheetId="324"/>
      <sheetData sheetId="325" refreshError="1"/>
      <sheetData sheetId="326" refreshError="1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/>
      <sheetData sheetId="389" refreshError="1"/>
      <sheetData sheetId="390" refreshError="1"/>
      <sheetData sheetId="391" refreshError="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>
        <row r="2">
          <cell r="R2" t="str">
            <v>Bulan</v>
          </cell>
        </row>
      </sheetData>
      <sheetData sheetId="440"/>
      <sheetData sheetId="441">
        <row r="6">
          <cell r="B6" t="str">
            <v>PROJECT SCHEDULE</v>
          </cell>
        </row>
      </sheetData>
      <sheetData sheetId="442"/>
      <sheetData sheetId="443"/>
      <sheetData sheetId="444"/>
      <sheetData sheetId="445"/>
      <sheetData sheetId="446"/>
      <sheetData sheetId="447">
        <row r="2">
          <cell r="R2" t="str">
            <v>Bulan</v>
          </cell>
        </row>
      </sheetData>
      <sheetData sheetId="448"/>
      <sheetData sheetId="449">
        <row r="6">
          <cell r="B6" t="str">
            <v>PROJECT SCHEDULE</v>
          </cell>
        </row>
      </sheetData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/>
      <sheetData sheetId="473" refreshError="1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>
        <row r="2">
          <cell r="R2" t="str">
            <v>Bulan</v>
          </cell>
        </row>
      </sheetData>
      <sheetData sheetId="553" refreshError="1"/>
      <sheetData sheetId="554">
        <row r="6">
          <cell r="B6" t="str">
            <v>PROJECT SCHEDULE</v>
          </cell>
        </row>
      </sheetData>
      <sheetData sheetId="555"/>
      <sheetData sheetId="556"/>
      <sheetData sheetId="557"/>
      <sheetData sheetId="558"/>
      <sheetData sheetId="559">
        <row r="20">
          <cell r="CX20">
            <v>84</v>
          </cell>
        </row>
      </sheetData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/>
      <sheetData sheetId="645"/>
      <sheetData sheetId="646"/>
      <sheetData sheetId="647"/>
      <sheetData sheetId="648" refreshError="1"/>
      <sheetData sheetId="649" refreshError="1"/>
      <sheetData sheetId="650" refreshError="1"/>
      <sheetData sheetId="651" refreshError="1"/>
      <sheetData sheetId="652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/>
      <sheetData sheetId="669"/>
      <sheetData sheetId="670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/>
      <sheetData sheetId="707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/>
      <sheetData sheetId="730"/>
      <sheetData sheetId="731">
        <row r="2">
          <cell r="R2" t="str">
            <v>Bulan</v>
          </cell>
        </row>
      </sheetData>
      <sheetData sheetId="732">
        <row r="6">
          <cell r="B6" t="str">
            <v>PROJECT SCHEDULE</v>
          </cell>
        </row>
      </sheetData>
      <sheetData sheetId="733"/>
      <sheetData sheetId="734"/>
      <sheetData sheetId="735"/>
      <sheetData sheetId="736"/>
      <sheetData sheetId="737" refreshError="1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>
        <row r="6">
          <cell r="B6" t="str">
            <v>PROJECT SCHEDULE</v>
          </cell>
        </row>
      </sheetData>
      <sheetData sheetId="753">
        <row r="6">
          <cell r="B6" t="str">
            <v>PROJECT SCHEDULE</v>
          </cell>
        </row>
      </sheetData>
      <sheetData sheetId="754">
        <row r="6">
          <cell r="B6" t="str">
            <v>PROJECT SCHEDULE</v>
          </cell>
        </row>
      </sheetData>
      <sheetData sheetId="755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>
        <row r="3">
          <cell r="B3">
            <v>9500</v>
          </cell>
        </row>
      </sheetData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/>
      <sheetData sheetId="799" refreshError="1"/>
      <sheetData sheetId="800" refreshError="1"/>
      <sheetData sheetId="801"/>
      <sheetData sheetId="802"/>
      <sheetData sheetId="803"/>
      <sheetData sheetId="804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/>
      <sheetData sheetId="813"/>
      <sheetData sheetId="814"/>
      <sheetData sheetId="815"/>
      <sheetData sheetId="816"/>
      <sheetData sheetId="817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"/>
      <sheetName val="2002"/>
    </sheetNames>
    <sheetDataSet>
      <sheetData sheetId="0" refreshError="1">
        <row r="23">
          <cell r="F23">
            <v>198185829320</v>
          </cell>
          <cell r="J23">
            <v>103136871819</v>
          </cell>
        </row>
        <row r="38">
          <cell r="K38">
            <v>6693613404</v>
          </cell>
        </row>
      </sheetData>
      <sheetData sheetId="1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PORAN"/>
      <sheetName val="CKD"/>
      <sheetName val="GP"/>
      <sheetName val="ADVERT&amp;PROMO"/>
      <sheetName val="OPEX MARCH 2006"/>
      <sheetName val="INFO"/>
      <sheetName val="PL1 sum per unit"/>
      <sheetName val="PL1 sum dies depr per unit"/>
      <sheetName val="PL2 SUM_MAR"/>
      <sheetName val="PL3 SUM_MAR"/>
      <sheetName val="PL4 Summary"/>
      <sheetName val="ho"/>
      <sheetName val="fi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1"/>
      <sheetName val="MachiningP2"/>
      <sheetName val="sa"/>
      <sheetName val="PP"/>
      <sheetName val="PPact"/>
      <sheetName val="MD_01Oct2002"/>
      <sheetName val="Material"/>
      <sheetName val="GP"/>
      <sheetName val="Volumes"/>
      <sheetName val="Rms"/>
      <sheetName val="Acvplan14-20"/>
      <sheetName val="fix"/>
      <sheetName val="Labul 00"/>
      <sheetName val="生產實績表"/>
      <sheetName val="590P追加"/>
      <sheetName val="ﾃｨｰﾁﾝｸﾞ"/>
      <sheetName val="C100-KICK"/>
      <sheetName val="INTINC"/>
      <sheetName val="Schedule PM"/>
      <sheetName val="2002"/>
      <sheetName val="PRODCON-1"/>
      <sheetName val="TabelBantu"/>
      <sheetName val="Nota"/>
      <sheetName val="Rekap"/>
      <sheetName val="Asakai"/>
      <sheetName val="Proses_Mesin"/>
      <sheetName val="PRODCON_1"/>
      <sheetName val="taruna sheet"/>
      <sheetName val="OPEX"/>
      <sheetName val="B_初期画面"/>
      <sheetName val="CF設投見積り"/>
      <sheetName val="D01A"/>
      <sheetName val="393.N"/>
      <sheetName val="設備分類"/>
      <sheetName val="材料区分配列表"/>
      <sheetName val="parameter"/>
      <sheetName val="Draft Vehicle Format"/>
      <sheetName val="__01"/>
      <sheetName val="Type I"/>
      <sheetName val="dyna"/>
      <sheetName val="Sheet3"/>
      <sheetName val="COGD_EGN"/>
      <sheetName val="COGD_SUM"/>
      <sheetName val="開発目標値"/>
      <sheetName val="Labul_00"/>
      <sheetName val="B_計算条件(D稼動後)"/>
      <sheetName val="車両仕様"/>
      <sheetName val="Similar"/>
    </sheetNames>
    <sheetDataSet>
      <sheetData sheetId="0" refreshError="1"/>
      <sheetData sheetId="1" refreshError="1"/>
      <sheetData sheetId="2" refreshError="1">
        <row r="9">
          <cell r="R9">
            <v>165</v>
          </cell>
        </row>
        <row r="10">
          <cell r="K10">
            <v>480</v>
          </cell>
          <cell r="R10">
            <v>155</v>
          </cell>
          <cell r="X10">
            <v>6.9</v>
          </cell>
          <cell r="Y10">
            <v>3.45</v>
          </cell>
        </row>
        <row r="11">
          <cell r="K11">
            <v>120</v>
          </cell>
          <cell r="R11">
            <v>360</v>
          </cell>
          <cell r="X11">
            <v>0.92</v>
          </cell>
          <cell r="Y11">
            <v>0.9</v>
          </cell>
        </row>
        <row r="12">
          <cell r="R12">
            <v>165</v>
          </cell>
        </row>
        <row r="13">
          <cell r="K13">
            <v>420</v>
          </cell>
          <cell r="R13">
            <v>195</v>
          </cell>
        </row>
        <row r="14">
          <cell r="K14">
            <v>300</v>
          </cell>
          <cell r="R14">
            <v>125</v>
          </cell>
        </row>
        <row r="15">
          <cell r="K15">
            <v>240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bul 00"/>
      <sheetName val="sa"/>
      <sheetName val="part"/>
      <sheetName val="fix"/>
      <sheetName val="Oktober01"/>
      <sheetName val="IS-Yearly"/>
      <sheetName val="GP"/>
      <sheetName val="ﾃｨｰﾁﾝｸﾞ"/>
      <sheetName val="ƒƒCƒ“‰æ–Ê _x0015_ Op"/>
      <sheetName val="????? _x0015_ Op"/>
      <sheetName val="CæÊ _x0015_ Op"/>
      <sheetName val="メイン画面 _x0015_ Op"/>
      <sheetName val="Production"/>
      <sheetName val="1"/>
      <sheetName val="2002"/>
      <sheetName val="MD_01Oct2002"/>
      <sheetName val="Material"/>
      <sheetName val="Volumes"/>
      <sheetName val="INTINC"/>
      <sheetName val="明細データ"/>
      <sheetName val="Rms"/>
      <sheetName val="OPEX"/>
      <sheetName val="taruna sheet"/>
      <sheetName val="B_初期画面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開発目標値"/>
      <sheetName val="56ARE04"/>
      <sheetName val="Labul 00"/>
      <sheetName val="sa"/>
      <sheetName val="159年計売上台数2対見込"/>
      <sheetName val="D79A生開(A)本文"/>
      <sheetName val="D02G0403"/>
      <sheetName val="ST"/>
      <sheetName val="D39B"/>
      <sheetName val="D01A"/>
      <sheetName val="RM"/>
      <sheetName val="IS-Yearly"/>
      <sheetName val="GP"/>
      <sheetName val="A_車種別生産台数"/>
      <sheetName val="E_グラフ表"/>
      <sheetName val="dyna"/>
      <sheetName val="fix"/>
      <sheetName val="CF設投見積り"/>
      <sheetName val="List"/>
      <sheetName val="ﾃｨｰﾁﾝｸﾞ"/>
      <sheetName val="Asakai"/>
      <sheetName val="590P追加"/>
      <sheetName val="設置部署"/>
      <sheetName val="設備分類"/>
      <sheetName val="材料区分配列表"/>
      <sheetName val="AHPC"/>
      <sheetName val="ｽﾌﾟﾘﾝｸﾞ諸元"/>
      <sheetName val="配分案"/>
      <sheetName val="メイン画面 _x0015_ Op"/>
      <sheetName val="設備計画表"/>
      <sheetName val="2002"/>
      <sheetName val="MD_01Oct2002"/>
      <sheetName val="Material"/>
      <sheetName val="Volumes"/>
      <sheetName val="Entry PPO"/>
      <sheetName val="S"/>
      <sheetName val="INTINC"/>
      <sheetName val="Rms"/>
      <sheetName val="OPEX"/>
      <sheetName val="生產實績表"/>
      <sheetName val="Labul_00"/>
      <sheetName val="absen juli"/>
      <sheetName val="T000一覧"/>
      <sheetName val="輸送費Ｆ"/>
      <sheetName val="ATX"/>
      <sheetName val="定義"/>
      <sheetName val="SPAREPARTS"/>
      <sheetName val="393.N"/>
      <sheetName val="Sheet3"/>
      <sheetName val="メイン画面 _x005f_x0015_ Op"/>
      <sheetName val="393_N"/>
      <sheetName val="taruna sheet"/>
      <sheetName val="12"/>
      <sheetName val="Pri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_N"/>
    </sheetNames>
    <sheetDataSet>
      <sheetData sheetId="0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_N"/>
      <sheetName val="393.N"/>
      <sheetName val="開発目標値"/>
    </sheetNames>
    <sheetDataSet>
      <sheetData sheetId="0"/>
      <sheetData sheetId="1" refreshError="1"/>
      <sheetData sheetId="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"/>
      <sheetName val="データ項目"/>
      <sheetName val="支払指図書データ（退職）(5.2.1.1)"/>
      <sheetName val="支払指図書データ（税引後）(5.2.1.2)"/>
      <sheetName val="支払指図書データ（困窮時）(5.2.1.3)"/>
      <sheetName val="支払指図書データ（一時払）(5.2.1.4)"/>
      <sheetName val="RO指図書データ（RO証明書）(5.2.1.5)"/>
      <sheetName val="RO指図書データ（RO取崩）(5.2.1.6)"/>
      <sheetName val="支払指図書データ（プラン外年金）(5.2.1.7)"/>
      <sheetName val="異動情報(5.2.1.11)"/>
      <sheetName val="RO移管払出適格証明請求情報(5.2.2)"/>
      <sheetName val="退職通知書情報(5.2.3.1)"/>
      <sheetName val="個人型受給者情報(5.2.3.2)"/>
      <sheetName val="売却情報(5.2.4.1)"/>
      <sheetName val="33260(3.2.2.3)"/>
      <sheetName val="33260(3.2.2.７)"/>
      <sheetName val="ローン内容登録情報（変更異動）(9.1.1)"/>
      <sheetName val="売却情報1(9.1.2)"/>
      <sheetName val="売却指図情報(9.1.2)"/>
      <sheetName val="実行ステータス情報(9.2.1)"/>
      <sheetName val="売却完了情報(9.2.1)"/>
      <sheetName val="売却完了情報(9.2.2)"/>
      <sheetName val="実行ステータス情報(9.2.3)"/>
      <sheetName val="一括返済額情報(9.3.1)"/>
      <sheetName val="入金予定額情報（一括時のみ）(9.3.3)"/>
      <sheetName val="売却時情報(9.3.5)"/>
      <sheetName val="33403(3.4)"/>
      <sheetName val="33518(3.5.4)"/>
      <sheetName val="33519(3.5.5)"/>
      <sheetName val="33602(3.6)"/>
      <sheetName val="24201(4.2.1)"/>
      <sheetName val="24235(4.2.2)"/>
      <sheetName val="24215(4.2.4)"/>
      <sheetName val="24322(4.3.4)"/>
      <sheetName val="24323(4.3.4)"/>
      <sheetName val="24404(4.4.2)"/>
      <sheetName val="24422(4.4.2)"/>
      <sheetName val="24409(4.4.3)"/>
      <sheetName val="24410(4.4.3)"/>
      <sheetName val="24411(4.4.4)"/>
      <sheetName val="24424(4.4.4)"/>
      <sheetName val="24502(4.5)"/>
      <sheetName val="保有数量(5.2.3.3)"/>
      <sheetName val="売却商品(5.2.4.4)"/>
      <sheetName val="資産処分明細情報(5.3)"/>
      <sheetName val="支払完了ｽﾃｰﾀｽ(5.3.2)"/>
      <sheetName val="加入者別商品売却情報(6.1.1)"/>
      <sheetName val="発注情報(6.1.2)"/>
      <sheetName val="発注情報(6.1.4)"/>
      <sheetName val="個人型売却結果(6.2.4)"/>
      <sheetName val="加入者別商品売却情報(6.3.2)"/>
      <sheetName val="約定済情報(6.3.2)"/>
      <sheetName val="加入者別商品売却情報(6.3.3)"/>
      <sheetName val="売却結果按分情報(6.3.3)"/>
      <sheetName val="売却結果按分情報(6.3.4)"/>
      <sheetName val="約定済情報(6.3.4)"/>
      <sheetName val="加入者別商品売却情報(6.4.1)"/>
      <sheetName val="加入者別対象残高(7.2)"/>
      <sheetName val="個人型収益明細情報 (7.3.5)"/>
      <sheetName val="対象残高（按分用）(7.3.6)"/>
      <sheetName val="加入者別収益明細情報(7.3.6)"/>
      <sheetName val="加入者別収益明細情報(7.3.7)"/>
      <sheetName val="加入者別収益情報(7.3.8)"/>
      <sheetName val="個人型収益情報(7.4)"/>
      <sheetName val="個人型買付指図情報(7.4)"/>
      <sheetName val="対象残高（按分用）(7.5.1)"/>
      <sheetName val="再投資結果按分情報(7.5.1)"/>
      <sheetName val="買付取引明細(9.3.5)"/>
      <sheetName val="加入者別売却指図取引明細（10.3）"/>
      <sheetName val="資産売却情報（加入者別)(10.5.1)"/>
      <sheetName val="移管済ステータス(10.5.6)"/>
      <sheetName val="33515(3.5.3)"/>
      <sheetName val="33516(3.5.4)"/>
      <sheetName val="指図書データ（プラン単位）(10.2)"/>
      <sheetName val="売却指図(10.3)"/>
      <sheetName val="売却指図"/>
      <sheetName val="移行先情報(10.5.1)"/>
      <sheetName val="加入者証変更情報(2.1.2.3)"/>
      <sheetName val="加入者口座存在有無(2.2)"/>
      <sheetName val="加入者口座登録情報(2.3.1.1.3)"/>
      <sheetName val="加入者証発行区分(2.3.1.6)"/>
      <sheetName val="加入者証発行区分(2.3.1.6) (2)"/>
      <sheetName val="加入者口座変更(2.3.1.2.3)"/>
      <sheetName val="加入者口座変更 (2.3.1.2.3)(2)"/>
      <sheetName val="加入者拠出金変更(2.3.1.3.2)"/>
      <sheetName val="加入者拠出金変更 (2.3.1.3.2)(2)"/>
      <sheetName val="ＲＯ加入者口座登録情報(2.3.1.5.3)"/>
      <sheetName val="加入者口座情報(2.3.3)"/>
      <sheetName val="33112(3.1.1.4)"/>
      <sheetName val="33151(3.1.2.1)"/>
      <sheetName val="33153(3.12.2)"/>
      <sheetName val="33165(3.1.2.5)"/>
      <sheetName val="33253(3.2.2.1)"/>
      <sheetName val="33334(3.3.7)"/>
      <sheetName val="加入者ｽﾃｰﾀｽ等(5.1.1)"/>
      <sheetName val="加入者ｽﾃｰﾀｽ等 (5.1.2) "/>
      <sheetName val="発送済フラグ"/>
      <sheetName val="加入者ｽﾃｰﾀｽ等(5.1.3) "/>
      <sheetName val="加入者ｽﾃｰﾀｽ区分(5.2.1)"/>
      <sheetName val="加入者ｽﾃｰﾀｽ区分(5.2.3.1)"/>
      <sheetName val="加入者ｽﾃｰﾀｽ区分 (5.2.3.2)"/>
      <sheetName val="支払済ｽﾃｰﾀｽ（5.3.2）"/>
      <sheetName val="受取人情報（5.3.3）"/>
      <sheetName val="加入者口座情報(6.1.4)"/>
      <sheetName val="有効プラン加入者(7.1.2)"/>
      <sheetName val="加入者キー情報(8.3.1)"/>
      <sheetName val="ローン要件情報(加入者）(9.1.1)"/>
      <sheetName val="決済口座情報(9.2.2)"/>
      <sheetName val="返済順序方法(9.3.5)"/>
      <sheetName val="加入者口座属性情報(10.5.2)"/>
      <sheetName val="加入者口座属性情報(10.5.4)"/>
      <sheetName val="従業員名寄せ情報(2.1.1.1)"/>
      <sheetName val="加入者属性登録情報(2.1.1.3)"/>
      <sheetName val="変更前従業員属性情報(2.1.2.1)"/>
      <sheetName val="従業員確認書情報(2.1.2.2)"/>
      <sheetName val="加入者属性変更情報(2.1.2.3)"/>
      <sheetName val="加入者証情報(2.1.2.3)"/>
      <sheetName val="従業員属性情報(2.1.3)"/>
      <sheetName val="募集用加入通知書情報(2.2)"/>
      <sheetName val="加入者存在有無(2.3.1.1.1)"/>
      <sheetName val="加入者属性登録情報(2.3.1.1.2)"/>
      <sheetName val="加入者属性変更(2.3.1.2)"/>
      <sheetName val="加入者属性変更(2.3.1.2) (2)"/>
      <sheetName val="加入者名情報(2.3.1.3.2)"/>
      <sheetName val="加入者名情報(2.3.1.6)"/>
      <sheetName val="33139(3.1.1..4)"/>
      <sheetName val="33503(3.5.1)"/>
      <sheetName val="33603(3.6)"/>
      <sheetName val="24213(4.2.4)"/>
      <sheetName val="24229(4.2.5)"/>
      <sheetName val="生年月日・現況区分(5.1.1)"/>
      <sheetName val="生年月日・現況区分 (5.1.2)"/>
      <sheetName val="生年月日・現況区分(5.1.3) "/>
      <sheetName val="加入者属性情報(5.2.1)"/>
      <sheetName val="加入者属性情報(5.2.2)"/>
      <sheetName val="退職事由等(5.2.3.1)"/>
      <sheetName val="退職事由等(5.2.3.2) (2)"/>
      <sheetName val="加入者属性情報(5.2.3)"/>
      <sheetName val="加入者属性情報(5.3.1)"/>
      <sheetName val="ﾌﾟﾗﾝ脱退情報(5.3.2)"/>
      <sheetName val="加入者属性情報(5.3.3.1)"/>
      <sheetName val="加入者属性情報(5.3.3.2)"/>
      <sheetName val="加入者属性情報(5.3.4.3)"/>
      <sheetName val="企業情報(6.1.2)"/>
      <sheetName val="加入者属性情報(6.1.4)"/>
      <sheetName val="加入者属性情報(6.1.5)"/>
      <sheetName val="加入者属性情報(7.1.2)"/>
      <sheetName val="加入属性情報(9.1.1)"/>
      <sheetName val="加入者属性(9.2.3)"/>
      <sheetName val="延滞情報(9.4.1)"/>
      <sheetName val="対象加入者属性情報(10.1.4)"/>
      <sheetName val="加入者属性情報(10.5.2)"/>
      <sheetName val="加入者属性情報(10.5.4)"/>
      <sheetName val="加入者属性情報(10.5.5)"/>
      <sheetName val="加入者属性情報(5.3.19"/>
      <sheetName val="変更要求"/>
      <sheetName val="Sheet1"/>
      <sheetName val="Sheet2"/>
      <sheetName val="Sheet3"/>
      <sheetName val="共通系進捗（2)"/>
      <sheetName val="情報系 (ID)"/>
      <sheetName val="情報系 (ED)"/>
      <sheetName val="情報系(RD)"/>
      <sheetName val="Cover"/>
      <sheetName val="改定履歴 "/>
      <sheetName val="目次"/>
      <sheetName val=" IHS設定"/>
      <sheetName val="WAS基本設定"/>
      <sheetName val="WAS設定（DB）"/>
      <sheetName val="WAS設定（サーバ）"/>
      <sheetName val="シェル一覧(改訂案)"/>
      <sheetName val="A-AUTO運用ルール(2003.11.28)"/>
      <sheetName val="A-AUTO命名規約(2003.12.17)"/>
      <sheetName val="ネットワーク基本"/>
      <sheetName val="ネットワーク一覧"/>
      <sheetName val="シェル一覧"/>
      <sheetName val="シェル一覧(改訂)"/>
      <sheetName val="pfcaドライバ2.2.1インストール"/>
      <sheetName val="pfcaドライバ2.2.1コンフィグ"/>
      <sheetName val="UKE2 係コード"/>
      <sheetName val="UKE2 係コード (2)"/>
      <sheetName val="表紙"/>
      <sheetName val="加入老名情報(2.3.1.3.2)"/>
      <sheetName val="加入者属性情報(10.5*5)"/>
      <sheetName val="加入者キヸ情報(8.3.1)"/>
      <sheetName val="個人型受給者情報(1.2.3.2)"/>
      <sheetName val="再投賃結果按分情報(7.5.1)"/>
      <sheetName val="変更前従業員属性惁報(2.1.2.1)"/>
      <sheetName val="加兡者属性情報(5.3.4.3)"/>
      <sheetName val="加兡者別商品売却情報(6.4.1)"/>
      <sheetName val="加入者刡商品売却情報(6.4.1)"/>
      <sheetName val="加入老別売却指図取引明細（10.3）"/>
      <sheetName val="加入老別商品売却情報(6.4.1)"/>
      <sheetName val="保按数量(5.2.3.3)"/>
      <sheetName val="支払済ｽﾃﭰﾀｽ（5.3.2）"/>
      <sheetName val="加入老属性情報(5.3.3.2)"/>
      <sheetName val="33003(3.4)"/>
      <sheetName val="加入者塞性情報(5.2.2)"/>
      <sheetName val="進捗表(ISOL）"/>
      <sheetName val="集計表（ISOL）　ｄｏｎ’ｔ　ｔｏｕｃｈ"/>
      <sheetName val="サマリー"/>
      <sheetName val="TSM Server"/>
      <sheetName val="リスト"/>
      <sheetName val="変更前従業員属性_報(2.1.2.1)"/>
      <sheetName val="加_者属性情報(5.3.4.3)"/>
      <sheetName val="加_者別商品売却情報(6.4.1)"/>
      <sheetName val="加入者_商品売却情報(6.4.1)"/>
      <sheetName val="支払済ｽﾃ_ﾀｽ（5.3.2）"/>
      <sheetName val="加入者属性盻録情報(2.3.1.1.2)"/>
      <sheetName val="新業務機能記述書"/>
      <sheetName val="CS060MPRCSP"/>
      <sheetName val="CS060MPRCPT"/>
      <sheetName val="CS060MPAIRG"/>
      <sheetName val="HW構成"/>
      <sheetName val="SW構成"/>
      <sheetName val="NW構成"/>
      <sheetName val="BladeCenter構成"/>
      <sheetName val="ユーザー情報一覧"/>
      <sheetName val="Windows共通設定"/>
      <sheetName val="GWサーバー(win)設定情報"/>
      <sheetName val="APサーバー(aix)設定情報"/>
      <sheetName val="加入者ｽﾃｰﾀ_x0002__x0000__x0000__x0000_+_x0000_⽘_x0015__x0000__x0000_饦"/>
      <sheetName val="_x0000_:_x0013__x0000_0é0°_x0000__x0000__x0000__x0000_ ReQ_x0005_"/>
      <sheetName val="支払完了ｽﾃｰﾀ(5.3.2)"/>
      <sheetName val="退職事由獉(5.2.3.1)"/>
      <sheetName val=":”_x0013__x0000_0é0°_x0000_ ReQ_x0005_"/>
      <sheetName val="#REF"/>
      <sheetName val="_REF"/>
      <sheetName val="加入者ｽﾃｰﾀ_x0002_"/>
      <sheetName val="加入者ｽﾃｰﾀｽ等 (5.±.2) "/>
      <sheetName val="改訂履歴 "/>
      <sheetName val="１．目的と背景"/>
      <sheetName val="２．概要（全体流れ）"/>
      <sheetName val="３．影響範囲"/>
      <sheetName val="４．手順説明"/>
      <sheetName val="５．補足事項"/>
      <sheetName val="&gt;&gt;添付資料(サンプル)"/>
      <sheetName val="オンラインデータ集計"/>
      <sheetName val="バッチデータ集計"/>
      <sheetName val="総レコード数推移"/>
      <sheetName val="&gt;&gt;チェックシート"/>
      <sheetName val="（添付）詳細手順＆チェック（１）"/>
      <sheetName val="（添付）詳細手順＆チェック（２）"/>
      <sheetName val="（添付）詳細手順＆チェック（３）"/>
      <sheetName val="コールトラック"/>
      <sheetName val="ナレッジ"/>
      <sheetName val="加入者ｽﾃｰﾀ_x0002_   + ⽘_x0015_  饦"/>
      <sheetName val=" :”_x0013_ 0é0°     ReQ_x0005_"/>
      <sheetName val=":”_x0013_"/>
      <sheetName val="1.3.6.4.ReturnMonthCmd"/>
      <sheetName val="1.3.6.4.main"/>
      <sheetName val="1.3.6.4._execute"/>
      <sheetName val="指図書データ（プラン単位）_x0008_10.2)"/>
      <sheetName val="１－１"/>
      <sheetName val="別紙１"/>
      <sheetName val="１－２"/>
      <sheetName val="支払指図書データ（困窮時）(5ĮÒ.1.3)"/>
      <sheetName val="加入者ｽﾃｰﾀｽ等 (5.1.2)栠"/>
      <sheetName val="個社機能)概要"/>
      <sheetName val="個社機能)詳細"/>
      <sheetName val="共通機能記述（概要）"/>
      <sheetName val="変更履歴"/>
      <sheetName val="定義書"/>
      <sheetName val="処理記述"/>
      <sheetName val="パラメータ領域定義"/>
      <sheetName val="JOB一覧 (給与)"/>
      <sheetName val="JOB一覧 (賞与)"/>
      <sheetName val="JOB一覧 (差額）"/>
      <sheetName val="JOB一覧 (単独年調）"/>
      <sheetName val="JOB一覧(年個）"/>
      <sheetName val="データ編集 (HEN001)"/>
      <sheetName val="データ編集 (HEN002)"/>
      <sheetName val="データ編集 (HEN003)"/>
      <sheetName val="データ編集 (GIPA035)"/>
      <sheetName val="データ編集 (GIPZ005)"/>
      <sheetName val="データ編集 (GIPZ074)"/>
      <sheetName val="データ編集 (GIPZ075)"/>
      <sheetName val="オペ表示項目一覧"/>
      <sheetName val="エラーメッセージ"/>
      <sheetName val="補足説明"/>
      <sheetName val="フォーム・共通機能記述（概要）"/>
      <sheetName val="ローン要件情報(加入者）㓌9.1.1)"/>
      <sheetName val="ローン要件情報(加入者）⻌9.1.1)"/>
      <sheetName val="JOBｸﾞﾙｰﾌﾟﾌﾛｰ"/>
      <sheetName val="Ｘ）JOBｸﾞﾙｰﾌﾟﾌﾛｰ (2)"/>
      <sheetName val="Ｘ）JOBｸﾞﾙｰﾌﾟﾌﾛｰ"/>
      <sheetName val="JOBﾌﾛｰ原紙"/>
      <sheetName val="☆★☆参考→"/>
      <sheetName val="Ｘweb_ＪＯＢ－カタプロ"/>
      <sheetName val="Ｘweb_ＪＯＢ構成"/>
      <sheetName val="XJOBﾈｯﾄ"/>
      <sheetName val="393_N"/>
      <sheetName val="NOV"/>
      <sheetName val="BIPG120__x0005__x0000__x0000__x0000_"/>
      <sheetName val="393.N"/>
      <sheetName val="___ "/>
      <sheetName val="加入者ｽﾃｰﾀ_x0002_???+?⽘_x0015_??饦"/>
      <sheetName val="?:_x0013_?0é0°???? ReQ_x0005_"/>
      <sheetName val=":”_x0013_?0é0°? ReQ_x0005_"/>
      <sheetName val="BIPG120__x0005_???"/>
      <sheetName val="AR List"/>
      <sheetName val="DATA POS QG 1A"/>
      <sheetName val="GP"/>
      <sheetName val="更新履歴"/>
      <sheetName val="吊上げパ_20_"/>
      <sheetName val="2002"/>
      <sheetName val="Book(Irregular)"/>
      <sheetName val="開発目標値"/>
      <sheetName val="ECI ChekSHeet"/>
      <sheetName val="加入者ｽﾃｰﾀ_x0002__x0000_+_x0000_⽘_x0015__x0000_饦"/>
      <sheetName val="AssySupps"/>
      <sheetName val="df一覧hs"/>
      <sheetName val=":_x0013__x0000_0é0°_x0000_ ReQ_x0005_"/>
      <sheetName val="加入者属性情報(10.5_5)"/>
      <sheetName val=""/>
      <sheetName val="_”_x0013_"/>
      <sheetName val=" _”_x0013_ 0é0°     ReQ_x0005_"/>
      <sheetName val="報告資料_ｻｸｾｽ_"/>
      <sheetName val="Actual"/>
      <sheetName val="DBシート"/>
      <sheetName val="Production"/>
      <sheetName val="電唜"/>
      <sheetName val="チェック表"/>
      <sheetName val="加入者ｽﾃｰﾀ_x0002__x0000__x0000_䘴Ð_x0000__x0000__x0000__x0000__x0000__x0000_"/>
      <sheetName val=":”_x0013__x0000_ⲡ_x0000__x0000__x0000__x0000_ကꀍ釫_x0000__x0000__x0000_"/>
      <sheetName val="加入者ｽﾃｰﾀ_x0002__x0000_Z⾳ꁚ_x0002__x0008__x0000__x0000__x0000__x0000_"/>
      <sheetName val=":”_x0013__x0000_L. GONG KE"/>
      <sheetName val=":”_x0013__x0000__x0000__x0000__x0000__x0000__x0000__x0000__x0000__x0000__x0000__x0000_"/>
      <sheetName val="加入者ｽﾃｰﾀ_x0002____+_⽘_x0015___饦"/>
      <sheetName val="___x0013__0é0°____ ReQ_x0005_"/>
      <sheetName val="_”_x0013__0é0°_ ReQ_x0005_"/>
      <sheetName val="BIPG120__x0005____"/>
      <sheetName val="加入者ｽﾃｰﾀ_x0002_??䘴Ð??????"/>
      <sheetName val=":”_x0013_?ⲡ????ကꀍ釫???"/>
      <sheetName val="加入者ｽﾃｰﾀ_x0002__x0000__x0000__x0000__x0000__x0000__x0000__x0000__x0000__x0000__x0000_"/>
      <sheetName val="ローン要件情報(加茈1荌1헾⿸_x0005__x0000__x0000_"/>
      <sheetName val="B_計算条件(D稼動後)"/>
      <sheetName val="チェック表(月次上)"/>
      <sheetName val="チェック表(月次中)"/>
      <sheetName val="チェック表(月次下)"/>
      <sheetName val="BIPG120_Ｐ６作表"/>
      <sheetName val="旧031114)BIPG120_Ｐ６作表"/>
      <sheetName val="Ｘ旧）BIPG120_Ｐ６作表"/>
      <sheetName val="031127)BIPG120_Ｐ６作表"/>
      <sheetName val="目次・共通"/>
      <sheetName val="目次・外部ｺｰﾄﾞ"/>
      <sheetName val="目次・受信"/>
      <sheetName val="目次・送信"/>
      <sheetName val="目次・給与"/>
      <sheetName val="目次・賞与"/>
      <sheetName val="目次・差額"/>
      <sheetName val="目次・社保"/>
      <sheetName val="目次・私共済"/>
      <sheetName val="目次・地方税"/>
      <sheetName val="目次・年調"/>
      <sheetName val="目次・振込"/>
      <sheetName val="para"/>
      <sheetName val="Case 21_1"/>
      <sheetName val="Labul 00"/>
      <sheetName val="電設"/>
      <sheetName val="ローン要件情報(加噌*嚔*ꮸ⾙_x0005__x0000__x0000_"/>
      <sheetName val="電ꮸ"/>
      <sheetName val="ローン要件情報(加篜'簤'⩿⽹_x0005__x0000__x0000_"/>
      <sheetName val="ローン要件情報(加秠'⩿〘_x0005__x0000__x0000__x0000__x0000_"/>
      <sheetName val="ローン要件情報(加_x0000__x0000_炨_x0000__x0000__x0000_ୗ⟏豌 "/>
      <sheetName val="ローン要件情報(加䑲　_x0000__x0000_숰_x0000__x0000__x0000_ୗ⟏"/>
      <sheetName val="電媐"/>
      <sheetName val="電埀"/>
      <sheetName val="ADM_TMMIN COLLABORATION "/>
      <sheetName val="目次・会社情報"/>
      <sheetName val="目次・臨時"/>
      <sheetName val="目次・帳票"/>
      <sheetName val="目次・業務"/>
      <sheetName val="List"/>
      <sheetName val="OTHERS x620"/>
      <sheetName val="FC"/>
      <sheetName val="sa"/>
      <sheetName val="ocean voyage"/>
      <sheetName val="退職事由等(µ.2.3.2) (2)"/>
      <sheetName val="加入者ｽﾃｰﾀ_x0002__x0000__x0000__x0000_+_x0000___x0015__x0000__x0000__"/>
      <sheetName val=":”_x0013__x0000_0_0°_x0000_ ReQ_x0005_\"/>
      <sheetName val="fix"/>
      <sheetName val="ﾃｨｰﾁﾝｸﾞ"/>
      <sheetName val="MD_01Oct2002"/>
      <sheetName val="Material"/>
      <sheetName val="____"/>
      <sheetName val="電甼"/>
      <sheetName val="QI"/>
      <sheetName val="INV "/>
      <sheetName val="part"/>
      <sheetName val="MAINTENANCE_S_601_0454_"/>
      <sheetName val="ローン要件情報(加入者）⻌9.1._x0000__x0000_"/>
      <sheetName val=":”_x0013__x0000_0é0°_x0000_ ReQ_x0005_€"/>
      <sheetName val="__x0013_"/>
      <sheetName val="SLSunit"/>
      <sheetName val="BS"/>
      <sheetName val="IS"/>
      <sheetName val="Gen_as"/>
      <sheetName val="加入者ｽﾃｰﾀ_x005f_x0002__x005f_x0000__x005f_x0000__x0"/>
      <sheetName val="_x005f_x0000___x005f_x0013__x005f_x0000_0é0°_x00"/>
      <sheetName val="_”_x005f_x0013__x005f_x0000_0é0°_x005f_x0000_ ReQ"/>
      <sheetName val="加入者ｽﾃｰﾀ_x005f_x0002_"/>
      <sheetName val="加入者ｽﾃｰﾀ_x005f_x0002_   + ⽘_x005f_x0015_  饦"/>
      <sheetName val=" _”_x005f_x0013_ 0é0°     ReQ_x005f_x0005_"/>
      <sheetName val="_”_x005f_x0013_"/>
      <sheetName val="指図書データ（プラン単位）_x005f_x0008_10.2)"/>
      <sheetName val="チェック表_x0000__x0000_골_x0000__x0000_"/>
      <sheetName val="parameter"/>
      <sheetName val="PP4"/>
      <sheetName val="変更管理シート"/>
      <sheetName val="帳票（年個）"/>
      <sheetName val="JOB一覧(0_x0000__x0000_"/>
      <sheetName val="JOB一覧(0_x0000__xd800_"/>
      <sheetName val="JOB一覧(ꨨ쐅"/>
      <sheetName val="JOB一覧(ࠀ頜쐄"/>
      <sheetName val="JOB一覧(堀᎟鰀"/>
      <sheetName val="JOB一覧(共通）"/>
      <sheetName val="運用"/>
      <sheetName val="ﾃｽﾄｹｰｽ一覧"/>
      <sheetName val="☆データ条件★"/>
      <sheetName val="JOB一覧(︀ᇕ԰"/>
      <sheetName val="JOB一覧(/_x0000_"/>
      <sheetName val="JOB一覧(須㵲㠀"/>
      <sheetName val="JOB一覧(䀀ኀ㠀"/>
      <sheetName val="JOB一覧(0_x0000_"/>
      <sheetName val="JOB一覧(0_x0000_䀀"/>
      <sheetName val="JOB一覧(⠅㡏頀"/>
      <sheetName val="JOB一覧(쐅፣0"/>
      <sheetName val="JOB一覧(쐊፣0"/>
      <sheetName val="JOB一覧(⠅㡏"/>
      <sheetName val="JOB一覧(⠌㡏"/>
      <sheetName val="JOB一覧(⠌㡏ꠀ"/>
      <sheetName val="JOB一覧(䚕瀀"/>
      <sheetName val="JOB一覧(⺔쀀"/>
      <sheetName val="JOB一覧(倀闑쐆"/>
      <sheetName val="JOB一覧(⠑㡏堀"/>
      <sheetName val="JOB一覧(⠌㡏倀"/>
      <sheetName val="JOB一覧(0_x0000_퀀"/>
      <sheetName val="JOB一覧(쐈鱣/"/>
      <sheetName val="JOB一覧(᠔ᦖ退"/>
      <sheetName val="JOB一覧(쐈ᡣ0"/>
      <sheetName val="JOB一覧(쐅剣0"/>
      <sheetName val="JOB一覧(堀ቘఀ"/>
      <sheetName val="JOB一覧(쐄ꍣ/"/>
      <sheetName val="JOB一覧(砆ᒕ᠀"/>
      <sheetName val="JOB一覧(렆䊑ꠀ"/>
      <sheetName val="JOB一覧(㠆䉬⠀"/>
      <sheetName val="JOB一覧(䖘"/>
      <sheetName val="JOB一覧(䖘蠀"/>
      <sheetName val="JOB一覧(렅䁭ꠀ"/>
      <sheetName val="JOB一覧(쐇/"/>
      <sheetName val="JOB一覧(/_x0000__x0000_"/>
      <sheetName val="JOB一覧(/_x0000_렀"/>
      <sheetName val="JOB一覧(㕏⠀"/>
      <sheetName val="JOB一覧(젆㆒᠀"/>
      <sheetName val="JOB一覧(젎㆒က"/>
      <sheetName val="JOB一覧(┅煏0"/>
      <sheetName val="JOB一覧(꠆ㆅ "/>
      <sheetName val="JOB一覧(堆㦔"/>
      <sheetName val="JOB一覧(堆㦔頀"/>
      <sheetName val="JOB一覧(0_x0000_"/>
      <sheetName val="JOB一覧(┏͏0"/>
      <sheetName val="JOB一覧(研➅_xd800_"/>
      <sheetName val="JOB一覧(/_x0000_က"/>
      <sheetName val="JOB一覧(怀쐊"/>
      <sheetName val="JOB一覧(였識0"/>
      <sheetName val="JOB一覧(옇識0"/>
      <sheetName val="JOB一覧(옋識0"/>
      <sheetName val="JOB一覧(옌識0"/>
      <sheetName val="JOB一覧(0_x0000_砀"/>
      <sheetName val="JOB一覧(옐識0"/>
      <sheetName val="JOB一覧(쐙퉣/"/>
      <sheetName val="Prm"/>
      <sheetName val="JOB一覧(0_x0000_ꠀ"/>
      <sheetName val="JOB一覧(⠐㡏頀"/>
      <sheetName val="JOB一覧(0_x0000_᠀"/>
      <sheetName val="JOB一覧(0_x0000_ꀀ"/>
      <sheetName val="FOREX"/>
      <sheetName val="JOB一覧(ẗ　"/>
      <sheetName val="支払指図書データ（退職）(5_2_1_1)"/>
      <sheetName val="支払指図書データ（税引後）(5_2_1_2)"/>
      <sheetName val="支払指図書データ（困窮時）(5_2_1_3)"/>
      <sheetName val="支払指図書データ（一時払）(5_2_1_4)"/>
      <sheetName val="RO指図書データ（RO証明書）(5_2_1_5)"/>
      <sheetName val="RO指図書データ（RO取崩）(5_2_1_6)"/>
      <sheetName val="支払指図書データ（プラン外年金）(5_2_1_7)"/>
      <sheetName val="異動情報(5_2_1_11)"/>
      <sheetName val="RO移管払出適格証明請求情報(5_2_2)"/>
      <sheetName val="退職通知書情報(5_2_3_1)"/>
      <sheetName val="個人型受給者情報(5_2_3_2)"/>
      <sheetName val="売却情報(5_2_4_1)"/>
      <sheetName val="33260(3_2_2_3)"/>
      <sheetName val="33260(3_2_2_７)"/>
      <sheetName val="ローン内容登録情報（変更異動）(9_1_1)"/>
      <sheetName val="売却情報1(9_1_2)"/>
      <sheetName val="売却指図情報(9_1_2)"/>
      <sheetName val="実行ステータス情報(9_2_1)"/>
      <sheetName val="売却完了情報(9_2_1)"/>
      <sheetName val="売却完了情報(9_2_2)"/>
      <sheetName val="実行ステータス情報(9_2_3)"/>
      <sheetName val="一括返済額情報(9_3_1)"/>
      <sheetName val="入金予定額情報（一括時のみ）(9_3_3)"/>
      <sheetName val="売却時情報(9_3_5)"/>
      <sheetName val="33403(3_4)"/>
      <sheetName val="33518(3_5_4)"/>
      <sheetName val="33519(3_5_5)"/>
      <sheetName val="33602(3_6)"/>
      <sheetName val="24201(4_2_1)"/>
      <sheetName val="24235(4_2_2)"/>
      <sheetName val="24215(4_2_4)"/>
      <sheetName val="24322(4_3_4)"/>
      <sheetName val="24323(4_3_4)"/>
      <sheetName val="24404(4_4_2)"/>
      <sheetName val="24422(4_4_2)"/>
      <sheetName val="24409(4_4_3)"/>
      <sheetName val="24410(4_4_3)"/>
      <sheetName val="24411(4_4_4)"/>
      <sheetName val="24424(4_4_4)"/>
      <sheetName val="24502(4_5)"/>
      <sheetName val="保有数量(5_2_3_3)"/>
      <sheetName val="売却商品(5_2_4_4)"/>
      <sheetName val="資産処分明細情報(5_3)"/>
      <sheetName val="支払完了ｽﾃｰﾀｽ(5_3_2)"/>
      <sheetName val="加入者別商品売却情報(6_1_1)"/>
      <sheetName val="発注情報(6_1_2)"/>
      <sheetName val="発注情報(6_1_4)"/>
      <sheetName val="個人型売却結果(6_2_4)"/>
      <sheetName val="加入者別商品売却情報(6_3_2)"/>
      <sheetName val="約定済情報(6_3_2)"/>
      <sheetName val="加入者別商品売却情報(6_3_3)"/>
      <sheetName val="売却結果按分情報(6_3_3)"/>
      <sheetName val="売却結果按分情報(6_3_4)"/>
      <sheetName val="約定済情報(6_3_4)"/>
      <sheetName val="加入者別商品売却情報(6_4_1)"/>
      <sheetName val="加入者別対象残高(7_2)"/>
      <sheetName val="個人型収益明細情報_(7_3_5)"/>
      <sheetName val="対象残高（按分用）(7_3_6)"/>
      <sheetName val="加入者別収益明細情報(7_3_6)"/>
      <sheetName val="加入者別収益明細情報(7_3_7)"/>
      <sheetName val="加入者別収益情報(7_3_8)"/>
      <sheetName val="個人型収益情報(7_4)"/>
      <sheetName val="個人型買付指図情報(7_4)"/>
      <sheetName val="対象残高（按分用）(7_5_1)"/>
      <sheetName val="再投資結果按分情報(7_5_1)"/>
      <sheetName val="買付取引明細(9_3_5)"/>
      <sheetName val="加入者別売却指図取引明細（10_3）"/>
      <sheetName val="資産売却情報（加入者別)(10_5_1)"/>
      <sheetName val="移管済ステータス(10_5_6)"/>
      <sheetName val="33515(3_5_3)"/>
      <sheetName val="33516(3_5_4)"/>
      <sheetName val="指図書データ（プラン単位）(10_2)"/>
      <sheetName val="売却指図(10_3)"/>
      <sheetName val="移行先情報(10_5_1)"/>
      <sheetName val="加入者証変更情報(2_1_2_3)"/>
      <sheetName val="加入者口座存在有無(2_2)"/>
      <sheetName val="加入者口座登録情報(2_3_1_1_3)"/>
      <sheetName val="加入者証発行区分(2_3_1_6)"/>
      <sheetName val="加入者証発行区分(2_3_1_6)_(2)"/>
      <sheetName val="加入者口座変更(2_3_1_2_3)"/>
      <sheetName val="加入者口座変更_(2_3_1_2_3)(2)"/>
      <sheetName val="加入者拠出金変更(2_3_1_3_2)"/>
      <sheetName val="加入者拠出金変更_(2_3_1_3_2)(2)"/>
      <sheetName val="ＲＯ加入者口座登録情報(2_3_1_5_3)"/>
      <sheetName val="加入者口座情報(2_3_3)"/>
      <sheetName val="33112(3_1_1_4)"/>
      <sheetName val="33151(3_1_2_1)"/>
      <sheetName val="33153(3_12_2)"/>
      <sheetName val="33165(3_1_2_5)"/>
      <sheetName val="33253(3_2_2_1)"/>
      <sheetName val="33334(3_3_7)"/>
      <sheetName val="加入者ｽﾃｰﾀｽ等(5_1_1)"/>
      <sheetName val="加入者ｽﾃｰﾀｽ等_(5_1_2)_"/>
      <sheetName val="加入者ｽﾃｰﾀｽ等(5_1_3)_"/>
      <sheetName val="加入者ｽﾃｰﾀｽ区分(5_2_1)"/>
      <sheetName val="加入者ｽﾃｰﾀｽ区分(5_2_3_1)"/>
      <sheetName val="加入者ｽﾃｰﾀｽ区分_(5_2_3_2)"/>
      <sheetName val="支払済ｽﾃｰﾀｽ（5_3_2）"/>
      <sheetName val="受取人情報（5_3_3）"/>
      <sheetName val="加入者口座情報(6_1_4)"/>
      <sheetName val="有効プラン加入者(7_1_2)"/>
      <sheetName val="加入者キー情報(8_3_1)"/>
      <sheetName val="ローン要件情報(加入者）(9_1_1)"/>
      <sheetName val="決済口座情報(9_2_2)"/>
      <sheetName val="返済順序方法(9_3_5)"/>
      <sheetName val="加入者口座属性情報(10_5_2)"/>
      <sheetName val="加入者口座属性情報(10_5_4)"/>
      <sheetName val="従業員名寄せ情報(2_1_1_1)"/>
      <sheetName val="加入者属性登録情報(2_1_1_3)"/>
      <sheetName val="変更前従業員属性情報(2_1_2_1)"/>
      <sheetName val="従業員確認書情報(2_1_2_2)"/>
      <sheetName val="加入者属性変更情報(2_1_2_3)"/>
      <sheetName val="加入者証情報(2_1_2_3)"/>
      <sheetName val="従業員属性情報(2_1_3)"/>
      <sheetName val="募集用加入通知書情報(2_2)"/>
      <sheetName val="加入者存在有無(2_3_1_1_1)"/>
      <sheetName val="加入者属性登録情報(2_3_1_1_2)"/>
      <sheetName val="加入者属性変更(2_3_1_2)"/>
      <sheetName val="加入者属性変更(2_3_1_2)_(2)"/>
      <sheetName val="加入者名情報(2_3_1_3_2)"/>
      <sheetName val="加入者名情報(2_3_1_6)"/>
      <sheetName val="33139(3_1_1__4)"/>
      <sheetName val="33503(3_5_1)"/>
      <sheetName val="33603(3_6)"/>
      <sheetName val="24213(4_2_4)"/>
      <sheetName val="24229(4_2_5)"/>
      <sheetName val="生年月日・現況区分(5_1_1)"/>
      <sheetName val="生年月日・現況区分_(5_1_2)"/>
      <sheetName val="生年月日・現況区分(5_1_3)_"/>
      <sheetName val="加入者属性情報(5_2_1)"/>
      <sheetName val="加入者属性情報(5_2_2)"/>
      <sheetName val="退職事由等(5_2_3_1)"/>
      <sheetName val="退職事由等(5_2_3_2)_(2)"/>
      <sheetName val="加入者属性情報(5_2_3)"/>
      <sheetName val="加入者属性情報(5_3_1)"/>
      <sheetName val="ﾌﾟﾗﾝ脱退情報(5_3_2)"/>
      <sheetName val="加入者属性情報(5_3_3_1)"/>
      <sheetName val="加入者属性情報(5_3_3_2)"/>
      <sheetName val="加入者属性情報(5_3_4_3)"/>
      <sheetName val="企業情報(6_1_2)"/>
      <sheetName val="加入者属性情報(6_1_4)"/>
      <sheetName val="加入者属性情報(6_1_5)"/>
      <sheetName val="加入者属性情報(7_1_2)"/>
      <sheetName val="加入属性情報(9_1_1)"/>
      <sheetName val="加入者属性(9_2_3)"/>
      <sheetName val="延滞情報(9_4_1)"/>
      <sheetName val="対象加入者属性情報(10_1_4)"/>
      <sheetName val="加入者属性情報(10_5_2)"/>
      <sheetName val="加入者属性情報(10_5_4)"/>
      <sheetName val="加入者属性情報(10_5_5)"/>
      <sheetName val="加入者属性情報(5_3_19"/>
      <sheetName val="情報系_(ID)"/>
      <sheetName val="情報系_(ED)"/>
      <sheetName val="改定履歴_"/>
      <sheetName val="_IHS設定"/>
      <sheetName val="A-AUTO運用ルール(2003_11_28)"/>
      <sheetName val="A-AUTO命名規約(2003_12_17)"/>
      <sheetName val="pfcaドライバ2_2_1インストール"/>
      <sheetName val="pfcaドライバ2_2_1コンフィグ"/>
      <sheetName val="UKE2_係コード"/>
      <sheetName val="UKE2_係コード_(2)"/>
      <sheetName val="加入老名情報(2_3_1_3_2)"/>
      <sheetName val="加入者属性情報(10_5*5)"/>
      <sheetName val="加入者キヸ情報(8_3_1)"/>
      <sheetName val="個人型受給者情報(1_2_3_2)"/>
      <sheetName val="再投賃結果按分情報(7_5_1)"/>
      <sheetName val="変更前従業員属性惁報(2_1_2_1)"/>
      <sheetName val="加兡者属性情報(5_3_4_3)"/>
      <sheetName val="加兡者別商品売却情報(6_4_1)"/>
      <sheetName val="加入者刡商品売却情報(6_4_1)"/>
      <sheetName val="加入老別売却指図取引明細（10_3）"/>
      <sheetName val="加入老別商品売却情報(6_4_1)"/>
      <sheetName val="保按数量(5_2_3_3)"/>
      <sheetName val="支払済ｽﾃﭰﾀｽ（5_3_2）"/>
      <sheetName val="加入老属性情報(5_3_3_2)"/>
      <sheetName val="33003(3_4)"/>
      <sheetName val="加入者塞性情報(5_2_2)"/>
      <sheetName val="TSM_Server"/>
      <sheetName val="変更前従業員属性_報(2_1_2_1)"/>
      <sheetName val="加_者属性情報(5_3_4_3)"/>
      <sheetName val="加_者別商品売却情報(6_4_1)"/>
      <sheetName val="加入者_商品売却情報(6_4_1)"/>
      <sheetName val="支払済ｽﾃ_ﾀｽ（5_3_2）"/>
      <sheetName val="加入者属性盻録情報(2_3_1_1_2)"/>
      <sheetName val="加入者ｽﾃｰﾀ+⽘饦"/>
      <sheetName val=":0é0° ReQ"/>
      <sheetName val="支払完了ｽﾃｰﾀ(5_3_2)"/>
      <sheetName val="退職事由獉(5_2_3_1)"/>
      <sheetName val=":”0é0° ReQ"/>
      <sheetName val="加入者ｽﾃｰﾀ"/>
      <sheetName val="加入者ｽﾃｰﾀｽ等_(5_±_2)_"/>
      <sheetName val="改訂履歴_"/>
      <sheetName val="加入者ｽﾃｰﾀ___+_⽘__饦1"/>
      <sheetName val="_:”_0é0°____ ReQ"/>
      <sheetName val=":”"/>
      <sheetName val="1_3_6_4_ReturnMonthCmd"/>
      <sheetName val="1_3_6_4_main"/>
      <sheetName val="1_3_6_4__execute"/>
      <sheetName val="指図書データ（プラン単位）10_2)"/>
      <sheetName val="支払指図書データ（困窮時）(5ĮÒ_1_3)"/>
      <sheetName val="加入者ｽﾃｰﾀｽ等_(5_1_2)栠"/>
      <sheetName val="JOB一覧_(給与)"/>
      <sheetName val="JOB一覧_(賞与)"/>
      <sheetName val="JOB一覧_(差額）"/>
      <sheetName val="JOB一覧_(単独年調）"/>
      <sheetName val="データ編集_(HEN001)"/>
      <sheetName val="データ編集_(HEN002)"/>
      <sheetName val="データ編集_(HEN003)"/>
      <sheetName val="データ編集_(GIPA035)"/>
      <sheetName val="データ編集_(GIPZ005)"/>
      <sheetName val="データ編集_(GIPZ074)"/>
      <sheetName val="データ編集_(GIPZ075)"/>
      <sheetName val="ローン要件情報(加入者）㓌9_1_1)"/>
      <sheetName val="ローン要件情報(加入者）⻌9_1_1)"/>
      <sheetName val="Ｘ）JOBｸﾞﾙｰﾌﾟﾌﾛｰ_(2)"/>
      <sheetName val="BIPG120_"/>
      <sheetName val="加入者ｽﾃｰﾀ???+?⽘??饦"/>
      <sheetName val="?:?0é0°???? ReQ"/>
      <sheetName val=":”?0é0°? ReQ"/>
      <sheetName val="393_N1"/>
      <sheetName val="AR_List"/>
      <sheetName val="DATA_POS_QG_1A"/>
      <sheetName val="加入者属性情報(10_5_5)1"/>
      <sheetName val="_”"/>
      <sheetName val="__”_0é0°____ ReQ"/>
      <sheetName val="BIPG120_???"/>
      <sheetName val="ADM_TMMIN_COLLABORATION_"/>
      <sheetName val="Labul_00"/>
      <sheetName val="ECI_ChekSHeet"/>
      <sheetName val="加入者ｽﾃｰﾀ䘴Ð"/>
      <sheetName val=":”ⲡကꀍ釫"/>
      <sheetName val="加入者ｽﾃｰﾀZ⾳ꁚ"/>
      <sheetName val=":”L__GONG_KE"/>
      <sheetName val=":”"/>
      <sheetName val="加入者ｽﾃｰﾀ___+_⽘__饦"/>
      <sheetName val="___0é0°____ ReQ"/>
      <sheetName val="_”_0é0°_ ReQ"/>
      <sheetName val="BIPG120____"/>
      <sheetName val="加入者ｽﾃｰﾀ??䘴Ð??????"/>
      <sheetName val=":”?ⲡ????ကꀍ釫???"/>
      <sheetName val="ローン要件情報(加茈1荌1헾⿸"/>
      <sheetName val="Case_21_1"/>
      <sheetName val="ローン要件情報(加噌*嚔*ꮸ⾙"/>
      <sheetName val="ローン要件情報(加篜'簤'⩿⽹"/>
      <sheetName val="ローン要件情報(加秠'⩿〘"/>
      <sheetName val="ローン要件情報(加炨ୗ⟏豌_"/>
      <sheetName val="OTHERS_x620"/>
      <sheetName val="ocean_voyage"/>
      <sheetName val="加入者ᱞ性(9.2.3)"/>
      <sheetName val="チェ_xd817_䀵_x0000_"/>
      <sheetName val="チェ/_x0000_퀀"/>
      <sheetName val="チェ렀蝓㬀"/>
      <sheetName val="チェ0_x0000_퀀"/>
      <sheetName val="改訂朂ե0"/>
      <sheetName val="チェ朄摥0"/>
      <sheetName val="★データ編集Ⅱ-2-(1)"/>
      <sheetName val="更က_x0000_"/>
      <sheetName val="ローン要件情報(加入者）ࠗ䑲⼥_x0000__x0000_襨"/>
      <sheetName val="目次쌄촅/"/>
      <sheetName val="目次・׃】_x0000_"/>
      <sheetName val="☆B010計算"/>
      <sheetName val="df쌂眅/_x0000_"/>
      <sheetName val="df쌀眅/_x0000_"/>
      <sheetName val="dfက_x0000_耀菃"/>
      <sheetName val="df쌍ꨅ/_x0000_"/>
      <sheetName val="df/_x0000_:"/>
      <sheetName val="df쌆봅/_x0000_"/>
      <sheetName val="目次㔀቎԰"/>
      <sheetName val="df_x0000__x0000_က浳"/>
      <sheetName val="目次・_x0005__x0000__x0000_"/>
      <sheetName val="対象加入者属性情䠱(10.1.4)"/>
      <sheetName val="改訂ꀀ_xdadb_錦"/>
      <sheetName val=" :”_x0013_ 0é0°     ReQ_x0005_€"/>
      <sheetName val="?:”_x0013_?0é0°???? ReQ_x0005_€"/>
      <sheetName val="目次䈀౪԰"/>
      <sheetName val="データ編集 (HEN0헾"/>
      <sheetName val="支払指図書データ（一時払）(5.2.1㸀ᰀ̀"/>
      <sheetName val="Ｘ）JOBｸﾞﾙｰﾌﾟﾌﾛ_x0005__x0000__x0000__x0000__x0002_"/>
      <sheetName val="改訂/_x0000_ꀀ"/>
      <sheetName val="改訂쐄/"/>
      <sheetName val="改訂︀ᇕ԰"/>
      <sheetName val="改訂/_x0000_"/>
      <sheetName val="改訂砀᡿︀"/>
      <sheetName val="改訂荨%莬"/>
      <sheetName val="改訂ࠊᶘ倀"/>
      <sheetName val="改訂ԯ_x0000_缀"/>
      <sheetName val="☆B010(A031)振込計算"/>
      <sheetName val="☆★☆ITEM→"/>
      <sheetName val="☆★☆ITEM→ (2)"/>
      <sheetName val="Ｘ　☆★☆計算→"/>
      <sheetName val="質問・回答"/>
      <sheetName val="基本情報"/>
      <sheetName val="_x0000_:?_x0013__x0000_0?0?_x0000__x0000__x0000__x0000_?ReQ_x0005_?"/>
      <sheetName val="目次莘,菜"/>
      <sheetName val="目次헾】_x0005_"/>
      <sheetName val="目次壐-夜"/>
      <sheetName val="改訂渀腷԰"/>
      <sheetName val="目次匨_x001a_橂"/>
      <sheetName val="JOBﾌﾛｰ_x0005__x0000_"/>
      <sheetName val="目次壐_x001f_夜"/>
      <sheetName val="Ｘ）JOBｸﾞﾙｰﾌﾟﾌﾛ壐_x001f_夜_x001f_丵"/>
      <sheetName val="目次橂⾔_x0005_"/>
      <sheetName val="目次_x0005__x0000_"/>
      <sheetName val="目次夐-奜"/>
      <sheetName val="目次헾⾣_x0005_"/>
      <sheetName val="ﾃｽﾄﾃﾞｰﾀ一覧"/>
      <sheetName val="目次夰_x0015_奼"/>
      <sheetName val="Ｘ）JOBｸﾞﾙｰﾌﾟﾌﾛ_x0005__x0000__x0000__x0000_"/>
      <sheetName val="改訂ᰀᥙ搀"/>
      <sheetName val="目次囀!ꮸ"/>
      <sheetName val="目次噼0囄"/>
      <sheetName val="改訂䀀❗렀"/>
      <sheetName val="目次址'ꮸ"/>
      <sheetName val="目次嗠_x0014_嘬"/>
      <sheetName val="目次坰$䟣"/>
      <sheetName val="改訂_x0005__x0000_"/>
      <sheetName val="改訂蔘%蕜"/>
      <sheetName val="改訂㒕⿴_x0005_"/>
      <sheetName val="目次愤%矺"/>
      <sheetName val="目次X_x0000_茸"/>
      <sheetName val="目次齘_x0013_龜"/>
      <sheetName val="改訂헾】_x0005_"/>
      <sheetName val="目次尜_x0013_層"/>
      <sheetName val="目次喠1闰"/>
      <sheetName val="Ｘ）JOBｸﾞﾙｰﾌﾟﾌﾛ헾】_x0005__x0000_"/>
      <sheetName val="改訂地_x0013_闰"/>
      <sheetName val="目次罤皛閜"/>
      <sheetName val="目次徸〒_x0005_"/>
      <sheetName val="目次尜_x0012_層"/>
      <sheetName val="改訂耀≙찀"/>
      <sheetName val="目次墐 壜"/>
      <sheetName val="改訂頀ᙕ㔀"/>
      <sheetName val="目次丵⼭_x0005_"/>
      <sheetName val="改訂ꀀす"/>
      <sheetName val="改訂쀀⅖렀"/>
      <sheetName val="Ｘ）JOBｸﾞﾙｰﾌﾟﾌﾛ夜_x0019_奤_x0019_ꮸ"/>
      <sheetName val="目次勰_x0018_匼"/>
      <sheetName val="改訂ᰀ፜搀"/>
      <sheetName val="目次丵⾭_x0005_"/>
      <sheetName val="目次唈-丵"/>
      <sheetName val="目次剰%劼"/>
      <sheetName val="改訂剰%劼"/>
      <sheetName val="目次嚈$丵"/>
      <sheetName val="Pull Down"/>
      <sheetName val="目次ꮸ⿴_x0005_"/>
      <sheetName val="目次嚰_x0016_ꮸ"/>
      <sheetName val="Ｘ）JOBｸﾞﾙｰﾌﾟﾌﾛ嚰_x0016_ꮸ⿍_x0005_"/>
      <sheetName val="改訂ꮸ⿴_x0005_"/>
      <sheetName val="目次匸!丵"/>
      <sheetName val="目次丵⼮_x0005_"/>
      <sheetName val="改訂怀ᙖ가"/>
      <sheetName val="目次޹⿔_x0005_"/>
      <sheetName val="目次肘_x0015_헾"/>
      <sheetName val="目次聨,肬"/>
      <sheetName val="改訂堀)塌"/>
      <sheetName val="目次_x0000__x0000__x0005_"/>
      <sheetName val="目次䑲⼒_x0000_"/>
      <sheetName val="目次_x0000__x0000_䃈"/>
      <sheetName val="目次_x0000__x0000_鶐"/>
      <sheetName val="改訂_x0000__x0000_栀"/>
      <sheetName val="目次嗨_x0013_橂"/>
      <sheetName val="目次妀B姌"/>
      <sheetName val="Ｘ）JOBｸﾞﾙｰﾌﾟﾌﾛ薈=藌=헾"/>
      <sheetName val="Ｘ）JOBｸﾞﾙｰﾌﾟﾌﾛ吐ĉ呜ĉ丵"/>
      <sheetName val="目次丵⾴_x0005_"/>
      <sheetName val="目次叀8同"/>
      <sheetName val="Ｘ）JOBｸﾞﾙｰﾌﾟﾌﾛ妀B姌B丵"/>
      <sheetName val="改訂耀䉙찀"/>
      <sheetName val="目次垸B橂"/>
      <sheetName val="改訂Ꝧ\"/>
      <sheetName val="目次敧ぶ_x0000_"/>
      <sheetName val="Ｘ）JOBｸﾞﾙｰﾌﾟﾌﾛ耸_x001e_헾⿛_x0005_"/>
      <sheetName val="☆★☆쨎扡0"/>
      <sheetName val="Ｘ）JOBｸﾞﾙｰﾌﾟﾌﾛퟐ彻m_x0000_릡"/>
      <sheetName val="人DB給DBﾏｯﾁﾝｸﾞ"/>
      <sheetName val="I_Oﾌｧｲﾙ"/>
      <sheetName val="I_OﾌｧｲﾙＸ"/>
      <sheetName val="原本"/>
      <sheetName val="ﾃｽﾄｹｰｽ一覧(2Ｘ)"/>
      <sheetName val="予算問題点 "/>
      <sheetName val=":”_x0013__x0000_0é0°_x0000_ Re壆【_x0000_"/>
      <sheetName val="e-CRB PYRX300 S5"/>
      <sheetName val="Overview"/>
      <sheetName val="Ｘ）JOBｸﾞﾙｰﾌﾟﾌﾛ勈_x0018_ⱂ⼣_x0005_"/>
      <sheetName val="予実績管理表"/>
      <sheetName val="ヘッダ"/>
      <sheetName val="01損益見通 ３－６ｼｽ"/>
      <sheetName val="目次0_x0000_頀"/>
      <sheetName val="目次က_x0000_䠀"/>
      <sheetName val="目次・外部ｺ_x0010__x0000_㳨"/>
      <sheetName val="目次爅齄/"/>
      <sheetName val="目次က_x0000_ꠀ"/>
      <sheetName val="目次က_x0000_ "/>
      <sheetName val="加入者拠出金変更 (2.321.3.2)(2)"/>
      <sheetName val="par_x0000_"/>
      <sheetName val="df/_x0000_倀_x001f_"/>
      <sheetName val="dfက_x0000_蠀ऱ"/>
      <sheetName val="33519_x0001__x0000_.5.5)"/>
      <sheetName val="dfက_x0000_뀀ᾅ"/>
      <sheetName val="df砯¬_x0000__x0000_"/>
      <sheetName val="df0_x0000_뀀U"/>
      <sheetName val="df0_x0000_䠀º"/>
      <sheetName val="df줒/_x0000_"/>
      <sheetName val="df0_x0000_頀K"/>
      <sheetName val="df줃㵥0_x0000_"/>
      <sheetName val="df줊㵥0_x0000_"/>
      <sheetName val="df_x0001__x0000_瀀㼕"/>
      <sheetName val="目次0_x0000_怀"/>
      <sheetName val="目次쨈譡0"/>
      <sheetName val="目次쨁譡0"/>
      <sheetName val="ANEXO_1_2000"/>
      <sheetName val="df_xd805_⨳䠀퐓"/>
      <sheetName val="df脁穦0_x0000_"/>
      <sheetName val="df栆ᐸ저ᯖ"/>
      <sheetName val="検証確認シート"/>
      <sheetName val="Supplier Master IF"/>
      <sheetName val="Properties"/>
      <sheetName val="加入者属性情報(ᠵ㦆ꉠ赈鵛륿"/>
      <sheetName val="退職事由等(µ.2.3._x0000__x0000_덈_x0000__x0000__x0000_"/>
      <sheetName val="目次/_x0000_堀"/>
      <sheetName val="590P追加"/>
      <sheetName val="目次/_x0000_㠀"/>
      <sheetName val="目次/_x0000__x0000_"/>
      <sheetName val="見積書"/>
      <sheetName val="目次・_x0000__x0000_鲰"/>
      <sheetName val="目次・_x0000__x0000_뽐"/>
      <sheetName val="目次・׃⿹_x0000_"/>
      <sheetName val="目次0_x0000_蠀"/>
      <sheetName val="df0_x0000_"/>
      <sheetName val="df/_x0000__x0000_^"/>
      <sheetName val="ྪ_x0004_Ѐ_x0000_"/>
      <sheetName val="問題点"/>
      <sheetName val="インプット (2)"/>
      <sheetName val="一覧表"/>
      <sheetName val="目次・外部ｺ_x0000__x0000_릠"/>
      <sheetName val="目次・外部ｺ_x0000__x0000_⤰"/>
      <sheetName val="目次ԯ_x0000_缀"/>
      <sheetName val="目次砀ᒂ︀"/>
      <sheetName val="GWサーヘー(win)設定情報"/>
      <sheetName val="テーブル一覧1"/>
      <sheetName val="テーブル一覧_2"/>
      <sheetName val="テーブル一覧_3"/>
      <sheetName val="テーブル一覧_4"/>
      <sheetName val="テーブル一覧_計上保留システム"/>
      <sheetName val="テーブル一覧_計上保留システム２"/>
      <sheetName val="テーブル一覧_5"/>
      <sheetName val="テーブル一覧_6"/>
      <sheetName val="テーブル一覧_6 (2)"/>
      <sheetName val="テーブル一覧_計上入金管理システム"/>
      <sheetName val="テーブル一覧_代勘・団体オンライン"/>
      <sheetName val="テーブル一覧_6 (4)"/>
      <sheetName val="テーブル一覧_6 (3)"/>
      <sheetName val="テーブル一覧_マスタ管理"/>
      <sheetName val="テーブル一覧_マスタ管理２"/>
      <sheetName val="テーブル一覧_マスタ管理３"/>
      <sheetName val="テーブル一覧_マスタ管理４"/>
      <sheetName val="テーブル一覧_マスタ管理５"/>
      <sheetName val="テーブル一覧_マスタ管理６"/>
      <sheetName val="テーブル一覧_マスタ管理７"/>
      <sheetName val="テーブル一覧_マスタ管理８"/>
      <sheetName val="Ｘweb_ＪＯＢ－カ瀀&quot;ꮸ"/>
      <sheetName val="改訂履歴"/>
      <sheetName val="改訂内容"/>
      <sheetName val="1.前提"/>
      <sheetName val="2.IPOﾀﾞｲｱｸﾞﾗﾑ(1)"/>
      <sheetName val="2.IPOﾀﾞｲｱｸﾞﾗﾑ(2)"/>
      <sheetName val="2.IPOﾀﾞｲｱｸﾞﾗﾑ(3)"/>
      <sheetName val="2.IPOﾀﾞｲｱｸﾞﾗﾑ(4)"/>
      <sheetName val="3.ﾁｪｯｸ仕様"/>
      <sheetName val="4.編集仕様（受渡ﾊﾟﾗﾒｰﾀ）(1)"/>
      <sheetName val="4.編集仕様（受渡ﾊﾟﾗﾒｰﾀ）(2)"/>
      <sheetName val="4.編集仕様（受渡ﾊﾟﾗﾒｰﾀ）(3)"/>
      <sheetName val="4.編集仕様（受渡ﾊﾟﾗﾒｰﾀ）(4)"/>
      <sheetName val="5.データベース編集仕様"/>
      <sheetName val="6.金銭拘束残高依頼実行一覧"/>
      <sheetName val="7.パラメータレイアウト"/>
      <sheetName val="8.添付資料(日本語マクロガイド)"/>
      <sheetName val="日本語マクロガイド【NKEJ10】"/>
      <sheetName val="VKBJ04C"/>
      <sheetName val="記述要領"/>
      <sheetName val="１経費台帳"/>
      <sheetName val="２全経費科目集計表"/>
      <sheetName val="☆★☆က_x0000_"/>
      <sheetName val="改訂0_x0000_䀀"/>
      <sheetName val="☆★☆က_x0000_က"/>
      <sheetName val="☆★☆က_x0000_瀀"/>
      <sheetName val="☆★☆/_x0000_砀"/>
      <sheetName val="☆★☆က_x0000__xd800_"/>
      <sheetName val="☆★☆က_x0000_⠀"/>
      <sheetName val="☆★☆က_x0000_㠀"/>
      <sheetName val="☆★☆_xdc02_/"/>
      <sheetName val="目次・給_x0005_"/>
      <sheetName val="目次・給䴻"/>
      <sheetName val="目次/_x0000_怀"/>
      <sheetName val="目次/_x0000_瀀"/>
      <sheetName val="目次/_x0000_䠀"/>
      <sheetName val="目次/_x0000_ꀀ"/>
      <sheetName val="df/_x0000_÷"/>
      <sheetName val="目次/_x0000_ꠀ"/>
      <sheetName val="目次・外部ｺ_x0000__x0000_왘"/>
      <sheetName val="目次_xd805_ᢇ堀"/>
      <sheetName val="parØ"/>
      <sheetName val="df옃詘0_x0000_"/>
      <sheetName val="dfꠢᒘ剃"/>
      <sheetName val="df0_x0000_砀"/>
      <sheetName val="Selections"/>
      <sheetName val="D102"/>
      <sheetName val="[df一覧hs.xls][df一覧hs.xls][df一覧hs"/>
      <sheetName val="社員リスト"/>
      <sheetName val="変更管理シ԰_x0000_"/>
      <sheetName val="ローン要件情報(加入者）⻌9.1.䠀㊄"/>
      <sheetName val="[df一覧hs.xls]_x0000_:_x0013__x0000_0é0°_x0000__x0000__x0000__x0000_ ReQ_x0005_"/>
      <sheetName val="[df一覧hs.xls]:”_x0013__x0000_0é0°_x0000_ ReQ_x0005_"/>
      <sheetName val="[df一覧hs.xls] :”_x0013_ 0é0°     ReQ_x0005_"/>
      <sheetName val="[df一覧hs.xls]:”_x0013_"/>
      <sheetName val="[df一覧hs.xls]?:_x0013_?0é0°???? ReQ_x0005_"/>
      <sheetName val="[df一覧hs.xls]:”_x0013_?0é0°? ReQ_x0005_"/>
      <sheetName val="[df一覧hs.xls]:_x0013__x0000_0é0°_x0000_ ReQ_x0005_"/>
      <sheetName val="[df一覧hs.xls]:”_x0013__x0000_ⲡ_x0000__x0000__x0000__x0000_ကꀍ釫_x0000__x0000__x0000_"/>
      <sheetName val="[df一覧hs.xls]:”_x0013__x0000_L. GONG KE"/>
      <sheetName val="[df一覧hs.xls]:”_x0013__x0000__x0000__x0000__x0000__x0000__x0000__x0000__x0000__x0000__x0000__x0000_"/>
      <sheetName val="[df一覧hs.xls]:”_x0013_?ⲡ????ကꀍ釫???"/>
      <sheetName val="[df一覧hs.xls]:”_x0013__x0000_0_0°_x0000_ ReQ_x0005_\"/>
      <sheetName val="[df一覧hs.xls]:0é0° ReQ"/>
      <sheetName val="[df一覧hs.xls]:”0é0° ReQ"/>
      <sheetName val="[df一覧hs.xls]_:”_0é0°____ ReQ"/>
      <sheetName val="[df一覧hs.xls]:”"/>
      <sheetName val="[df一覧hs.xls]?:?0é0°???? ReQ"/>
      <sheetName val="[df一覧hs.xls]:”?0é0°? ReQ"/>
      <sheetName val="[df一覧hs.xls]:”ⲡကꀍ釫"/>
      <sheetName val="[df一覧hs.xls]:”L__GONG_KE"/>
      <sheetName val="[df一覧hs.xls]:”"/>
      <sheetName val="[df一覧hs.xls]:”?ⲡ????ကꀍ釫???"/>
      <sheetName val="[df一覧hs.xls]:”_x0013__x0000_0é0°_x0000_ ReQ_x0005_€"/>
      <sheetName val="[df一覧hs.xls][df一覧hs.xls]_x0000_:_x0013__x0000_0é"/>
      <sheetName val="[df一覧hs.xls][df一覧hs.xls]:”_x0013__x0000_0é0"/>
      <sheetName val="[df一覧hs.xls][df一覧hs.xls] :”_x0013_ 0é"/>
      <sheetName val="[df一覧hs.xls][df一覧hs.xls]:”_x0013_"/>
      <sheetName val="[df一覧hs_xls][df一覧hs_xls][df一覧hs"/>
      <sheetName val="[df一覧hs.xls]JOB一覧(/_x0000_"/>
      <sheetName val="[df一覧hs.xls]JOB一覧(쐈鱣/"/>
      <sheetName val="[df一覧hs.xls]JOB一覧(쐄ꍣ/"/>
      <sheetName val="[df一覧hs.xls]JOB一覧(쐇/"/>
      <sheetName val="[df一覧hs.xls]JOB一覧(/_x0000__x0000_"/>
      <sheetName val="[df一覧hs.xls]JOB一覧(/_x0000_렀"/>
      <sheetName val="[df一覧hs.xls]JOB一覧(/_x0000_က"/>
      <sheetName val="[df一覧hs.xls]JOB一覧(쐙퉣/"/>
      <sheetName val="Q_Charts"/>
      <sheetName val="A_Charts"/>
      <sheetName val="Q_CF"/>
      <sheetName val="Q_PL"/>
      <sheetName val="Q_PR"/>
      <sheetName val="支払指図書データ（退職）(5_2_1_1)1"/>
      <sheetName val="支払指図書データ（税引後）(5_2_1_2)1"/>
      <sheetName val="支払指図書データ（困窮時）(5_2_1_3)1"/>
      <sheetName val="支払指図書データ（一時払）(5_2_1_4)1"/>
      <sheetName val="RO指図書データ（RO証明書）(5_2_1_5)1"/>
      <sheetName val="RO指図書データ（RO取崩）(5_2_1_6)1"/>
      <sheetName val="支払指図書データ（プラン外年金）(5_2_1_7)1"/>
      <sheetName val="異動情報(5_2_1_11)1"/>
      <sheetName val="RO移管払出適格証明請求情報(5_2_2)1"/>
      <sheetName val="退職通知書情報(5_2_3_1)1"/>
      <sheetName val="個人型受給者情報(5_2_3_2)1"/>
      <sheetName val="売却情報(5_2_4_1)1"/>
      <sheetName val="33260(3_2_2_3)1"/>
      <sheetName val="33260(3_2_2_７)1"/>
      <sheetName val="ローン内容登録情報（変更異動）(9_1_1)1"/>
      <sheetName val="売却情報1(9_1_2)1"/>
      <sheetName val="売却指図情報(9_1_2)1"/>
      <sheetName val="実行ステータス情報(9_2_1)1"/>
      <sheetName val="売却完了情報(9_2_1)1"/>
      <sheetName val="売却完了情報(9_2_2)1"/>
      <sheetName val="実行ステータス情報(9_2_3)1"/>
      <sheetName val="一括返済額情報(9_3_1)1"/>
      <sheetName val="入金予定額情報（一括時のみ）(9_3_3)1"/>
      <sheetName val="売却時情報(9_3_5)1"/>
      <sheetName val="33403(3_4)1"/>
      <sheetName val="33518(3_5_4)1"/>
      <sheetName val="33519(3_5_5)1"/>
      <sheetName val="33602(3_6)1"/>
      <sheetName val="24201(4_2_1)1"/>
      <sheetName val="24235(4_2_2)1"/>
      <sheetName val="24215(4_2_4)1"/>
      <sheetName val="24322(4_3_4)1"/>
      <sheetName val="24323(4_3_4)1"/>
      <sheetName val="24404(4_4_2)1"/>
      <sheetName val="24422(4_4_2)1"/>
      <sheetName val="24409(4_4_3)1"/>
      <sheetName val="24410(4_4_3)1"/>
      <sheetName val="24411(4_4_4)1"/>
      <sheetName val="24424(4_4_4)1"/>
      <sheetName val="24502(4_5)1"/>
      <sheetName val="保有数量(5_2_3_3)1"/>
      <sheetName val="売却商品(5_2_4_4)1"/>
      <sheetName val="資産処分明細情報(5_3)1"/>
      <sheetName val="支払完了ｽﾃｰﾀｽ(5_3_2)1"/>
      <sheetName val="加入者別商品売却情報(6_1_1)1"/>
      <sheetName val="発注情報(6_1_2)1"/>
      <sheetName val="発注情報(6_1_4)1"/>
      <sheetName val="個人型売却結果(6_2_4)1"/>
      <sheetName val="加入者別商品売却情報(6_3_2)1"/>
      <sheetName val="約定済情報(6_3_2)1"/>
      <sheetName val="加入者別商品売却情報(6_3_3)1"/>
      <sheetName val="売却結果按分情報(6_3_3)1"/>
      <sheetName val="売却結果按分情報(6_3_4)1"/>
      <sheetName val="約定済情報(6_3_4)1"/>
      <sheetName val="加入者別商品売却情報(6_4_1)1"/>
      <sheetName val="加入者別対象残高(7_2)1"/>
      <sheetName val="個人型収益明細情報_(7_3_5)1"/>
      <sheetName val="対象残高（按分用）(7_3_6)1"/>
      <sheetName val="加入者別収益明細情報(7_3_6)1"/>
      <sheetName val="加入者別収益明細情報(7_3_7)1"/>
      <sheetName val="加入者別収益情報(7_3_8)1"/>
      <sheetName val="個人型収益情報(7_4)1"/>
      <sheetName val="個人型買付指図情報(7_4)1"/>
      <sheetName val="対象残高（按分用）(7_5_1)1"/>
      <sheetName val="再投資結果按分情報(7_5_1)1"/>
      <sheetName val="買付取引明細(9_3_5)1"/>
      <sheetName val="加入者別売却指図取引明細（10_3）1"/>
      <sheetName val="資産売却情報（加入者別)(10_5_1)1"/>
      <sheetName val="移管済ステータス(10_5_6)1"/>
      <sheetName val="33515(3_5_3)1"/>
      <sheetName val="33516(3_5_4)1"/>
      <sheetName val="指図書データ（プラン単位）(10_2)1"/>
      <sheetName val="売却指図(10_3)1"/>
      <sheetName val="移行先情報(10_5_1)1"/>
      <sheetName val="加入者証変更情報(2_1_2_3)1"/>
      <sheetName val="加入者口座存在有無(2_2)1"/>
      <sheetName val="加入者口座登録情報(2_3_1_1_3)1"/>
      <sheetName val="加入者証発行区分(2_3_1_6)1"/>
      <sheetName val="加入者証発行区分(2_3_1_6)_(2)1"/>
      <sheetName val="加入者口座変更(2_3_1_2_3)1"/>
      <sheetName val="加入者口座変更_(2_3_1_2_3)(2)1"/>
      <sheetName val="加入者拠出金変更(2_3_1_3_2)1"/>
      <sheetName val="加入者拠出金変更_(2_3_1_3_2)(2)1"/>
      <sheetName val="ＲＯ加入者口座登録情報(2_3_1_5_3)1"/>
      <sheetName val="加入者口座情報(2_3_3)1"/>
      <sheetName val="33112(3_1_1_4)1"/>
      <sheetName val="33151(3_1_2_1)1"/>
      <sheetName val="33153(3_12_2)1"/>
      <sheetName val="33165(3_1_2_5)1"/>
      <sheetName val="33253(3_2_2_1)1"/>
      <sheetName val="33334(3_3_7)1"/>
      <sheetName val="加入者ｽﾃｰﾀｽ等(5_1_1)1"/>
      <sheetName val="加入者ｽﾃｰﾀｽ等_(5_1_2)_1"/>
      <sheetName val="加入者ｽﾃｰﾀｽ等(5_1_3)_1"/>
      <sheetName val="加入者ｽﾃｰﾀｽ区分(5_2_1)1"/>
      <sheetName val="加入者ｽﾃｰﾀｽ区分(5_2_3_1)1"/>
      <sheetName val="加入者ｽﾃｰﾀｽ区分_(5_2_3_2)1"/>
      <sheetName val="支払済ｽﾃｰﾀｽ（5_3_2）1"/>
      <sheetName val="受取人情報（5_3_3）1"/>
      <sheetName val="加入者口座情報(6_1_4)1"/>
      <sheetName val="有効プラン加入者(7_1_2)1"/>
      <sheetName val="加入者キー情報(8_3_1)1"/>
      <sheetName val="ローン要件情報(加入者）(9_1_1)1"/>
      <sheetName val="決済口座情報(9_2_2)1"/>
      <sheetName val="返済順序方法(9_3_5)1"/>
      <sheetName val="加入者口座属性情報(10_5_2)1"/>
      <sheetName val="加入者口座属性情報(10_5_4)1"/>
      <sheetName val="従業員名寄せ情報(2_1_1_1)1"/>
      <sheetName val="加入者属性登録情報(2_1_1_3)1"/>
      <sheetName val="変更前従業員属性情報(2_1_2_1)1"/>
      <sheetName val="従業員確認書情報(2_1_2_2)1"/>
      <sheetName val="加入者属性変更情報(2_1_2_3)1"/>
      <sheetName val="加入者証情報(2_1_2_3)1"/>
      <sheetName val="従業員属性情報(2_1_3)1"/>
      <sheetName val="募集用加入通知書情報(2_2)1"/>
      <sheetName val="加入者存在有無(2_3_1_1_1)1"/>
      <sheetName val="加入者属性登録情報(2_3_1_1_2)1"/>
      <sheetName val="加入者属性変更(2_3_1_2)1"/>
      <sheetName val="加入者属性変更(2_3_1_2)_(2)1"/>
      <sheetName val="加入者名情報(2_3_1_3_2)1"/>
      <sheetName val="加入者名情報(2_3_1_6)1"/>
      <sheetName val="33139(3_1_1__4)1"/>
      <sheetName val="33503(3_5_1)1"/>
      <sheetName val="33603(3_6)1"/>
      <sheetName val="24213(4_2_4)1"/>
      <sheetName val="24229(4_2_5)1"/>
      <sheetName val="生年月日・現況区分(5_1_1)1"/>
      <sheetName val="生年月日・現況区分_(5_1_2)1"/>
      <sheetName val="生年月日・現況区分(5_1_3)_1"/>
      <sheetName val="加入者属性情報(5_2_1)1"/>
      <sheetName val="加入者属性情報(5_2_2)1"/>
      <sheetName val="退職事由等(5_2_3_1)1"/>
      <sheetName val="退職事由等(5_2_3_2)_(2)1"/>
      <sheetName val="加入者属性情報(5_2_3)1"/>
      <sheetName val="加入者属性情報(5_3_1)1"/>
      <sheetName val="ﾌﾟﾗﾝ脱退情報(5_3_2)1"/>
      <sheetName val="加入者属性情報(5_3_3_1)1"/>
      <sheetName val="加入者属性情報(5_3_3_2)1"/>
      <sheetName val="加入者属性情報(5_3_4_3)1"/>
      <sheetName val="企業情報(6_1_2)1"/>
      <sheetName val="加入者属性情報(6_1_4)1"/>
      <sheetName val="加入者属性情報(6_1_5)1"/>
      <sheetName val="加入者属性情報(7_1_2)1"/>
      <sheetName val="加入属性情報(9_1_1)1"/>
      <sheetName val="加入者属性(9_2_3)1"/>
      <sheetName val="延滞情報(9_4_1)1"/>
      <sheetName val="対象加入者属性情報(10_1_4)1"/>
      <sheetName val="加入者属性情報(10_5_2)1"/>
      <sheetName val="加入者属性情報(10_5_4)1"/>
      <sheetName val="加入者属性情報(10_5_5)2"/>
      <sheetName val="加入者属性情報(5_3_191"/>
      <sheetName val="情報系_(ID)1"/>
      <sheetName val="情報系_(ED)1"/>
      <sheetName val="改定履歴_1"/>
      <sheetName val="_IHS設定1"/>
      <sheetName val="A-AUTO運用ルール(2003_11_28)1"/>
      <sheetName val="A-AUTO命名規約(2003_12_17)1"/>
      <sheetName val="pfcaドライバ2_2_1インストール1"/>
      <sheetName val="pfcaドライバ2_2_1コンフィグ1"/>
      <sheetName val="UKE2_係コード1"/>
      <sheetName val="UKE2_係コード_(2)1"/>
      <sheetName val="加入老名情報(2_3_1_3_2)1"/>
      <sheetName val="加入者属性情報(10_5*5)1"/>
      <sheetName val="加入者キヸ情報(8_3_1)1"/>
      <sheetName val="個人型受給者情報(1_2_3_2)1"/>
      <sheetName val="再投賃結果按分情報(7_5_1)1"/>
      <sheetName val="変更前従業員属性惁報(2_1_2_1)1"/>
      <sheetName val="加兡者属性情報(5_3_4_3)1"/>
      <sheetName val="加兡者別商品売却情報(6_4_1)1"/>
      <sheetName val="加入者刡商品売却情報(6_4_1)1"/>
      <sheetName val="加入老別売却指図取引明細（10_3）1"/>
      <sheetName val="加入老別商品売却情報(6_4_1)1"/>
      <sheetName val="保按数量(5_2_3_3)1"/>
      <sheetName val="支払済ｽﾃﭰﾀｽ（5_3_2）1"/>
      <sheetName val="加入老属性情報(5_3_3_2)1"/>
      <sheetName val="33003(3_4)1"/>
      <sheetName val="加入者塞性情報(5_2_2)1"/>
      <sheetName val="TSM_Server1"/>
      <sheetName val="変更前従業員属性_報(2_1_2_1)1"/>
      <sheetName val="加_者属性情報(5_3_4_3)1"/>
      <sheetName val="加_者別商品売却情報(6_4_1)1"/>
      <sheetName val="加入者_商品売却情報(6_4_1)1"/>
      <sheetName val="支払済ｽﾃ_ﾀｽ（5_3_2）1"/>
      <sheetName val="加入者属性盻録情報(2_3_1_1_2)1"/>
      <sheetName val="支払完了ｽﾃｰﾀ(5_3_2)1"/>
      <sheetName val="退職事由獉(5_2_3_1)1"/>
      <sheetName val="加入者ｽﾃｰﾀｽ等_(5_±_2)_1"/>
      <sheetName val="改訂履歴_1"/>
      <sheetName val="1_3_6_4_ReturnMonthCmd1"/>
      <sheetName val="1_3_6_4_main1"/>
      <sheetName val="1_3_6_4__execute1"/>
      <sheetName val="支払指図書データ（困窮時）(5ĮÒ_1_3)1"/>
      <sheetName val="加入者ｽﾃｰﾀｽ等_(5_1_2)栠1"/>
      <sheetName val="JOB一覧_(給与)1"/>
      <sheetName val="JOB一覧_(賞与)1"/>
      <sheetName val="JOB一覧_(差額）1"/>
      <sheetName val="JOB一覧_(単独年調）1"/>
      <sheetName val="データ編集_(HEN001)1"/>
      <sheetName val="データ編集_(HEN002)1"/>
      <sheetName val="データ編集_(HEN003)1"/>
      <sheetName val="データ編集_(GIPA035)1"/>
      <sheetName val="データ編集_(GIPZ005)1"/>
      <sheetName val="データ編集_(GIPZ074)1"/>
      <sheetName val="データ編集_(GIPZ075)1"/>
      <sheetName val="ローン要件情報(加入者）㓌9_1_1)1"/>
      <sheetName val="Ｘ）JOBｸﾞﾙｰﾌﾟﾌﾛｰ_(2)1"/>
      <sheetName val="ローン要件情報(加入者）⻌9_1_1)1"/>
      <sheetName val="393_N2"/>
      <sheetName val="AR_List1"/>
      <sheetName val="DATA_POS_QG_1A1"/>
      <sheetName val="加入者属性情報(10_5_5)3"/>
      <sheetName val="____1"/>
      <sheetName val="ECI_ChekSHeet1"/>
      <sheetName val="Case_21_11"/>
      <sheetName val="Labul_001"/>
      <sheetName val="OTHERS_x6201"/>
      <sheetName val="ADM_TMMIN_COLLABORATION_1"/>
      <sheetName val="ocean_voyage1"/>
      <sheetName val="INV_"/>
      <sheetName val="退職事由等(µ_2_3_2)_(2)"/>
      <sheetName val="加入者ｽﾃｰﾀ+__"/>
      <sheetName val=":”0_0° ReQ\"/>
      <sheetName val="ローン要件情報(加入者）⻌9_1_"/>
      <sheetName val=":”0é0° ReQ€"/>
      <sheetName val="_"/>
      <sheetName val="JOB一覧(0"/>
      <sheetName val="JOB一覧(/"/>
      <sheetName val="JOB一覧(研➅"/>
      <sheetName val="加入者ｽﾃｰﾀ_x005f_x0002____+_⽘_x005f_x0015___饦"/>
      <sheetName val="__”_x005f_x0013__0é0°____ ReQ_x005f_x0005_"/>
      <sheetName val="指図書データ（プラン単位）_x005f_x0008_10_2)"/>
      <sheetName val="加入者ᱞ性(9_2_3)"/>
      <sheetName val="チェ䀵"/>
      <sheetName val="目次・׃】"/>
      <sheetName val="df쌂眅/"/>
      <sheetName val="df쌀眅/"/>
      <sheetName val="df쌍ꨅ/"/>
      <sheetName val="df쌆봅/"/>
      <sheetName val="目次・"/>
      <sheetName val="対象加入者属性情䠱(10_1_4)"/>
      <sheetName val="_:”_0é0°____ ReQ€"/>
      <sheetName val="?:”?0é0°???? ReQ€"/>
      <sheetName val="データ編集_(HEN0헾"/>
      <sheetName val="支払指図書データ（一時払）(5_2_1㸀ᰀ̀"/>
      <sheetName val="Ｘ）JOBｸﾞﾙｰﾌﾟﾌﾛ"/>
      <sheetName val="☆★☆ITEM→_(2)"/>
      <sheetName val=":?0?0??ReQ?"/>
      <sheetName val="目次헾】"/>
      <sheetName val="目次匨橂"/>
      <sheetName val="JOBﾌﾛｰ"/>
      <sheetName val="目次壐夜"/>
      <sheetName val="Ｘ）JOBｸﾞﾙｰﾌﾟﾌﾛ壐夜丵"/>
      <sheetName val="目次橂⾔"/>
      <sheetName val="目次"/>
      <sheetName val="目次헾⾣"/>
      <sheetName val="目次夰奼"/>
      <sheetName val="Ｘ）JOBｸﾞﾙｰﾌﾟﾌﾛ"/>
      <sheetName val="目次嗠嘬"/>
      <sheetName val="改訂"/>
      <sheetName val="改訂㒕⿴"/>
      <sheetName val="目次齘龜"/>
      <sheetName val="改訂헾】"/>
      <sheetName val="目次尜層"/>
      <sheetName val="Ｘ）JOBｸﾞﾙｰﾌﾟﾌﾛ헾】"/>
      <sheetName val="改訂地闰"/>
      <sheetName val="目次徸〒"/>
      <sheetName val="目次墐_壜"/>
      <sheetName val="目次丵⼭"/>
      <sheetName val="Ｘ）JOBｸﾞﾙｰﾌﾟﾌﾛ夜奤ꮸ"/>
      <sheetName val="目次勰匼"/>
      <sheetName val="目次丵⾭"/>
      <sheetName val="Pull_Down"/>
      <sheetName val="目次ꮸ⿴"/>
      <sheetName val="目次嚰ꮸ"/>
      <sheetName val="Ｘ）JOBｸﾞﾙｰﾌﾟﾌﾛ嚰ꮸ⿍"/>
      <sheetName val="改訂ꮸ⿴"/>
      <sheetName val="目次丵⼮"/>
      <sheetName val="目次޹⿔"/>
      <sheetName val="目次肘헾"/>
      <sheetName val="目次䑲⼒"/>
      <sheetName val="目次嗨橂"/>
      <sheetName val="目次丵⾴"/>
      <sheetName val="目次敧ぶ"/>
      <sheetName val="Ｘ）JOBｸﾞﾙｰﾌﾟﾌﾛ耸헾⿛"/>
      <sheetName val="予算問題点_"/>
      <sheetName val=":”0é0° Re壆【"/>
      <sheetName val="e-CRB_PYRX300_S5"/>
      <sheetName val="Ｘ）JOBｸﾞﾙｰﾌﾟﾌﾛ勈ⱂ⼣"/>
      <sheetName val="01損益見通_３－６ｼｽ"/>
      <sheetName val="目次・外部ｺ㳨"/>
      <sheetName val="加入者拠出金変更_(2_321_3_2)(2)"/>
      <sheetName val="par"/>
      <sheetName val="df/倀"/>
      <sheetName val="33519_5_5)"/>
      <sheetName val="df砯¬"/>
      <sheetName val="df줒/"/>
      <sheetName val="df줃㵥0"/>
      <sheetName val="df줊㵥0"/>
      <sheetName val="df瀀㼕"/>
      <sheetName val="df⨳䠀퐓"/>
      <sheetName val="df脁穦0"/>
      <sheetName val="Supplier_Master_IF"/>
      <sheetName val="退職事由等(µ_2_3_덈"/>
      <sheetName val="目次/"/>
      <sheetName val="目次・׃⿹"/>
      <sheetName val="df/^"/>
      <sheetName val="ྪЀ"/>
      <sheetName val="インプット_(2)"/>
      <sheetName val="テーブル一覧_6_(2)"/>
      <sheetName val="テーブル一覧_6_(4)"/>
      <sheetName val="テーブル一覧_6_(3)"/>
      <sheetName val="1_前提"/>
      <sheetName val="2_IPOﾀﾞｲｱｸﾞﾗﾑ(1)"/>
      <sheetName val="2_IPOﾀﾞｲｱｸﾞﾗﾑ(2)"/>
      <sheetName val="2_IPOﾀﾞｲｱｸﾞﾗﾑ(3)"/>
      <sheetName val="2_IPOﾀﾞｲｱｸﾞﾗﾑ(4)"/>
      <sheetName val="3_ﾁｪｯｸ仕様"/>
      <sheetName val="4_編集仕様（受渡ﾊﾟﾗﾒｰﾀ）(1)"/>
      <sheetName val="4_編集仕様（受渡ﾊﾟﾗﾒｰﾀ）(2)"/>
      <sheetName val="4_編集仕様（受渡ﾊﾟﾗﾒｰﾀ）(3)"/>
      <sheetName val="4_編集仕様（受渡ﾊﾟﾗﾒｰﾀ）(4)"/>
      <sheetName val="5_データベース編集仕様"/>
      <sheetName val="6_金銭拘束残高依頼実行一覧"/>
      <sheetName val="7_パラメータレイアウト"/>
      <sheetName val="8_添付資料(日本語マクロガイド)"/>
      <sheetName val="☆★☆က"/>
      <sheetName val="☆★☆/"/>
      <sheetName val="目次・給"/>
      <sheetName val="目次ᢇ堀"/>
      <sheetName val="df옃詘0"/>
      <sheetName val="[df一覧hs_xls][df一覧hs_xls][df一覧h1"/>
      <sheetName val="変更管理シ԰"/>
      <sheetName val="ローン要件情報(加入者）⻌9_1_䠀㊄"/>
      <sheetName val="[df一覧hs_xls]:0é0° ReQ"/>
      <sheetName val="[df一覧hs_xls]:”0é0° ReQ"/>
      <sheetName val="[df一覧hs_xls]_:”_0é0°____ ReQ"/>
      <sheetName val="[df一覧hs_xls]:”"/>
      <sheetName val="[df一覧hs_xls]?:?0é0°???? ReQ"/>
      <sheetName val="[df一覧hs_xls]:”?0é0°? ReQ"/>
      <sheetName val="[df一覧hs_xls]:”ⲡကꀍ釫"/>
      <sheetName val="[df一覧hs_xls]:”L__GONG_KE"/>
      <sheetName val="[df一覧hs_xls]:”"/>
      <sheetName val="[df一覧hs_xls]:”?ⲡ????ကꀍ釫???"/>
      <sheetName val="[df一覧hs_xls]:”0_0° ReQ\"/>
      <sheetName val="[df一覧hs_xls]:”0é0° ReQ€"/>
      <sheetName val="[df一覧hs_xls][df一覧hs_xls]:0é"/>
      <sheetName val="[df一覧hs_xls][df一覧hs_xls]:”0é0"/>
      <sheetName val="[df一覧hs_xls][df一覧hs_xls]_:”_0é"/>
      <sheetName val="[df一覧hs_xls][df一覧hs_xls]:”"/>
      <sheetName val="[df一覧hs_xls]JOB一覧(/"/>
      <sheetName val="[df一覧hs_xls]JOB一覧(쐈鱣/"/>
      <sheetName val="[df一覧hs_xls]JOB一覧(쐄ꍣ/"/>
      <sheetName val="[df一覧hs_xls]JOB一覧(쐇/"/>
      <sheetName val="[df一覧hs_xls]JOB一覧(/"/>
      <sheetName val="[df一覧hs_xls]JOB一覧(/렀"/>
      <sheetName val="[df一覧hs_xls]JOB一覧(/က"/>
      <sheetName val="[df一覧hs_xls]JOB一覧(쐙퉣/"/>
      <sheetName val="List Monren"/>
      <sheetName val="ローン要件情報(加入者）_x0000__x0000__x0005__x0000_굠䡙Ȯ"/>
      <sheetName val="目次_x0000__x0000_軀"/>
      <sheetName val="目次챔Đ_x0000_"/>
      <sheetName val="Ｘ）JOBｸﾞﾙｰﾌﾟﾌﾛ_x0000__x0000_䩘㐶▄"/>
      <sheetName val="Ｘ）JOBｸﾞﾙｰﾌﾟﾌﾛ_x0000__x0000_硈ᝃ▄"/>
      <sheetName val="改訂 ፗ氀"/>
      <sheetName val="改訂렀቟԰"/>
      <sheetName val="目次劈+橂"/>
      <sheetName val="Ｘ）JOBｸﾞﾙｰﾌﾟﾌﾛ劈+橂⾬_x0005_"/>
      <sheetName val="目次䃸⿼_x0005_"/>
      <sheetName val="改訂䠍ፓ렀"/>
      <sheetName val="改訂䠍ፓ"/>
      <sheetName val="改訂䠗ፓ쀀"/>
      <sheetName val="☆★☆蠀ᾅ찀"/>
      <sheetName val="目次嚨/橂"/>
      <sheetName val="目次_x0000__x0000_腐"/>
      <sheetName val="☆★☆/_x0000_ꀀ"/>
      <sheetName val="目次㵘Г槜"/>
      <sheetName val="Ｘ）JOBｸﾞﾙｰﾌﾟﾌﾛ藨5헾⽤_x0005_"/>
      <sheetName val="目次趀뽒&lt;"/>
      <sheetName val="Ｘ）JOBｸﾞﾙｰﾌﾟﾌﾛ헾⼬_x0005__x0000_"/>
      <sheetName val="改訂 ᛬_x0000_"/>
      <sheetName val="改訂ꀀ꿠珮"/>
      <sheetName val="目次醀,_x0000_"/>
      <sheetName val="目次・表_x0012_뀀"/>
      <sheetName val="目次・_x0000__x0000_㎀"/>
      <sheetName val="目次・外部ｺ侘_x0019_ᙘ"/>
      <sheetName val="目次・外部ｺ恽〻_x0000_"/>
      <sheetName val="目次・外部ｺ_x0000__x0000_齐"/>
      <sheetName val="df_x0001__x0000__xdbf5_"/>
      <sheetName val="df専ⁿ_x0001__x0000_"/>
      <sheetName val="df_x0001__x0000_᠀𣏕"/>
      <sheetName val="df紇橠0_x0000_"/>
      <sheetName val="目次_x0000__x0000_저"/>
      <sheetName val="df_x0000__x0000_띏"/>
      <sheetName val="Confg"/>
      <sheetName val="df젗ᎌ쀀憏"/>
      <sheetName val="df젔ᎌ䀀憅"/>
      <sheetName val="目次・_x0010__x0000_ꄘ"/>
      <sheetName val="ＲＯ加入者口座登録情報(2.3.1䱴쮡美佣䄌"/>
      <sheetName val="GL-7"/>
      <sheetName val="[df一覧hs.xls][df一覧hs.xls]:_x0013__x0000_0é0"/>
      <sheetName val="Pareto Defect"/>
      <sheetName val="deff"/>
      <sheetName val="delivery"/>
      <sheetName val="____2"/>
      <sheetName val="INV_1"/>
      <sheetName val="退職事由等(µ_2_3_2)_(2)1"/>
      <sheetName val="支払指図書データ（退職）(5_2_1_1)2"/>
      <sheetName val="支払指図書データ（税引後）(5_2_1_2)2"/>
      <sheetName val="支払指図書データ（困窮時）(5_2_1_3)2"/>
      <sheetName val="支払指図書データ（一時払）(5_2_1_4)2"/>
      <sheetName val="RO指図書データ（RO証明書）(5_2_1_5)2"/>
      <sheetName val="RO指図書データ（RO取崩）(5_2_1_6)2"/>
      <sheetName val="支払指図書データ（プラン外年金）(5_2_1_7)2"/>
      <sheetName val="異動情報(5_2_1_11)2"/>
      <sheetName val="RO移管払出適格証明請求情報(5_2_2)2"/>
      <sheetName val="退職通知書情報(5_2_3_1)2"/>
      <sheetName val="個人型受給者情報(5_2_3_2)2"/>
      <sheetName val="売却情報(5_2_4_1)2"/>
      <sheetName val="33260(3_2_2_3)2"/>
      <sheetName val="33260(3_2_2_７)2"/>
      <sheetName val="ローン内容登録情報（変更異動）(9_1_1)2"/>
      <sheetName val="売却情報1(9_1_2)2"/>
      <sheetName val="売却指図情報(9_1_2)2"/>
      <sheetName val="実行ステータス情報(9_2_1)2"/>
      <sheetName val="売却完了情報(9_2_1)2"/>
      <sheetName val="売却完了情報(9_2_2)2"/>
      <sheetName val="実行ステータス情報(9_2_3)2"/>
      <sheetName val="一括返済額情報(9_3_1)2"/>
      <sheetName val="入金予定額情報（一括時のみ）(9_3_3)2"/>
      <sheetName val="売却時情報(9_3_5)2"/>
      <sheetName val="33403(3_4)2"/>
      <sheetName val="33518(3_5_4)2"/>
      <sheetName val="33519(3_5_5)2"/>
      <sheetName val="33602(3_6)2"/>
      <sheetName val="24201(4_2_1)2"/>
      <sheetName val="24235(4_2_2)2"/>
      <sheetName val="24215(4_2_4)2"/>
      <sheetName val="24322(4_3_4)2"/>
      <sheetName val="24323(4_3_4)2"/>
      <sheetName val="24404(4_4_2)2"/>
      <sheetName val="24422(4_4_2)2"/>
      <sheetName val="24409(4_4_3)2"/>
      <sheetName val="24410(4_4_3)2"/>
      <sheetName val="24411(4_4_4)2"/>
      <sheetName val="24424(4_4_4)2"/>
      <sheetName val="24502(4_5)2"/>
      <sheetName val="保有数量(5_2_3_3)2"/>
      <sheetName val="売却商品(5_2_4_4)2"/>
      <sheetName val="資産処分明細情報(5_3)2"/>
      <sheetName val="支払完了ｽﾃｰﾀｽ(5_3_2)2"/>
      <sheetName val="加入者別商品売却情報(6_1_1)2"/>
      <sheetName val="発注情報(6_1_2)2"/>
      <sheetName val="発注情報(6_1_4)2"/>
      <sheetName val="個人型売却結果(6_2_4)2"/>
      <sheetName val="加入者別商品売却情報(6_3_2)2"/>
      <sheetName val="約定済情報(6_3_2)2"/>
      <sheetName val="加入者別商品売却情報(6_3_3)2"/>
      <sheetName val="売却結果按分情報(6_3_3)2"/>
      <sheetName val="売却結果按分情報(6_3_4)2"/>
      <sheetName val="約定済情報(6_3_4)2"/>
      <sheetName val="加入者別商品売却情報(6_4_1)2"/>
      <sheetName val="加入者別対象残高(7_2)2"/>
      <sheetName val="個人型収益明細情報_(7_3_5)2"/>
      <sheetName val="対象残高（按分用）(7_3_6)2"/>
      <sheetName val="加入者別収益明細情報(7_3_6)2"/>
      <sheetName val="加入者別収益明細情報(7_3_7)2"/>
      <sheetName val="加入者別収益情報(7_3_8)2"/>
      <sheetName val="個人型収益情報(7_4)2"/>
      <sheetName val="個人型買付指図情報(7_4)2"/>
      <sheetName val="対象残高（按分用）(7_5_1)2"/>
      <sheetName val="再投資結果按分情報(7_5_1)2"/>
      <sheetName val="買付取引明細(9_3_5)2"/>
      <sheetName val="加入者別売却指図取引明細（10_3）2"/>
      <sheetName val="資産売却情報（加入者別)(10_5_1)2"/>
      <sheetName val="移管済ステータス(10_5_6)2"/>
      <sheetName val="33515(3_5_3)2"/>
      <sheetName val="33516(3_5_4)2"/>
      <sheetName val="指図書データ（プラン単位）(10_2)2"/>
      <sheetName val="売却指図(10_3)2"/>
      <sheetName val="移行先情報(10_5_1)2"/>
      <sheetName val="加入者証変更情報(2_1_2_3)2"/>
      <sheetName val="加入者口座存在有無(2_2)2"/>
      <sheetName val="加入者口座登録情報(2_3_1_1_3)2"/>
      <sheetName val="加入者証発行区分(2_3_1_6)2"/>
      <sheetName val="加入者証発行区分(2_3_1_6)_(2)2"/>
      <sheetName val="加入者口座変更(2_3_1_2_3)2"/>
      <sheetName val="加入者口座変更_(2_3_1_2_3)(2)2"/>
      <sheetName val="加入者拠出金変更(2_3_1_3_2)2"/>
      <sheetName val="加入者拠出金変更_(2_3_1_3_2)(2)2"/>
      <sheetName val="ＲＯ加入者口座登録情報(2_3_1_5_3)2"/>
      <sheetName val="加入者口座情報(2_3_3)2"/>
      <sheetName val="33112(3_1_1_4)2"/>
      <sheetName val="33151(3_1_2_1)2"/>
      <sheetName val="33153(3_12_2)2"/>
      <sheetName val="33165(3_1_2_5)2"/>
      <sheetName val="33253(3_2_2_1)2"/>
      <sheetName val="33334(3_3_7)2"/>
      <sheetName val="加入者ｽﾃｰﾀｽ等(5_1_1)2"/>
      <sheetName val="加入者ｽﾃｰﾀｽ等_(5_1_2)_2"/>
      <sheetName val="加入者ｽﾃｰﾀｽ等(5_1_3)_2"/>
      <sheetName val="加入者ｽﾃｰﾀｽ区分(5_2_1)2"/>
      <sheetName val="加入者ｽﾃｰﾀｽ区分(5_2_3_1)2"/>
      <sheetName val="加入者ｽﾃｰﾀｽ区分_(5_2_3_2)2"/>
      <sheetName val="支払済ｽﾃｰﾀｽ（5_3_2）2"/>
      <sheetName val="受取人情報（5_3_3）2"/>
      <sheetName val="加入者口座情報(6_1_4)2"/>
      <sheetName val="有効プラン加入者(7_1_2)2"/>
      <sheetName val="加入者キー情報(8_3_1)2"/>
      <sheetName val="ローン要件情報(加入者）(9_1_1)2"/>
      <sheetName val="決済口座情報(9_2_2)2"/>
      <sheetName val="返済順序方法(9_3_5)2"/>
      <sheetName val="加入者口座属性情報(10_5_2)2"/>
      <sheetName val="加入者口座属性情報(10_5_4)2"/>
      <sheetName val="従業員名寄せ情報(2_1_1_1)2"/>
      <sheetName val="加入者属性登録情報(2_1_1_3)2"/>
      <sheetName val="変更前従業員属性情報(2_1_2_1)2"/>
      <sheetName val="従業員確認書情報(2_1_2_2)2"/>
      <sheetName val="加入者属性変更情報(2_1_2_3)2"/>
      <sheetName val="加入者証情報(2_1_2_3)2"/>
      <sheetName val="従業員属性情報(2_1_3)2"/>
      <sheetName val="募集用加入通知書情報(2_2)2"/>
      <sheetName val="加入者存在有無(2_3_1_1_1)2"/>
      <sheetName val="加入者属性登録情報(2_3_1_1_2)2"/>
      <sheetName val="加入者属性変更(2_3_1_2)2"/>
      <sheetName val="加入者属性変更(2_3_1_2)_(2)2"/>
      <sheetName val="加入者名情報(2_3_1_3_2)2"/>
      <sheetName val="加入者名情報(2_3_1_6)2"/>
      <sheetName val="33139(3_1_1__4)2"/>
      <sheetName val="33503(3_5_1)2"/>
      <sheetName val="33603(3_6)2"/>
      <sheetName val="24213(4_2_4)2"/>
      <sheetName val="24229(4_2_5)2"/>
      <sheetName val="生年月日・現況区分(5_1_1)2"/>
      <sheetName val="生年月日・現況区分_(5_1_2)2"/>
      <sheetName val="生年月日・現況区分(5_1_3)_2"/>
      <sheetName val="加入者属性情報(5_2_1)2"/>
      <sheetName val="加入者属性情報(5_2_2)2"/>
      <sheetName val="退職事由等(5_2_3_1)2"/>
      <sheetName val="退職事由等(5_2_3_2)_(2)2"/>
      <sheetName val="加入者属性情報(5_2_3)2"/>
      <sheetName val="加入者属性情報(5_3_1)2"/>
      <sheetName val="ﾌﾟﾗﾝ脱退情報(5_3_2)2"/>
      <sheetName val="加入者属性情報(5_3_3_1)2"/>
      <sheetName val="加入者属性情報(5_3_3_2)2"/>
      <sheetName val="加入者属性情報(5_3_4_3)2"/>
      <sheetName val="企業情報(6_1_2)2"/>
      <sheetName val="加入者属性情報(6_1_4)2"/>
      <sheetName val="加入者属性情報(6_1_5)2"/>
      <sheetName val="加入者属性情報(7_1_2)2"/>
      <sheetName val="加入属性情報(9_1_1)2"/>
      <sheetName val="加入者属性(9_2_3)2"/>
      <sheetName val="延滞情報(9_4_1)2"/>
      <sheetName val="対象加入者属性情報(10_1_4)2"/>
      <sheetName val="加入者属性情報(10_5_2)2"/>
      <sheetName val="加入者属性情報(10_5_4)2"/>
      <sheetName val="加入者属性情報(10_5_5)4"/>
      <sheetName val="加入者属性情報(5_3_192"/>
      <sheetName val="情報系_(ID)2"/>
      <sheetName val="情報系_(ED)2"/>
      <sheetName val="改定履歴_2"/>
      <sheetName val="_IHS設定2"/>
      <sheetName val="A-AUTO運用ルール(2003_11_28)2"/>
      <sheetName val="A-AUTO命名規約(2003_12_17)2"/>
      <sheetName val="pfcaドライバ2_2_1インストール2"/>
      <sheetName val="pfcaドライバ2_2_1コンフィグ2"/>
      <sheetName val="UKE2_係コード2"/>
      <sheetName val="UKE2_係コード_(2)2"/>
      <sheetName val="加入老名情報(2_3_1_3_2)2"/>
      <sheetName val="加入者属性情報(10_5*5)2"/>
      <sheetName val="加入者キヸ情報(8_3_1)2"/>
      <sheetName val="個人型受給者情報(1_2_3_2)2"/>
      <sheetName val="再投賃結果按分情報(7_5_1)2"/>
      <sheetName val="変更前従業員属性惁報(2_1_2_1)2"/>
      <sheetName val="加兡者属性情報(5_3_4_3)2"/>
      <sheetName val="加兡者別商品売却情報(6_4_1)2"/>
      <sheetName val="加入者刡商品売却情報(6_4_1)2"/>
      <sheetName val="加入老別売却指図取引明細（10_3）2"/>
      <sheetName val="加入老別商品売却情報(6_4_1)2"/>
      <sheetName val="保按数量(5_2_3_3)2"/>
      <sheetName val="支払済ｽﾃﭰﾀｽ（5_3_2）2"/>
      <sheetName val="加入老属性情報(5_3_3_2)2"/>
      <sheetName val="33003(3_4)2"/>
      <sheetName val="加入者塞性情報(5_2_2)2"/>
      <sheetName val="TSM_Server2"/>
      <sheetName val="変更前従業員属性_報(2_1_2_1)2"/>
      <sheetName val="加_者属性情報(5_3_4_3)2"/>
      <sheetName val="加_者別商品売却情報(6_4_1)2"/>
      <sheetName val="加入者_商品売却情報(6_4_1)2"/>
      <sheetName val="支払済ｽﾃ_ﾀｽ（5_3_2）2"/>
      <sheetName val="加入者属性盻録情報(2_3_1_1_2)2"/>
      <sheetName val="支払完了ｽﾃｰﾀ(5_3_2)2"/>
      <sheetName val="退職事由獉(5_2_3_1)2"/>
      <sheetName val="加入者ｽﾃｰﾀｽ等_(5_±_2)_2"/>
      <sheetName val="改訂履歴_2"/>
      <sheetName val="1_3_6_4_ReturnMonthCmd2"/>
      <sheetName val="1_3_6_4_main2"/>
      <sheetName val="1_3_6_4__execute2"/>
      <sheetName val="支払指図書データ（困窮時）(5ĮÒ_1_3)2"/>
      <sheetName val="加入者ｽﾃｰﾀｽ等_(5_1_2)栠2"/>
      <sheetName val="JOB一覧_(給与)2"/>
      <sheetName val="JOB一覧_(賞与)2"/>
      <sheetName val="JOB一覧_(差額）2"/>
      <sheetName val="JOB一覧_(単独年調）2"/>
      <sheetName val="データ編集_(HEN001)2"/>
      <sheetName val="データ編集_(HEN002)2"/>
      <sheetName val="データ編集_(HEN003)2"/>
      <sheetName val="データ編集_(GIPA035)2"/>
      <sheetName val="データ編集_(GIPZ005)2"/>
      <sheetName val="データ編集_(GIPZ074)2"/>
      <sheetName val="データ編集_(GIPZ075)2"/>
      <sheetName val="ローン要件情報(加入者）㓌9_1_1)2"/>
      <sheetName val="ローン要件情報(加入者）⻌9_1_1)2"/>
      <sheetName val="Ｘ）JOBｸﾞﾙｰﾌﾟﾌﾛｰ_(2)2"/>
      <sheetName val="393_N3"/>
      <sheetName val="加入者属性情報(10_5_5)5"/>
      <sheetName val="AR_List2"/>
      <sheetName val="DATA_POS_QG_1A2"/>
      <sheetName val="Case_21_12"/>
      <sheetName val="____3"/>
      <sheetName val="ADM_TMMIN_COLLABORATION_2"/>
      <sheetName val="Labul_002"/>
      <sheetName val="ECI_ChekSHeet2"/>
      <sheetName val="OTHERS_x6202"/>
      <sheetName val="INV_2"/>
      <sheetName val="ocean_voyage2"/>
      <sheetName val="退職事由等(µ_2_3_2)_(2)2"/>
      <sheetName val="加入者ｽﾃｰﾀ_x005f_x0002____+_⽘_x005f_x0015___饦1"/>
      <sheetName val="__”_x005f_x0013__0é0°____ ReQ_x005f_x0005_1"/>
      <sheetName val="指図書データ（プラン単位）_x005f_x0008_10_2)1"/>
      <sheetName val="加入者ᱞ性(9_2_3)1"/>
      <sheetName val="対象加入者属性情䠱(10_1_4)1"/>
      <sheetName val="データ編集_(HEN0헾1"/>
      <sheetName val="支払指図書データ（一時払）(5_2_1㸀ᰀ̀1"/>
      <sheetName val="☆★☆ITEM→_(2)1"/>
      <sheetName val="目次墐_壜1"/>
      <sheetName val="Pull_Down1"/>
      <sheetName val="予算問題点_1"/>
      <sheetName val="e-CRB_PYRX300_S51"/>
      <sheetName val="01損益見通_３－６ｼｽ1"/>
      <sheetName val="加入者拠出金変更_(2_321_3_2)(2)1"/>
      <sheetName val="Supplier_Master_IF1"/>
      <sheetName val="インプット_(2)1"/>
      <sheetName val="テーブル一覧_6_(2)1"/>
      <sheetName val="テーブル一覧_6_(4)1"/>
      <sheetName val="テーブル一覧_6_(3)1"/>
      <sheetName val="1_前提1"/>
      <sheetName val="2_IPOﾀﾞｲｱｸﾞﾗﾑ(1)1"/>
      <sheetName val="2_IPOﾀﾞｲｱｸﾞﾗﾑ(2)1"/>
      <sheetName val="2_IPOﾀﾞｲｱｸﾞﾗﾑ(3)1"/>
      <sheetName val="2_IPOﾀﾞｲｱｸﾞﾗﾑ(4)1"/>
      <sheetName val="3_ﾁｪｯｸ仕様1"/>
      <sheetName val="4_編集仕様（受渡ﾊﾟﾗﾒｰﾀ）(1)1"/>
      <sheetName val="4_編集仕様（受渡ﾊﾟﾗﾒｰﾀ）(2)1"/>
      <sheetName val="4_編集仕様（受渡ﾊﾟﾗﾒｰﾀ）(3)1"/>
      <sheetName val="4_編集仕様（受渡ﾊﾟﾗﾒｰﾀ）(4)1"/>
      <sheetName val="5_データベース編集仕様1"/>
      <sheetName val="6_金銭拘束残高依頼実行一覧1"/>
      <sheetName val="7_パラメータレイアウト1"/>
      <sheetName val="8_添付資料(日本語マクロガイド)1"/>
      <sheetName val="[df一覧hs_xls][df一覧hs_xls][df一覧h2"/>
      <sheetName val="ローン要件情報(加入者）⻌9_1_䠀㊄1"/>
      <sheetName val="[df一覧hs_xls]:0é0° ReQ1"/>
      <sheetName val="[df一覧hs_xls]:”0é0° ReQ1"/>
      <sheetName val="[df一覧hs_xls]_:”_0é0°____ ReQ1"/>
      <sheetName val="[df一覧hs_xls]:”1"/>
      <sheetName val="[df一覧hs_xls]?:?0é0°???? ReQ1"/>
      <sheetName val="[df一覧hs_xls]:”?0é0°? ReQ1"/>
      <sheetName val="[df一覧hs_xls]:”ⲡကꀍ釫1"/>
      <sheetName val="[df一覧hs_xls]:”L__GONG_KE1"/>
      <sheetName val="[df一覧hs_xls]:”1"/>
      <sheetName val="[df一覧hs_xls]:”?ⲡ????ကꀍ釫???1"/>
      <sheetName val="Assembling"/>
      <sheetName val="DATA_DELIVERY"/>
      <sheetName val="DATA_HEAD"/>
      <sheetName val="MASTER"/>
      <sheetName val="data"/>
      <sheetName val="JOB一覧0_x0000_怀$"/>
      <sheetName val=":”亘"/>
      <sheetName val="変更管理シ0_x0000_"/>
      <sheetName val=":”㍈"/>
      <sheetName val="JOB一覧䠕ℳ"/>
      <sheetName val=":0_x0000_"/>
      <sheetName val=":”_x0000_"/>
      <sheetName val=":”鞸"/>
      <sheetName val=":”閨"/>
      <sheetName val=":”僈"/>
      <sheetName val=":”䡲"/>
      <sheetName val=":쐄ꁣ"/>
      <sheetName val=":쐂끣"/>
      <sheetName val=":쐊끣"/>
      <sheetName val=":”衈"/>
      <sheetName val=":”揄"/>
      <sheetName val=":”䱈"/>
      <sheetName val=":”丨"/>
      <sheetName val=":”先"/>
      <sheetName val=":”虘"/>
      <sheetName val=":”熨"/>
      <sheetName val=":”䭨"/>
      <sheetName val=":扇"/>
      <sheetName val=":쀀⒈"/>
      <sheetName val=":/_x0000_"/>
      <sheetName val=":㠀聮"/>
      <sheetName val=":쐓㵣"/>
      <sheetName val=":”倈"/>
      <sheetName val=":”倸"/>
      <sheetName val=":㠓⾕"/>
      <sheetName val=":㠙⾕"/>
      <sheetName val=":”䮈"/>
      <sheetName val="変更管理シ쐃녣"/>
      <sheetName val="変更管理シ/_x0000_"/>
      <sheetName val="変更管理シ쐅"/>
      <sheetName val="変更管理シ쐂"/>
      <sheetName val="変更管理シ쐈"/>
      <sheetName val=":쐋幣"/>
      <sheetName val=":䠙㑍"/>
      <sheetName val=":쐊橣"/>
      <sheetName val="JOB一覧0_x0000_蠀¨"/>
      <sheetName val="旧031114)BIPG120闈4꼘ા暁"/>
      <sheetName val="JOB一覧朁ﱥ/_x0000_"/>
      <sheetName val=":”旉"/>
      <sheetName val="変更管理シ밁쵤"/>
      <sheetName val="旧031114)BIPG120_x0000__x0000_縸_x0000__x0000_"/>
      <sheetName val=":쐅ᡣ"/>
      <sheetName val=":⠅♌"/>
      <sheetName val=":項⹋"/>
      <sheetName val=":ࠅ㭏"/>
      <sheetName val=":ࠅ㽐"/>
      <sheetName val=":쐆ᑣ"/>
      <sheetName val=":”鈨"/>
      <sheetName val=":”㙘"/>
      <sheetName val=":”壆"/>
      <sheetName val=":”䳘"/>
      <sheetName val="JOB一覧/_x0000_䠀c"/>
      <sheetName val="JOB一覧䠏᜴瀀튰"/>
      <sheetName val="JOB一覧⠖␴㠀﬷"/>
      <sheetName val="JOB一覧옇Ꝙ/_x0000_"/>
      <sheetName val="JOB一覧옅Ꝙ/_x0000_"/>
      <sheetName val=":”_x0005_"/>
      <sheetName val=":”凸"/>
      <sheetName val=":”凘"/>
      <sheetName val=":”_x0010_"/>
      <sheetName val=":”敧"/>
      <sheetName val=":䠇㞑"/>
      <sheetName val=":”偸"/>
      <sheetName val="JOB一覧朁ብ0_x0000_"/>
      <sheetName val="JOB一覧ⴄ䅥0_x0000_"/>
      <sheetName val="JOB一覧옆/_x0000_"/>
      <sheetName val="JOB一覧옇/_x0000_"/>
      <sheetName val="JOB一覧옓遘/_x0000_"/>
      <sheetName val=":”提"/>
      <sheetName val=":”㌸"/>
      <sheetName val="JOB一覧朄/_x0000_"/>
      <sheetName val="JOB一覧會/_x0000_"/>
      <sheetName val="JOB一覧朂/_x0000_"/>
      <sheetName val=":”勘"/>
      <sheetName val=":”鏨"/>
      <sheetName val="マスタ"/>
      <sheetName val="設定"/>
      <sheetName val=":”䲨"/>
      <sheetName val=":”䱨"/>
      <sheetName val=":”䳸"/>
      <sheetName val=":”镘"/>
      <sheetName val=":”烨"/>
      <sheetName val="旧031114)BIPG120挢⾔_x0000__x0000_젘"/>
      <sheetName val="_x0000_:”_x0013__x0000_0é0°_x0000__x0000__x0000__x0000_ ReQ_x0005_€"/>
      <sheetName val=" _”_x0013_ 0é0°     ReQ_x0005_€"/>
      <sheetName val="__”_x0013__0é0°____ ReQ_x0005_€"/>
      <sheetName val=":”⩿"/>
      <sheetName val="変更管理シ缀_xdd2a_"/>
      <sheetName val="capacity"/>
      <sheetName val="Man power"/>
      <sheetName val="BIPG120__x0005_"/>
      <sheetName val="加入者ｽﾃｰﾀ_x0002___䘴Ð______"/>
      <sheetName val="_”_x0013__ⲡ____ကꀍ釫___"/>
      <sheetName val="ローン要件情報(加茈1荌1헾⿸_x0005_"/>
      <sheetName val="ローン要件情報(加噌_嚔_ꮸ⾙_x0005_"/>
      <sheetName val="ローン要件情報(加篜'簤'⩿⽹_x0005_"/>
      <sheetName val="ローン要件情報(加秠'⩿〘_x0005_"/>
      <sheetName val="ローン要件情報(加"/>
      <sheetName val="ローン要件情報(加䑲　"/>
      <sheetName val="目次︀௕԰"/>
      <sheetName val="Volumes"/>
      <sheetName val="Draft Vehicle Format"/>
      <sheetName val="Balance Sheet"/>
      <sheetName val="Income Statement"/>
      <sheetName val="7.1"/>
      <sheetName val=":_x0013_"/>
      <sheetName val="ローン要件情報(加噌*嚔*ꮸ⾙_x0005_"/>
      <sheetName val="ローン要件情報(加入者）⻌9.1."/>
      <sheetName val="チェ_xd817_䀵"/>
      <sheetName val="チェ/"/>
      <sheetName val="チェ0"/>
      <sheetName val="更က"/>
      <sheetName val="ローン要件情報(加入者）ࠗ䑲⼥"/>
      <sheetName val="dfက"/>
      <sheetName val="df/"/>
      <sheetName val="df"/>
      <sheetName val="目次・_x0005_"/>
      <sheetName val="Ｘ）JOBｸﾞﾙｰﾌﾟﾌﾛ_x0005_"/>
      <sheetName val="改訂/"/>
      <sheetName val="改訂ԯ"/>
      <sheetName val="JOBﾌﾛｰ_x0005_"/>
      <sheetName val="目次_x0005_"/>
      <sheetName val="改訂_x0005_"/>
      <sheetName val="目次X"/>
      <sheetName val="Ｘ）JOBｸﾞﾙｰﾌﾟﾌﾛ헾】_x0005_"/>
      <sheetName val="改訂"/>
      <sheetName val="Ｘ）JOBｸﾞﾙｰﾌﾟﾌﾛퟐ彻m"/>
      <sheetName val="目次0"/>
      <sheetName val="目次က"/>
      <sheetName val="目次・外部ｺ_x0010_"/>
      <sheetName val="33519_x0001_"/>
      <sheetName val="df0"/>
      <sheetName val="df_x0001_"/>
      <sheetName val="退職事由等(µ.2.3."/>
      <sheetName val="ྪ_x0004_Ѐ"/>
      <sheetName val="目次・外部ｺ"/>
      <sheetName val="改訂0"/>
      <sheetName val="☆★☆/"/>
      <sheetName val="[df一覧hs.xls]"/>
      <sheetName val="[df一覧hs.xls]:_x0013_"/>
      <sheetName val="[df一覧hs.xls][df一覧hs.xls]"/>
      <sheetName val="[df一覧hs.xls]JOB一覧(/"/>
      <sheetName val="ローン要件情報(加入者）"/>
      <sheetName val="目次챔Đ"/>
      <sheetName val="Ｘ）JOBｸﾞﾙｰﾌﾟﾌﾛ헾⼬_x0005_"/>
      <sheetName val="改訂 ᛬"/>
      <sheetName val="目次醀,"/>
      <sheetName val="目次・外部ｺ恽〻"/>
      <sheetName val="df専ⁿ_x0001_"/>
      <sheetName val="df紇橠0"/>
      <sheetName val="目次・_x0010_"/>
      <sheetName val="[df一覧hs.xls][df一覧hs.xls]:_x0013_"/>
      <sheetName val="JOB一覧0"/>
      <sheetName val="変更管理シ0"/>
      <sheetName val=":0"/>
      <sheetName val=":/"/>
      <sheetName val="変更管理シ/"/>
      <sheetName val="JOB一覧朁ﱥ/"/>
      <sheetName val="旧031114)BIPG120"/>
      <sheetName val="JOB一覧/"/>
      <sheetName val="JOB一覧옇Ꝙ/"/>
      <sheetName val="JOB一覧옅Ꝙ/"/>
      <sheetName val="JOB一覧朁ብ0"/>
      <sheetName val="JOB一覧ⴄ䅥0"/>
      <sheetName val="JOB一覧옆/"/>
      <sheetName val="JOB一覧옇/"/>
      <sheetName val="JOB一覧옓遘/"/>
      <sheetName val="JOB一覧朄/"/>
      <sheetName val="JOB一覧會/"/>
      <sheetName val="JOB一覧朂/"/>
      <sheetName val="旧031114)BIPG120挢⾔"/>
      <sheetName val="[df一覧hs.xls][df一覧hs.xls]:”"/>
      <sheetName val="[df一覧hs.xls][df一覧hs.xls]:”ⲡကꀍ釫"/>
      <sheetName val="[df一覧hs.xls][df一覧hs.xls]:”"/>
      <sheetName val="[df一覧hs.xls][df一覧hs༨˯诗â蔀െ灰஋"/>
      <sheetName val="Ｘ）JOBｸﾞﾙｰﾌﾟﾌﾛ劈+橂⾬"/>
      <sheetName val="目次䃸⿼"/>
      <sheetName val="Ｘ）JOBｸﾞﾙｰﾌﾟﾌﾛ藨5헾⽤"/>
      <sheetName val="Ｘ）JOBｸﾞﾙｰﾌﾟﾌﾛ헾⼬"/>
      <sheetName val="目次・表뀀"/>
      <sheetName val="目次・外部ｺ侘ᙘ"/>
      <sheetName val="df"/>
      <sheetName val="df専ⁿ"/>
      <sheetName val="df᠀𣏕"/>
      <sheetName val="目次・ꄘ"/>
      <sheetName val="ＲＯ加入者口座登録情報(2_3_1䱴쮡美佣䄌"/>
      <sheetName val="ローン要件情報(加入者）굠䡙Ȯ"/>
      <sheetName val="List_Monren"/>
      <sheetName val="[df一覧hs_xls][df一覧hs_xls]:0é0"/>
      <sheetName val="[df一覧hs_xls][df一覧hs_xls]:”1"/>
      <sheetName val="[df一覧hs_xls][df一覧hs_xls]:”ⲡကꀍ釫"/>
      <sheetName val="[df一覧hs_xls][df一覧hs_xls]:”"/>
      <sheetName val="[df一覧hs_xls][df一覧hs༨˯诗â蔀െ灰஋"/>
      <sheetName val="支払指図書データ（退職）(5_2_1_1)3"/>
      <sheetName val="支払指図書データ（税引後）(5_2_1_2)3"/>
      <sheetName val="支払指図書データ（困窮時）(5_2_1_3)3"/>
      <sheetName val="支払指図書データ（一時払）(5_2_1_4)3"/>
      <sheetName val="RO指図書データ（RO証明書）(5_2_1_5)3"/>
      <sheetName val="RO指図書データ（RO取崩）(5_2_1_6)3"/>
      <sheetName val="支払指図書データ（プラン外年金）(5_2_1_7)3"/>
      <sheetName val="異動情報(5_2_1_11)3"/>
      <sheetName val="RO移管払出適格証明請求情報(5_2_2)3"/>
      <sheetName val="退職通知書情報(5_2_3_1)3"/>
      <sheetName val="個人型受給者情報(5_2_3_2)3"/>
      <sheetName val="売却情報(5_2_4_1)3"/>
      <sheetName val="33260(3_2_2_3)3"/>
      <sheetName val="33260(3_2_2_７)3"/>
      <sheetName val="ローン内容登録情報（変更異動）(9_1_1)3"/>
      <sheetName val="売却情報1(9_1_2)3"/>
      <sheetName val="売却指図情報(9_1_2)3"/>
      <sheetName val="実行ステータス情報(9_2_1)3"/>
      <sheetName val="売却完了情報(9_2_1)3"/>
      <sheetName val="売却完了情報(9_2_2)3"/>
      <sheetName val="実行ステータス情報(9_2_3)3"/>
      <sheetName val="一括返済額情報(9_3_1)3"/>
      <sheetName val="入金予定額情報（一括時のみ）(9_3_3)3"/>
      <sheetName val="売却時情報(9_3_5)3"/>
      <sheetName val="33403(3_4)3"/>
      <sheetName val="33518(3_5_4)3"/>
      <sheetName val="33519(3_5_5)3"/>
      <sheetName val="33602(3_6)3"/>
      <sheetName val="24201(4_2_1)3"/>
      <sheetName val="24235(4_2_2)3"/>
      <sheetName val="24215(4_2_4)3"/>
      <sheetName val="24322(4_3_4)3"/>
      <sheetName val="24323(4_3_4)3"/>
      <sheetName val="24404(4_4_2)3"/>
      <sheetName val="24422(4_4_2)3"/>
      <sheetName val="24409(4_4_3)3"/>
      <sheetName val="24410(4_4_3)3"/>
      <sheetName val="24411(4_4_4)3"/>
      <sheetName val="24424(4_4_4)3"/>
      <sheetName val="24502(4_5)3"/>
      <sheetName val="保有数量(5_2_3_3)3"/>
      <sheetName val="売却商品(5_2_4_4)3"/>
      <sheetName val="資産処分明細情報(5_3)3"/>
      <sheetName val="支払完了ｽﾃｰﾀｽ(5_3_2)3"/>
      <sheetName val="加入者別商品売却情報(6_1_1)3"/>
      <sheetName val="発注情報(6_1_2)3"/>
      <sheetName val="発注情報(6_1_4)3"/>
      <sheetName val="個人型売却結果(6_2_4)3"/>
      <sheetName val="加入者別商品売却情報(6_3_2)3"/>
      <sheetName val="約定済情報(6_3_2)3"/>
      <sheetName val="加入者別商品売却情報(6_3_3)3"/>
      <sheetName val="売却結果按分情報(6_3_3)3"/>
      <sheetName val="売却結果按分情報(6_3_4)3"/>
      <sheetName val="約定済情報(6_3_4)3"/>
      <sheetName val="加入者別商品売却情報(6_4_1)3"/>
      <sheetName val="加入者別対象残高(7_2)3"/>
      <sheetName val="個人型収益明細情報_(7_3_5)3"/>
      <sheetName val="対象残高（按分用）(7_3_6)3"/>
      <sheetName val="加入者別収益明細情報(7_3_6)3"/>
      <sheetName val="加入者別収益明細情報(7_3_7)3"/>
      <sheetName val="加入者別収益情報(7_3_8)3"/>
      <sheetName val="個人型収益情報(7_4)3"/>
      <sheetName val="個人型買付指図情報(7_4)3"/>
      <sheetName val="対象残高（按分用）(7_5_1)3"/>
      <sheetName val="再投資結果按分情報(7_5_1)3"/>
      <sheetName val="買付取引明細(9_3_5)3"/>
      <sheetName val="加入者別売却指図取引明細（10_3）3"/>
      <sheetName val="資産売却情報（加入者別)(10_5_1)3"/>
      <sheetName val="移管済ステータス(10_5_6)3"/>
      <sheetName val="33515(3_5_3)3"/>
      <sheetName val="33516(3_5_4)3"/>
      <sheetName val="指図書データ（プラン単位）(10_2)3"/>
      <sheetName val="売却指図(10_3)3"/>
      <sheetName val="移行先情報(10_5_1)3"/>
      <sheetName val="加入者証変更情報(2_1_2_3)3"/>
      <sheetName val="加入者口座存在有無(2_2)3"/>
      <sheetName val="加入者口座登録情報(2_3_1_1_3)3"/>
      <sheetName val="加入者証発行区分(2_3_1_6)3"/>
      <sheetName val="加入者証発行区分(2_3_1_6)_(2)3"/>
      <sheetName val="加入者口座変更(2_3_1_2_3)3"/>
      <sheetName val="加入者口座変更_(2_3_1_2_3)(2)3"/>
      <sheetName val="加入者拠出金変更(2_3_1_3_2)3"/>
      <sheetName val="加入者拠出金変更_(2_3_1_3_2)(2)3"/>
      <sheetName val="ＲＯ加入者口座登録情報(2_3_1_5_3)3"/>
      <sheetName val="加入者口座情報(2_3_3)3"/>
      <sheetName val="33112(3_1_1_4)3"/>
      <sheetName val="33151(3_1_2_1)3"/>
      <sheetName val="33153(3_12_2)3"/>
      <sheetName val="33165(3_1_2_5)3"/>
      <sheetName val="33253(3_2_2_1)3"/>
      <sheetName val="33334(3_3_7)3"/>
      <sheetName val="加入者ｽﾃｰﾀｽ等(5_1_1)3"/>
      <sheetName val="加入者ｽﾃｰﾀｽ等_(5_1_2)_3"/>
      <sheetName val="加入者ｽﾃｰﾀｽ等(5_1_3)_3"/>
      <sheetName val="加入者ｽﾃｰﾀｽ区分(5_2_1)3"/>
      <sheetName val="加入者ｽﾃｰﾀｽ区分(5_2_3_1)3"/>
      <sheetName val="加入者ｽﾃｰﾀｽ区分_(5_2_3_2)3"/>
      <sheetName val="支払済ｽﾃｰﾀｽ（5_3_2）3"/>
      <sheetName val="受取人情報（5_3_3）3"/>
      <sheetName val="加入者口座情報(6_1_4)3"/>
      <sheetName val="有効プラン加入者(7_1_2)3"/>
      <sheetName val="加入者キー情報(8_3_1)3"/>
      <sheetName val="ローン要件情報(加入者）(9_1_1)3"/>
      <sheetName val="決済口座情報(9_2_2)3"/>
      <sheetName val="返済順序方法(9_3_5)3"/>
      <sheetName val="加入者口座属性情報(10_5_2)3"/>
      <sheetName val="加入者口座属性情報(10_5_4)3"/>
      <sheetName val="従業員名寄せ情報(2_1_1_1)3"/>
      <sheetName val="加入者属性登録情報(2_1_1_3)3"/>
      <sheetName val="変更前従業員属性情報(2_1_2_1)3"/>
      <sheetName val="従業員確認書情報(2_1_2_2)3"/>
      <sheetName val="加入者属性変更情報(2_1_2_3)3"/>
      <sheetName val="加入者証情報(2_1_2_3)3"/>
      <sheetName val="従業員属性情報(2_1_3)3"/>
      <sheetName val="募集用加入通知書情報(2_2)3"/>
      <sheetName val="加入者存在有無(2_3_1_1_1)3"/>
      <sheetName val="加入者属性登録情報(2_3_1_1_2)3"/>
      <sheetName val="加入者属性変更(2_3_1_2)3"/>
      <sheetName val="加入者属性変更(2_3_1_2)_(2)3"/>
      <sheetName val="加入者名情報(2_3_1_3_2)3"/>
      <sheetName val="加入者名情報(2_3_1_6)3"/>
      <sheetName val="33139(3_1_1__4)3"/>
      <sheetName val="33503(3_5_1)3"/>
      <sheetName val="33603(3_6)3"/>
      <sheetName val="24213(4_2_4)3"/>
      <sheetName val="24229(4_2_5)3"/>
      <sheetName val="生年月日・現況区分(5_1_1)3"/>
      <sheetName val="生年月日・現況区分_(5_1_2)3"/>
      <sheetName val="生年月日・現況区分(5_1_3)_3"/>
      <sheetName val="加入者属性情報(5_2_1)3"/>
      <sheetName val="加入者属性情報(5_2_2)3"/>
      <sheetName val="退職事由等(5_2_3_1)3"/>
      <sheetName val="退職事由等(5_2_3_2)_(2)3"/>
      <sheetName val="加入者属性情報(5_2_3)3"/>
      <sheetName val="加入者属性情報(5_3_1)3"/>
      <sheetName val="ﾌﾟﾗﾝ脱退情報(5_3_2)3"/>
      <sheetName val="加入者属性情報(5_3_3_1)3"/>
      <sheetName val="加入者属性情報(5_3_3_2)3"/>
      <sheetName val="加入者属性情報(5_3_4_3)3"/>
      <sheetName val="企業情報(6_1_2)3"/>
      <sheetName val="加入者属性情報(6_1_4)3"/>
      <sheetName val="加入者属性情報(6_1_5)3"/>
      <sheetName val="加入者属性情報(7_1_2)3"/>
      <sheetName val="加入属性情報(9_1_1)3"/>
      <sheetName val="加入者属性(9_2_3)3"/>
      <sheetName val="延滞情報(9_4_1)3"/>
      <sheetName val="対象加入者属性情報(10_1_4)3"/>
      <sheetName val="加入者属性情報(10_5_2)3"/>
      <sheetName val="加入者属性情報(10_5_4)3"/>
      <sheetName val="加入者属性情報(10_5_5)6"/>
      <sheetName val="加入者属性情報(5_3_193"/>
      <sheetName val="情報系_(ID)3"/>
      <sheetName val="情報系_(ED)3"/>
      <sheetName val="改定履歴_3"/>
      <sheetName val="_IHS設定3"/>
      <sheetName val="A-AUTO運用ルール(2003_11_28)3"/>
      <sheetName val="A-AUTO命名規約(2003_12_17)3"/>
      <sheetName val="pfcaドライバ2_2_1インストール3"/>
      <sheetName val="pfcaドライバ2_2_1コンフィグ3"/>
      <sheetName val="UKE2_係コード3"/>
      <sheetName val="UKE2_係コード_(2)3"/>
      <sheetName val="加入老名情報(2_3_1_3_2)3"/>
      <sheetName val="加入者属性情報(10_5*5)3"/>
      <sheetName val="加入者キヸ情報(8_3_1)3"/>
      <sheetName val="個人型受給者情報(1_2_3_2)3"/>
      <sheetName val="再投賃結果按分情報(7_5_1)3"/>
      <sheetName val="変更前従業員属性惁報(2_1_2_1)3"/>
      <sheetName val="加兡者属性情報(5_3_4_3)3"/>
      <sheetName val="加兡者別商品売却情報(6_4_1)3"/>
      <sheetName val="加入者刡商品売却情報(6_4_1)3"/>
      <sheetName val="加入老別売却指図取引明細（10_3）3"/>
      <sheetName val="加入老別商品売却情報(6_4_1)3"/>
      <sheetName val="保按数量(5_2_3_3)3"/>
      <sheetName val="支払済ｽﾃﭰﾀｽ（5_3_2）3"/>
      <sheetName val="加入老属性情報(5_3_3_2)3"/>
      <sheetName val="33003(3_4)3"/>
      <sheetName val="加入者塞性情報(5_2_2)3"/>
      <sheetName val="TSM_Server3"/>
      <sheetName val="変更前従業員属性_報(2_1_2_1)3"/>
      <sheetName val="加_者属性情報(5_3_4_3)3"/>
      <sheetName val="加_者別商品売却情報(6_4_1)3"/>
      <sheetName val="加入者_商品売却情報(6_4_1)3"/>
      <sheetName val="支払済ｽﾃ_ﾀｽ（5_3_2）3"/>
      <sheetName val="加入者属性盻録情報(2_3_1_1_2)3"/>
      <sheetName val="支払完了ｽﾃｰﾀ(5_3_2)3"/>
      <sheetName val="退職事由獉(5_2_3_1)3"/>
      <sheetName val="加入者ｽﾃｰﾀｽ等_(5_±_2)_3"/>
      <sheetName val="改訂履歴_3"/>
      <sheetName val="1_3_6_4_ReturnMonthCmd3"/>
      <sheetName val="1_3_6_4_main3"/>
      <sheetName val="1_3_6_4__execute3"/>
      <sheetName val="支払指図書データ（困窮時）(5ĮÒ_1_3)3"/>
      <sheetName val="加入者ｽﾃｰﾀｽ等_(5_1_2)栠3"/>
      <sheetName val="JOB一覧_(給与)3"/>
      <sheetName val="JOB一覧_(賞与)3"/>
      <sheetName val="JOB一覧_(差額）3"/>
      <sheetName val="JOB一覧_(単独年調）3"/>
      <sheetName val="データ編集_(HEN001)3"/>
      <sheetName val="データ編集_(HEN002)3"/>
      <sheetName val="データ編集_(HEN003)3"/>
      <sheetName val="データ編集_(GIPA035)3"/>
      <sheetName val="データ編集_(GIPZ005)3"/>
      <sheetName val="データ編集_(GIPZ074)3"/>
      <sheetName val="データ編集_(GIPZ075)3"/>
      <sheetName val="ローン要件情報(加入者）㓌9_1_1)3"/>
      <sheetName val="ローン要件情報(加入者）⻌9_1_1)3"/>
      <sheetName val="Ｘ）JOBｸﾞﾙｰﾌﾟﾌﾛｰ_(2)3"/>
      <sheetName val="393_N4"/>
      <sheetName val="加入者属性情報(10_5_5)7"/>
      <sheetName val="AR_List3"/>
      <sheetName val="DATA_POS_QG_1A3"/>
      <sheetName val="ECI_ChekSHeet3"/>
      <sheetName val="Case_21_13"/>
      <sheetName val="Labul_003"/>
      <sheetName val="ADM_TMMIN_COLLABORATION_3"/>
      <sheetName val="OTHERS_x6203"/>
      <sheetName val="ocean_voyage3"/>
      <sheetName val="加入者ｽﾃｰﾀ_x005f_x0002____+_⽘_x005f_x0015___饦2"/>
      <sheetName val="__”_x005f_x0013__0é0°____ ReQ_x005f_x0005_2"/>
      <sheetName val="指図書データ（プラン単位）_x005f_x0008_10_2)2"/>
      <sheetName val="加入者ᱞ性(9_2_3)2"/>
      <sheetName val="対象加入者属性情䠱(10_1_4)2"/>
      <sheetName val="データ編集_(HEN0헾2"/>
      <sheetName val="支払指図書データ（一時払）(5_2_1㸀ᰀ̀2"/>
      <sheetName val="☆★☆ITEM→_(2)2"/>
      <sheetName val="目次墐_壜2"/>
      <sheetName val="Pull_Down2"/>
      <sheetName val="予算問題点_2"/>
      <sheetName val="e-CRB_PYRX300_S52"/>
      <sheetName val="01損益見通_３－６ｼｽ2"/>
      <sheetName val="加入者拠出金変更_(2_321_3_2)(2)2"/>
      <sheetName val="Supplier_Master_IF2"/>
      <sheetName val="インプット_(2)2"/>
      <sheetName val="テーブル一覧_6_(2)2"/>
      <sheetName val="テーブル一覧_6_(4)2"/>
      <sheetName val="テーブル一覧_6_(3)2"/>
      <sheetName val="1_前提2"/>
      <sheetName val="2_IPOﾀﾞｲｱｸﾞﾗﾑ(1)2"/>
      <sheetName val="2_IPOﾀﾞｲｱｸﾞﾗﾑ(2)2"/>
      <sheetName val="2_IPOﾀﾞｲｱｸﾞﾗﾑ(3)2"/>
      <sheetName val="2_IPOﾀﾞｲｱｸﾞﾗﾑ(4)2"/>
      <sheetName val="3_ﾁｪｯｸ仕様2"/>
      <sheetName val="4_編集仕様（受渡ﾊﾟﾗﾒｰﾀ）(1)2"/>
      <sheetName val="4_編集仕様（受渡ﾊﾟﾗﾒｰﾀ）(2)2"/>
      <sheetName val="4_編集仕様（受渡ﾊﾟﾗﾒｰﾀ）(3)2"/>
      <sheetName val="4_編集仕様（受渡ﾊﾟﾗﾒｰﾀ）(4)2"/>
      <sheetName val="5_データベース編集仕様2"/>
      <sheetName val="6_金銭拘束残高依頼実行一覧2"/>
      <sheetName val="7_パラメータレイアウト2"/>
      <sheetName val="8_添付資料(日本語マクロガイド)2"/>
      <sheetName val="[df一覧hs_xls][df一覧hs_xls][df一覧h3"/>
      <sheetName val="ローン要件情報(加入者）⻌9_1_䠀㊄2"/>
      <sheetName val="[df一覧hs_xls]:0é0° ReQ2"/>
      <sheetName val="[df一覧hs_xls]:”0é0° ReQ2"/>
      <sheetName val="[df一覧hs_xls]_:”_0é0°____ ReQ2"/>
      <sheetName val="[df一覧hs_xls]:”2"/>
      <sheetName val="[df一覧hs_xls]?:?0é0°???? ReQ2"/>
      <sheetName val="[df一覧hs_xls]:”?0é0°? ReQ2"/>
      <sheetName val="[df一覧hs_xls]:”ⲡကꀍ釫2"/>
      <sheetName val="[df一覧hs_xls]:”L__GONG_KE2"/>
      <sheetName val="[df一覧hs_xls]:”2"/>
      <sheetName val="[df一覧hs_xls]:”?ⲡ????ကꀍ釫???2"/>
      <sheetName val="ＲＯ加入者口座登録情報(2_3_1䱴쮡美佣䄌1"/>
      <sheetName val="[df一覧hs_xls]JOB一覧(쐈鱣/1"/>
      <sheetName val="[df一覧hs_xls]JOB一覧(쐄ꍣ/1"/>
      <sheetName val="[df一覧hs_xls]JOB一覧(쐇/1"/>
      <sheetName val="[df一覧hs_xls]JOB一覧(쐙퉣/1"/>
      <sheetName val="List_Monren1"/>
      <sheetName val="[df一覧hs_xls][df一覧hs_xls]:”2"/>
      <sheetName val="[df一覧hs_xls][df一覧hs_xls]:”ⲡကꀍ釫1"/>
      <sheetName val="[df一覧hs_xls][df一覧hs_xls]:”1"/>
      <sheetName val="[df一覧hs_xls][df一覧hs༨˯诗â蔀െ灰஋1"/>
      <sheetName val="支払指図書データ（退職）(5_2_1_1)4"/>
      <sheetName val="支払指図書データ（税引後）(5_2_1_2)4"/>
      <sheetName val="支払指図書データ（困窮時）(5_2_1_3)4"/>
      <sheetName val="支払指図書データ（一時払）(5_2_1_4)4"/>
      <sheetName val="RO指図書データ（RO証明書）(5_2_1_5)4"/>
      <sheetName val="RO指図書データ（RO取崩）(5_2_1_6)4"/>
      <sheetName val="支払指図書データ（プラン外年金）(5_2_1_7)4"/>
      <sheetName val="異動情報(5_2_1_11)4"/>
      <sheetName val="RO移管払出適格証明請求情報(5_2_2)4"/>
      <sheetName val="退職通知書情報(5_2_3_1)4"/>
      <sheetName val="個人型受給者情報(5_2_3_2)4"/>
      <sheetName val="売却情報(5_2_4_1)4"/>
      <sheetName val="33260(3_2_2_3)4"/>
      <sheetName val="33260(3_2_2_７)4"/>
      <sheetName val="ローン内容登録情報（変更異動）(9_1_1)4"/>
      <sheetName val="売却情報1(9_1_2)4"/>
      <sheetName val="売却指図情報(9_1_2)4"/>
      <sheetName val="実行ステータス情報(9_2_1)4"/>
      <sheetName val="売却完了情報(9_2_1)4"/>
      <sheetName val="売却完了情報(9_2_2)4"/>
      <sheetName val="実行ステータス情報(9_2_3)4"/>
      <sheetName val="一括返済額情報(9_3_1)4"/>
      <sheetName val="入金予定額情報（一括時のみ）(9_3_3)4"/>
      <sheetName val="売却時情報(9_3_5)4"/>
      <sheetName val="33403(3_4)4"/>
      <sheetName val="33518(3_5_4)4"/>
      <sheetName val="33519(3_5_5)4"/>
      <sheetName val="33602(3_6)4"/>
      <sheetName val="24201(4_2_1)4"/>
      <sheetName val="24235(4_2_2)4"/>
      <sheetName val="24215(4_2_4)4"/>
      <sheetName val="24322(4_3_4)4"/>
      <sheetName val="24323(4_3_4)4"/>
      <sheetName val="24404(4_4_2)4"/>
      <sheetName val="24422(4_4_2)4"/>
      <sheetName val="24409(4_4_3)4"/>
      <sheetName val="24410(4_4_3)4"/>
      <sheetName val="24411(4_4_4)4"/>
      <sheetName val="24424(4_4_4)4"/>
      <sheetName val="24502(4_5)4"/>
      <sheetName val="保有数量(5_2_3_3)4"/>
      <sheetName val="売却商品(5_2_4_4)4"/>
      <sheetName val="資産処分明細情報(5_3)4"/>
      <sheetName val="支払完了ｽﾃｰﾀｽ(5_3_2)4"/>
      <sheetName val="加入者別商品売却情報(6_1_1)4"/>
      <sheetName val="発注情報(6_1_2)4"/>
      <sheetName val="発注情報(6_1_4)4"/>
      <sheetName val="個人型売却結果(6_2_4)4"/>
      <sheetName val="加入者別商品売却情報(6_3_2)4"/>
      <sheetName val="約定済情報(6_3_2)4"/>
      <sheetName val="加入者別商品売却情報(6_3_3)4"/>
      <sheetName val="売却結果按分情報(6_3_3)4"/>
      <sheetName val="売却結果按分情報(6_3_4)4"/>
      <sheetName val="約定済情報(6_3_4)4"/>
      <sheetName val="加入者別商品売却情報(6_4_1)4"/>
      <sheetName val="加入者別対象残高(7_2)4"/>
      <sheetName val="個人型収益明細情報_(7_3_5)4"/>
      <sheetName val="対象残高（按分用）(7_3_6)4"/>
      <sheetName val="加入者別収益明細情報(7_3_6)4"/>
      <sheetName val="加入者別収益明細情報(7_3_7)4"/>
      <sheetName val="加入者別収益情報(7_3_8)4"/>
      <sheetName val="個人型収益情報(7_4)4"/>
      <sheetName val="個人型買付指図情報(7_4)4"/>
      <sheetName val="対象残高（按分用）(7_5_1)4"/>
      <sheetName val="再投資結果按分情報(7_5_1)4"/>
      <sheetName val="買付取引明細(9_3_5)4"/>
      <sheetName val="加入者別売却指図取引明細（10_3）4"/>
      <sheetName val="資産売却情報（加入者別)(10_5_1)4"/>
      <sheetName val="移管済ステータス(10_5_6)4"/>
      <sheetName val="33515(3_5_3)4"/>
      <sheetName val="33516(3_5_4)4"/>
      <sheetName val="指図書データ（プラン単位）(10_2)4"/>
      <sheetName val="売却指図(10_3)4"/>
      <sheetName val="移行先情報(10_5_1)4"/>
      <sheetName val="加入者証変更情報(2_1_2_3)4"/>
      <sheetName val="加入者口座存在有無(2_2)4"/>
      <sheetName val="加入者口座登録情報(2_3_1_1_3)4"/>
      <sheetName val="加入者証発行区分(2_3_1_6)4"/>
      <sheetName val="加入者証発行区分(2_3_1_6)_(2)4"/>
      <sheetName val="加入者口座変更(2_3_1_2_3)4"/>
      <sheetName val="加入者口座変更_(2_3_1_2_3)(2)4"/>
      <sheetName val="加入者拠出金変更(2_3_1_3_2)4"/>
      <sheetName val="加入者拠出金変更_(2_3_1_3_2)(2)4"/>
      <sheetName val="ＲＯ加入者口座登録情報(2_3_1_5_3)4"/>
      <sheetName val="加入者口座情報(2_3_3)4"/>
      <sheetName val="33112(3_1_1_4)4"/>
      <sheetName val="33151(3_1_2_1)4"/>
      <sheetName val="33153(3_12_2)4"/>
      <sheetName val="33165(3_1_2_5)4"/>
      <sheetName val="33253(3_2_2_1)4"/>
      <sheetName val="33334(3_3_7)4"/>
      <sheetName val="加入者ｽﾃｰﾀｽ等(5_1_1)4"/>
      <sheetName val="加入者ｽﾃｰﾀｽ等_(5_1_2)_4"/>
      <sheetName val="加入者ｽﾃｰﾀｽ等(5_1_3)_4"/>
      <sheetName val="加入者ｽﾃｰﾀｽ区分(5_2_1)4"/>
      <sheetName val="加入者ｽﾃｰﾀｽ区分(5_2_3_1)4"/>
      <sheetName val="加入者ｽﾃｰﾀｽ区分_(5_2_3_2)4"/>
      <sheetName val="支払済ｽﾃｰﾀｽ（5_3_2）4"/>
      <sheetName val="受取人情報（5_3_3）4"/>
      <sheetName val="加入者口座情報(6_1_4)4"/>
      <sheetName val="有効プラン加入者(7_1_2)4"/>
      <sheetName val="加入者キー情報(8_3_1)4"/>
      <sheetName val="ローン要件情報(加入者）(9_1_1)4"/>
      <sheetName val="決済口座情報(9_2_2)4"/>
      <sheetName val="返済順序方法(9_3_5)4"/>
      <sheetName val="加入者口座属性情報(10_5_2)4"/>
      <sheetName val="加入者口座属性情報(10_5_4)4"/>
      <sheetName val="従業員名寄せ情報(2_1_1_1)4"/>
      <sheetName val="加入者属性登録情報(2_1_1_3)4"/>
      <sheetName val="変更前従業員属性情報(2_1_2_1)4"/>
      <sheetName val="従業員確認書情報(2_1_2_2)4"/>
      <sheetName val="加入者属性変更情報(2_1_2_3)4"/>
      <sheetName val="加入者証情報(2_1_2_3)4"/>
      <sheetName val="従業員属性情報(2_1_3)4"/>
      <sheetName val="募集用加入通知書情報(2_2)4"/>
      <sheetName val="加入者存在有無(2_3_1_1_1)4"/>
      <sheetName val="加入者属性登録情報(2_3_1_1_2)4"/>
      <sheetName val="加入者属性変更(2_3_1_2)4"/>
      <sheetName val="加入者属性変更(2_3_1_2)_(2)4"/>
      <sheetName val="加入者名情報(2_3_1_3_2)4"/>
      <sheetName val="加入者名情報(2_3_1_6)4"/>
      <sheetName val="33139(3_1_1__4)4"/>
      <sheetName val="33503(3_5_1)4"/>
      <sheetName val="33603(3_6)4"/>
      <sheetName val="24213(4_2_4)4"/>
      <sheetName val="24229(4_2_5)4"/>
      <sheetName val="生年月日・現況区分(5_1_1)4"/>
      <sheetName val="生年月日・現況区分_(5_1_2)4"/>
      <sheetName val="生年月日・現況区分(5_1_3)_4"/>
      <sheetName val="加入者属性情報(5_2_1)4"/>
      <sheetName val="加入者属性情報(5_2_2)4"/>
      <sheetName val="退職事由等(5_2_3_1)4"/>
      <sheetName val="退職事由等(5_2_3_2)_(2)4"/>
      <sheetName val="加入者属性情報(5_2_3)4"/>
      <sheetName val="加入者属性情報(5_3_1)4"/>
      <sheetName val="ﾌﾟﾗﾝ脱退情報(5_3_2)4"/>
      <sheetName val="加入者属性情報(5_3_3_1)4"/>
      <sheetName val="加入者属性情報(5_3_3_2)4"/>
      <sheetName val="加入者属性情報(5_3_4_3)4"/>
      <sheetName val="企業情報(6_1_2)4"/>
      <sheetName val="加入者属性情報(6_1_4)4"/>
      <sheetName val="加入者属性情報(6_1_5)4"/>
      <sheetName val="加入者属性情報(7_1_2)4"/>
      <sheetName val="加入属性情報(9_1_1)4"/>
      <sheetName val="加入者属性(9_2_3)4"/>
      <sheetName val="延滞情報(9_4_1)4"/>
      <sheetName val="対象加入者属性情報(10_1_4)4"/>
      <sheetName val="加入者属性情報(10_5_2)4"/>
      <sheetName val="加入者属性情報(10_5_4)4"/>
      <sheetName val="加入者属性情報(10_5_5)8"/>
      <sheetName val="加入者属性情報(5_3_194"/>
      <sheetName val="情報系_(ID)4"/>
      <sheetName val="情報系_(ED)4"/>
      <sheetName val="改定履歴_4"/>
      <sheetName val="_IHS設定4"/>
      <sheetName val="A-AUTO運用ルール(2003_11_28)4"/>
      <sheetName val="A-AUTO命名規約(2003_12_17)4"/>
      <sheetName val="pfcaドライバ2_2_1インストール4"/>
      <sheetName val="pfcaドライバ2_2_1コンフィグ4"/>
      <sheetName val="UKE2_係コード4"/>
      <sheetName val="UKE2_係コード_(2)4"/>
      <sheetName val="加入老名情報(2_3_1_3_2)4"/>
      <sheetName val="加入者属性情報(10_5*5)4"/>
      <sheetName val="加入者キヸ情報(8_3_1)4"/>
      <sheetName val="個人型受給者情報(1_2_3_2)4"/>
      <sheetName val="再投賃結果按分情報(7_5_1)4"/>
      <sheetName val="変更前従業員属性惁報(2_1_2_1)4"/>
      <sheetName val="加兡者属性情報(5_3_4_3)4"/>
      <sheetName val="加兡者別商品売却情報(6_4_1)4"/>
      <sheetName val="加入者刡商品売却情報(6_4_1)4"/>
      <sheetName val="加入老別売却指図取引明細（10_3）4"/>
      <sheetName val="加入老別商品売却情報(6_4_1)4"/>
      <sheetName val="保按数量(5_2_3_3)4"/>
      <sheetName val="支払済ｽﾃﭰﾀｽ（5_3_2）4"/>
      <sheetName val="加入老属性情報(5_3_3_2)4"/>
      <sheetName val="33003(3_4)4"/>
      <sheetName val="加入者塞性情報(5_2_2)4"/>
      <sheetName val="TSM_Server4"/>
      <sheetName val="変更前従業員属性_報(2_1_2_1)4"/>
      <sheetName val="加_者属性情報(5_3_4_3)4"/>
      <sheetName val="加_者別商品売却情報(6_4_1)4"/>
      <sheetName val="加入者_商品売却情報(6_4_1)4"/>
      <sheetName val="支払済ｽﾃ_ﾀｽ（5_3_2）4"/>
      <sheetName val="加入者属性盻録情報(2_3_1_1_2)4"/>
      <sheetName val="支払完了ｽﾃｰﾀ(5_3_2)4"/>
      <sheetName val="退職事由獉(5_2_3_1)4"/>
      <sheetName val="加入者ｽﾃｰﾀｽ等_(5_±_2)_4"/>
      <sheetName val="改訂履歴_4"/>
      <sheetName val="1_3_6_4_ReturnMonthCmd4"/>
      <sheetName val="1_3_6_4_main4"/>
      <sheetName val="1_3_6_4__execute4"/>
      <sheetName val="支払指図書データ（困窮時）(5ĮÒ_1_3)4"/>
      <sheetName val="加入者ｽﾃｰﾀｽ等_(5_1_2)栠4"/>
      <sheetName val="JOB一覧_(給与)4"/>
      <sheetName val="JOB一覧_(賞与)4"/>
      <sheetName val="JOB一覧_(差額）4"/>
      <sheetName val="JOB一覧_(単独年調）4"/>
      <sheetName val="データ編集_(HEN001)4"/>
      <sheetName val="データ編集_(HEN002)4"/>
      <sheetName val="データ編集_(HEN003)4"/>
      <sheetName val="データ編集_(GIPA035)4"/>
      <sheetName val="データ編集_(GIPZ005)4"/>
      <sheetName val="データ編集_(GIPZ074)4"/>
      <sheetName val="データ編集_(GIPZ075)4"/>
      <sheetName val="ローン要件情報(加入者）㓌9_1_1)4"/>
      <sheetName val="ローン要件情報(加入者）⻌9_1_1)4"/>
      <sheetName val="Ｘ）JOBｸﾞﾙｰﾌﾟﾌﾛｰ_(2)4"/>
      <sheetName val="加入者属性情報(10_5_5)9"/>
      <sheetName val="393_N5"/>
      <sheetName val="AR_List4"/>
      <sheetName val="DATA_POS_QG_1A4"/>
      <sheetName val="____4"/>
      <sheetName val="ADM_TMMIN_COLLABORATION_4"/>
      <sheetName val="Labul_004"/>
      <sheetName val="ECI_ChekSHeet4"/>
      <sheetName val="Case_21_14"/>
      <sheetName val="OTHERS_x6204"/>
      <sheetName val="ocean_voyage4"/>
      <sheetName val="INV_3"/>
      <sheetName val="退職事由等(µ_2_3_2)_(2)3"/>
      <sheetName val="ローン要件情報(加入者）⻌9_1_䠀㊄3"/>
      <sheetName val="[df一覧hs_xls]:0é0° ReQ3"/>
      <sheetName val="[df一覧hs_xls]:”0é0° ReQ3"/>
      <sheetName val="[df一覧hs_xls]_:”_0é0°____ ReQ3"/>
      <sheetName val="[df一覧hs_xls]:”3"/>
      <sheetName val="[df一覧hs_xls]?:?0é0°???? ReQ3"/>
      <sheetName val="[df一覧hs_xls]:”?0é0°? ReQ3"/>
      <sheetName val="[df一覧hs_xls]:”ⲡကꀍ釫3"/>
      <sheetName val="[df一覧hs_xls]:”L__GONG_KE3"/>
      <sheetName val="[df一覧hs_xls]:”3"/>
      <sheetName val="[df一覧hs_xls]:”?ⲡ????ကꀍ釫???3"/>
      <sheetName val="[df一覧hs_xls][df一覧hs_xls][df一覧h4"/>
      <sheetName val="加入者ｽﾃｰﾀ_x005f_x0002____+_⽘_x005f_x0015___饦3"/>
      <sheetName val="__”_x005f_x0013__0é0°____ ReQ_x005f_x0005_3"/>
      <sheetName val="指図書データ（プラン単位）_x005f_x0008_10_2)3"/>
      <sheetName val="加入者ᱞ性(9_2_3)3"/>
      <sheetName val="対象加入者属性情䠱(10_1_4)3"/>
      <sheetName val="データ編集_(HEN0헾3"/>
      <sheetName val="支払指図書データ（一時払）(5_2_1㸀ᰀ̀3"/>
      <sheetName val="☆★☆ITEM→_(2)3"/>
      <sheetName val="目次墐_壜3"/>
      <sheetName val="Pull_Down3"/>
      <sheetName val="予算問題点_3"/>
      <sheetName val="e-CRB_PYRX300_S53"/>
      <sheetName val="01損益見通_３－６ｼｽ3"/>
      <sheetName val="加入者拠出金変更_(2_321_3_2)(2)3"/>
      <sheetName val="Supplier_Master_IF3"/>
      <sheetName val="インプット_(2)3"/>
      <sheetName val="テーブル一覧_6_(2)3"/>
      <sheetName val="テーブル一覧_6_(4)3"/>
      <sheetName val="テーブル一覧_6_(3)3"/>
      <sheetName val="1_前提3"/>
      <sheetName val="2_IPOﾀﾞｲｱｸﾞﾗﾑ(1)3"/>
      <sheetName val="2_IPOﾀﾞｲｱｸﾞﾗﾑ(2)3"/>
      <sheetName val="2_IPOﾀﾞｲｱｸﾞﾗﾑ(3)3"/>
      <sheetName val="2_IPOﾀﾞｲｱｸﾞﾗﾑ(4)3"/>
      <sheetName val="3_ﾁｪｯｸ仕様3"/>
      <sheetName val="4_編集仕様（受渡ﾊﾟﾗﾒｰﾀ）(1)3"/>
      <sheetName val="4_編集仕様（受渡ﾊﾟﾗﾒｰﾀ）(2)3"/>
      <sheetName val="4_編集仕様（受渡ﾊﾟﾗﾒｰﾀ）(3)3"/>
      <sheetName val="4_編集仕様（受渡ﾊﾟﾗﾒｰﾀ）(4)3"/>
      <sheetName val="5_データベース編集仕様3"/>
      <sheetName val="6_金銭拘束残高依頼実行一覧3"/>
      <sheetName val="7_パラメータレイアウト3"/>
      <sheetName val="8_添付資料(日本語マクロガイド)3"/>
      <sheetName val="ＲＯ加入者口座登録情報(2_3_1䱴쮡美佣䄌2"/>
      <sheetName val="[df一覧hs_xls]JOB一覧(쐈鱣/2"/>
      <sheetName val="[df一覧hs_xls]JOB一覧(쐄ꍣ/2"/>
      <sheetName val="[df一覧hs_xls]JOB一覧(쐇/2"/>
      <sheetName val="[df一覧hs_xls]JOB一覧(쐙퉣/2"/>
      <sheetName val="List_Monren2"/>
      <sheetName val="[df一覧hs_xls][df一覧hs_xls]:”3"/>
      <sheetName val="[df一覧hs_xls][df一覧hs_xls]:”ⲡကꀍ釫2"/>
      <sheetName val="[df一覧hs_xls][df一覧hs_xls]:”2"/>
      <sheetName val="[df一覧hs_xls][df一覧hs༨˯诗â蔀െ灰஋2"/>
      <sheetName val="支払指図書データ（退職）(5_2_1_1)5"/>
      <sheetName val="支払指図書データ（税引後）(5_2_1_2)5"/>
      <sheetName val="支払指図書データ（困窮時）(5_2_1_3)5"/>
      <sheetName val="支払指図書データ（一時払）(5_2_1_4)5"/>
      <sheetName val="RO指図書データ（RO証明書）(5_2_1_5)5"/>
      <sheetName val="RO指図書データ（RO取崩）(5_2_1_6)5"/>
      <sheetName val="支払指図書データ（プラン外年金）(5_2_1_7)5"/>
      <sheetName val="異動情報(5_2_1_11)5"/>
      <sheetName val="RO移管払出適格証明請求情報(5_2_2)5"/>
      <sheetName val="退職通知書情報(5_2_3_1)5"/>
      <sheetName val="個人型受給者情報(5_2_3_2)5"/>
      <sheetName val="売却情報(5_2_4_1)5"/>
      <sheetName val="33260(3_2_2_3)5"/>
      <sheetName val="33260(3_2_2_７)5"/>
      <sheetName val="ローン内容登録情報（変更異動）(9_1_1)5"/>
      <sheetName val="売却情報1(9_1_2)5"/>
      <sheetName val="売却指図情報(9_1_2)5"/>
      <sheetName val="実行ステータス情報(9_2_1)5"/>
      <sheetName val="売却完了情報(9_2_1)5"/>
      <sheetName val="売却完了情報(9_2_2)5"/>
      <sheetName val="実行ステータス情報(9_2_3)5"/>
      <sheetName val="一括返済額情報(9_3_1)5"/>
      <sheetName val="入金予定額情報（一括時のみ）(9_3_3)5"/>
      <sheetName val="売却時情報(9_3_5)5"/>
      <sheetName val="33403(3_4)5"/>
      <sheetName val="33518(3_5_4)5"/>
      <sheetName val="33519(3_5_5)5"/>
      <sheetName val="33602(3_6)5"/>
      <sheetName val="24201(4_2_1)5"/>
      <sheetName val="24235(4_2_2)5"/>
      <sheetName val="24215(4_2_4)5"/>
      <sheetName val="24322(4_3_4)5"/>
      <sheetName val="24323(4_3_4)5"/>
      <sheetName val="24404(4_4_2)5"/>
      <sheetName val="24422(4_4_2)5"/>
      <sheetName val="24409(4_4_3)5"/>
      <sheetName val="24410(4_4_3)5"/>
      <sheetName val="24411(4_4_4)5"/>
      <sheetName val="24424(4_4_4)5"/>
      <sheetName val="24502(4_5)5"/>
      <sheetName val="保有数量(5_2_3_3)5"/>
      <sheetName val="売却商品(5_2_4_4)5"/>
      <sheetName val="資産処分明細情報(5_3)5"/>
      <sheetName val="支払完了ｽﾃｰﾀｽ(5_3_2)5"/>
      <sheetName val="加入者別商品売却情報(6_1_1)5"/>
      <sheetName val="発注情報(6_1_2)5"/>
      <sheetName val="発注情報(6_1_4)5"/>
      <sheetName val="個人型売却結果(6_2_4)5"/>
      <sheetName val="加入者別商品売却情報(6_3_2)5"/>
      <sheetName val="約定済情報(6_3_2)5"/>
      <sheetName val="加入者別商品売却情報(6_3_3)5"/>
      <sheetName val="売却結果按分情報(6_3_3)5"/>
      <sheetName val="売却結果按分情報(6_3_4)5"/>
      <sheetName val="約定済情報(6_3_4)5"/>
      <sheetName val="加入者別商品売却情報(6_4_1)5"/>
      <sheetName val="加入者別対象残高(7_2)5"/>
      <sheetName val="個人型収益明細情報_(7_3_5)5"/>
      <sheetName val="対象残高（按分用）(7_3_6)5"/>
      <sheetName val="加入者別収益明細情報(7_3_6)5"/>
      <sheetName val="加入者別収益明細情報(7_3_7)5"/>
      <sheetName val="加入者別収益情報(7_3_8)5"/>
      <sheetName val="個人型収益情報(7_4)5"/>
      <sheetName val="個人型買付指図情報(7_4)5"/>
      <sheetName val="対象残高（按分用）(7_5_1)5"/>
      <sheetName val="再投資結果按分情報(7_5_1)5"/>
      <sheetName val="買付取引明細(9_3_5)5"/>
      <sheetName val="加入者別売却指図取引明細（10_3）5"/>
      <sheetName val="資産売却情報（加入者別)(10_5_1)5"/>
      <sheetName val="移管済ステータス(10_5_6)5"/>
      <sheetName val="33515(3_5_3)5"/>
      <sheetName val="33516(3_5_4)5"/>
      <sheetName val="指図書データ（プラン単位）(10_2)5"/>
      <sheetName val="売却指図(10_3)5"/>
      <sheetName val="移行先情報(10_5_1)5"/>
      <sheetName val="加入者証変更情報(2_1_2_3)5"/>
      <sheetName val="加入者口座存在有無(2_2)5"/>
      <sheetName val="加入者口座登録情報(2_3_1_1_3)5"/>
      <sheetName val="加入者証発行区分(2_3_1_6)5"/>
      <sheetName val="加入者証発行区分(2_3_1_6)_(2)5"/>
      <sheetName val="加入者口座変更(2_3_1_2_3)5"/>
      <sheetName val="加入者口座変更_(2_3_1_2_3)(2)5"/>
      <sheetName val="加入者拠出金変更(2_3_1_3_2)5"/>
      <sheetName val="加入者拠出金変更_(2_3_1_3_2)(2)5"/>
      <sheetName val="ＲＯ加入者口座登録情報(2_3_1_5_3)5"/>
      <sheetName val="加入者口座情報(2_3_3)5"/>
      <sheetName val="33112(3_1_1_4)5"/>
      <sheetName val="33151(3_1_2_1)5"/>
      <sheetName val="33153(3_12_2)5"/>
      <sheetName val="33165(3_1_2_5)5"/>
      <sheetName val="33253(3_2_2_1)5"/>
      <sheetName val="33334(3_3_7)5"/>
      <sheetName val="加入者ｽﾃｰﾀｽ等(5_1_1)5"/>
      <sheetName val="加入者ｽﾃｰﾀｽ等_(5_1_2)_5"/>
      <sheetName val="加入者ｽﾃｰﾀｽ等(5_1_3)_5"/>
      <sheetName val="加入者ｽﾃｰﾀｽ区分(5_2_1)5"/>
      <sheetName val="加入者ｽﾃｰﾀｽ区分(5_2_3_1)5"/>
      <sheetName val="加入者ｽﾃｰﾀｽ区分_(5_2_3_2)5"/>
      <sheetName val="支払済ｽﾃｰﾀｽ（5_3_2）5"/>
      <sheetName val="受取人情報（5_3_3）5"/>
      <sheetName val="加入者口座情報(6_1_4)5"/>
      <sheetName val="有効プラン加入者(7_1_2)5"/>
      <sheetName val="加入者キー情報(8_3_1)5"/>
      <sheetName val="ローン要件情報(加入者）(9_1_1)5"/>
      <sheetName val="決済口座情報(9_2_2)5"/>
      <sheetName val="返済順序方法(9_3_5)5"/>
      <sheetName val="加入者口座属性情報(10_5_2)5"/>
      <sheetName val="加入者口座属性情報(10_5_4)5"/>
      <sheetName val="従業員名寄せ情報(2_1_1_1)5"/>
      <sheetName val="加入者属性登録情報(2_1_1_3)5"/>
      <sheetName val="変更前従業員属性情報(2_1_2_1)5"/>
      <sheetName val="従業員確認書情報(2_1_2_2)5"/>
      <sheetName val="加入者属性変更情報(2_1_2_3)5"/>
      <sheetName val="加入者証情報(2_1_2_3)5"/>
      <sheetName val="従業員属性情報(2_1_3)5"/>
      <sheetName val="募集用加入通知書情報(2_2)5"/>
      <sheetName val="加入者存在有無(2_3_1_1_1)5"/>
      <sheetName val="加入者属性登録情報(2_3_1_1_2)5"/>
      <sheetName val="加入者属性変更(2_3_1_2)5"/>
      <sheetName val="加入者属性変更(2_3_1_2)_(2)5"/>
      <sheetName val="加入者名情報(2_3_1_3_2)5"/>
      <sheetName val="加入者名情報(2_3_1_6)5"/>
      <sheetName val="33139(3_1_1__4)5"/>
      <sheetName val="33503(3_5_1)5"/>
      <sheetName val="33603(3_6)5"/>
      <sheetName val="24213(4_2_4)5"/>
      <sheetName val="24229(4_2_5)5"/>
      <sheetName val="生年月日・現況区分(5_1_1)5"/>
      <sheetName val="生年月日・現況区分_(5_1_2)5"/>
      <sheetName val="生年月日・現況区分(5_1_3)_5"/>
      <sheetName val="加入者属性情報(5_2_1)5"/>
      <sheetName val="加入者属性情報(5_2_2)5"/>
      <sheetName val="退職事由等(5_2_3_1)5"/>
      <sheetName val="退職事由等(5_2_3_2)_(2)5"/>
      <sheetName val="加入者属性情報(5_2_3)5"/>
      <sheetName val="加入者属性情報(5_3_1)5"/>
      <sheetName val="ﾌﾟﾗﾝ脱退情報(5_3_2)5"/>
      <sheetName val="加入者属性情報(5_3_3_1)5"/>
      <sheetName val="加入者属性情報(5_3_3_2)5"/>
      <sheetName val="加入者属性情報(5_3_4_3)5"/>
      <sheetName val="企業情報(6_1_2)5"/>
      <sheetName val="加入者属性情報(6_1_4)5"/>
      <sheetName val="加入者属性情報(6_1_5)5"/>
      <sheetName val="加入者属性情報(7_1_2)5"/>
      <sheetName val="加入属性情報(9_1_1)5"/>
      <sheetName val="加入者属性(9_2_3)5"/>
      <sheetName val="延滞情報(9_4_1)5"/>
      <sheetName val="対象加入者属性情報(10_1_4)5"/>
      <sheetName val="加入者属性情報(10_5_2)5"/>
      <sheetName val="加入者属性情報(10_5_4)5"/>
      <sheetName val="加入者属性情報(10_5_5)10"/>
      <sheetName val="加入者属性情報(5_3_195"/>
      <sheetName val="情報系_(ID)5"/>
      <sheetName val="情報系_(ED)5"/>
      <sheetName val="改定履歴_5"/>
      <sheetName val="_IHS設定5"/>
      <sheetName val="A-AUTO運用ルール(2003_11_28)5"/>
      <sheetName val="A-AUTO命名規約(2003_12_17)5"/>
      <sheetName val="pfcaドライバ2_2_1インストール5"/>
      <sheetName val="pfcaドライバ2_2_1コンフィグ5"/>
      <sheetName val="UKE2_係コード5"/>
      <sheetName val="UKE2_係コード_(2)5"/>
      <sheetName val="加入老名情報(2_3_1_3_2)5"/>
      <sheetName val="加入者属性情報(10_5*5)5"/>
      <sheetName val="加入者キヸ情報(8_3_1)5"/>
      <sheetName val="個人型受給者情報(1_2_3_2)5"/>
      <sheetName val="再投賃結果按分情報(7_5_1)5"/>
      <sheetName val="変更前従業員属性惁報(2_1_2_1)5"/>
      <sheetName val="加兡者属性情報(5_3_4_3)5"/>
      <sheetName val="加兡者別商品売却情報(6_4_1)5"/>
      <sheetName val="加入者刡商品売却情報(6_4_1)5"/>
      <sheetName val="加入老別売却指図取引明細（10_3）5"/>
      <sheetName val="加入老別商品売却情報(6_4_1)5"/>
      <sheetName val="保按数量(5_2_3_3)5"/>
      <sheetName val="支払済ｽﾃﭰﾀｽ（5_3_2）5"/>
      <sheetName val="加入老属性情報(5_3_3_2)5"/>
      <sheetName val="33003(3_4)5"/>
      <sheetName val="加入者塞性情報(5_2_2)5"/>
      <sheetName val="TSM_Server5"/>
      <sheetName val="変更前従業員属性_報(2_1_2_1)5"/>
      <sheetName val="加_者属性情報(5_3_4_3)5"/>
      <sheetName val="加_者別商品売却情報(6_4_1)5"/>
      <sheetName val="加入者_商品売却情報(6_4_1)5"/>
      <sheetName val="支払済ｽﾃ_ﾀｽ（5_3_2）5"/>
      <sheetName val="加入者属性盻録情報(2_3_1_1_2)5"/>
      <sheetName val="支払完了ｽﾃｰﾀ(5_3_2)5"/>
      <sheetName val="退職事由獉(5_2_3_1)5"/>
      <sheetName val="加入者ｽﾃｰﾀｽ等_(5_±_2)_5"/>
      <sheetName val="改訂履歴_5"/>
      <sheetName val="1_3_6_4_ReturnMonthCmd5"/>
      <sheetName val="1_3_6_4_main5"/>
      <sheetName val="1_3_6_4__execute5"/>
      <sheetName val="支払指図書データ（困窮時）(5ĮÒ_1_3)5"/>
      <sheetName val="加入者ｽﾃｰﾀｽ等_(5_1_2)栠5"/>
      <sheetName val="JOB一覧_(給与)5"/>
      <sheetName val="JOB一覧_(賞与)5"/>
      <sheetName val="JOB一覧_(差額）5"/>
      <sheetName val="JOB一覧_(単独年調）5"/>
      <sheetName val="データ編集_(HEN001)5"/>
      <sheetName val="データ編集_(HEN002)5"/>
      <sheetName val="データ編集_(HEN003)5"/>
      <sheetName val="データ編集_(GIPA035)5"/>
      <sheetName val="データ編集_(GIPZ005)5"/>
      <sheetName val="データ編集_(GIPZ074)5"/>
      <sheetName val="データ編集_(GIPZ075)5"/>
      <sheetName val="ローン要件情報(加入者）㓌9_1_1)5"/>
      <sheetName val="ローン要件情報(加入者）⻌9_1_1)5"/>
      <sheetName val="Ｘ）JOBｸﾞﾙｰﾌﾟﾌﾛｰ_(2)5"/>
      <sheetName val="加入者属性情報(10_5_5)11"/>
      <sheetName val="393_N6"/>
      <sheetName val="AR_List5"/>
      <sheetName val="DATA_POS_QG_1A5"/>
      <sheetName val="____5"/>
      <sheetName val="ADM_TMMIN_COLLABORATION_5"/>
      <sheetName val="Labul_005"/>
      <sheetName val="ECI_ChekSHeet5"/>
      <sheetName val="Case_21_15"/>
      <sheetName val="OTHERS_x6205"/>
      <sheetName val="ocean_voyage5"/>
      <sheetName val="INV_4"/>
      <sheetName val="退職事由等(µ_2_3_2)_(2)4"/>
      <sheetName val="ローン要件情報(加入者）⻌9_1_䠀㊄4"/>
      <sheetName val="[df一覧hs_xls]:0é0° ReQ4"/>
      <sheetName val="[df一覧hs_xls]:”0é0° ReQ4"/>
      <sheetName val="[df一覧hs_xls]_:”_0é0°____ ReQ4"/>
      <sheetName val="[df一覧hs_xls]:”4"/>
      <sheetName val="[df一覧hs_xls]?:?0é0°???? ReQ4"/>
      <sheetName val="[df一覧hs_xls]:”?0é0°? ReQ4"/>
      <sheetName val="[df一覧hs_xls]:”ⲡကꀍ釫4"/>
      <sheetName val="[df一覧hs_xls]:”L__GONG_KE4"/>
      <sheetName val="[df一覧hs_xls]:”4"/>
      <sheetName val="[df一覧hs_xls]:”?ⲡ????ကꀍ釫???4"/>
      <sheetName val="[df一覧hs_xls][df一覧hs_xls][df一覧h5"/>
      <sheetName val="加入者ｽﾃｰﾀ_x005f_x0002____+_⽘_x005f_x0015___饦4"/>
      <sheetName val="__”_x005f_x0013__0é0°____ ReQ_x005f_x0005_4"/>
      <sheetName val="指図書データ（プラン単位）_x005f_x0008_10_2)4"/>
      <sheetName val="加入者ᱞ性(9_2_3)4"/>
      <sheetName val="対象加入者属性情䠱(10_1_4)4"/>
      <sheetName val="データ編集_(HEN0헾4"/>
      <sheetName val="支払指図書データ（一時払）(5_2_1㸀ᰀ̀4"/>
      <sheetName val="☆★☆ITEM→_(2)4"/>
      <sheetName val="目次墐_壜4"/>
      <sheetName val="Pull_Down4"/>
      <sheetName val="予算問題点_4"/>
      <sheetName val="e-CRB_PYRX300_S54"/>
      <sheetName val="01損益見通_３－６ｼｽ4"/>
      <sheetName val="加入者拠出金変更_(2_321_3_2)(2)4"/>
      <sheetName val="Supplier_Master_IF4"/>
      <sheetName val="インプット_(2)4"/>
      <sheetName val="テーブル一覧_6_(2)4"/>
      <sheetName val="テーブル一覧_6_(4)4"/>
      <sheetName val="テーブル一覧_6_(3)4"/>
      <sheetName val="1_前提4"/>
      <sheetName val="2_IPOﾀﾞｲｱｸﾞﾗﾑ(1)4"/>
      <sheetName val="2_IPOﾀﾞｲｱｸﾞﾗﾑ(2)4"/>
      <sheetName val="2_IPOﾀﾞｲｱｸﾞﾗﾑ(3)4"/>
      <sheetName val="2_IPOﾀﾞｲｱｸﾞﾗﾑ(4)4"/>
      <sheetName val="3_ﾁｪｯｸ仕様4"/>
      <sheetName val="4_編集仕様（受渡ﾊﾟﾗﾒｰﾀ）(1)4"/>
      <sheetName val="4_編集仕様（受渡ﾊﾟﾗﾒｰﾀ）(2)4"/>
      <sheetName val="4_編集仕様（受渡ﾊﾟﾗﾒｰﾀ）(3)4"/>
      <sheetName val="4_編集仕様（受渡ﾊﾟﾗﾒｰﾀ）(4)4"/>
      <sheetName val="5_データベース編集仕様4"/>
      <sheetName val="6_金銭拘束残高依頼実行一覧4"/>
      <sheetName val="7_パラメータレイアウト4"/>
      <sheetName val="8_添付資料(日本語マクロガイド)4"/>
      <sheetName val="ＲＯ加入者口座登録情報(2_3_1䱴쮡美佣䄌3"/>
      <sheetName val="[df一覧hs_xls]JOB一覧(쐈鱣/3"/>
      <sheetName val="[df一覧hs_xls]JOB一覧(쐄ꍣ/3"/>
      <sheetName val="[df一覧hs_xls]JOB一覧(쐇/3"/>
      <sheetName val="[df一覧hs_xls]JOB一覧(쐙퉣/3"/>
      <sheetName val="List_Monren3"/>
      <sheetName val="[df一覧hs_xls][df一覧hs_xls]:”4"/>
      <sheetName val="[df一覧hs_xls][df一覧hs_xls]:”ⲡကꀍ釫3"/>
      <sheetName val="[df一覧hs_xls][df一覧hs_xls]:”3"/>
      <sheetName val="[df一覧hs_xls][df一覧hs༨˯诗â蔀െ灰஋3"/>
      <sheetName val="支払指図書データ（退職）(5_2_1_1)7"/>
      <sheetName val="支払指図書データ（税引後）(5_2_1_2)7"/>
      <sheetName val="支払指図書データ（困窮時）(5_2_1_3)7"/>
      <sheetName val="支払指図書データ（一時払）(5_2_1_4)7"/>
      <sheetName val="RO指図書データ（RO証明書）(5_2_1_5)7"/>
      <sheetName val="RO指図書データ（RO取崩）(5_2_1_6)7"/>
      <sheetName val="支払指図書データ（プラン外年金）(5_2_1_7)7"/>
      <sheetName val="異動情報(5_2_1_11)7"/>
      <sheetName val="RO移管払出適格証明請求情報(5_2_2)7"/>
      <sheetName val="退職通知書情報(5_2_3_1)7"/>
      <sheetName val="個人型受給者情報(5_2_3_2)7"/>
      <sheetName val="売却情報(5_2_4_1)7"/>
      <sheetName val="33260(3_2_2_3)7"/>
      <sheetName val="33260(3_2_2_７)7"/>
      <sheetName val="ローン内容登録情報（変更異動）(9_1_1)7"/>
      <sheetName val="売却情報1(9_1_2)7"/>
      <sheetName val="売却指図情報(9_1_2)7"/>
      <sheetName val="実行ステータス情報(9_2_1)7"/>
      <sheetName val="売却完了情報(9_2_1)7"/>
      <sheetName val="売却完了情報(9_2_2)7"/>
      <sheetName val="実行ステータス情報(9_2_3)7"/>
      <sheetName val="一括返済額情報(9_3_1)7"/>
      <sheetName val="入金予定額情報（一括時のみ）(9_3_3)7"/>
      <sheetName val="売却時情報(9_3_5)7"/>
      <sheetName val="33403(3_4)7"/>
      <sheetName val="33518(3_5_4)7"/>
      <sheetName val="33519(3_5_5)7"/>
      <sheetName val="33602(3_6)7"/>
      <sheetName val="24201(4_2_1)7"/>
      <sheetName val="24235(4_2_2)7"/>
      <sheetName val="24215(4_2_4)7"/>
      <sheetName val="24322(4_3_4)7"/>
      <sheetName val="24323(4_3_4)7"/>
      <sheetName val="24404(4_4_2)7"/>
      <sheetName val="24422(4_4_2)7"/>
      <sheetName val="24409(4_4_3)7"/>
      <sheetName val="24410(4_4_3)7"/>
      <sheetName val="24411(4_4_4)7"/>
      <sheetName val="24424(4_4_4)7"/>
      <sheetName val="24502(4_5)7"/>
      <sheetName val="保有数量(5_2_3_3)7"/>
      <sheetName val="売却商品(5_2_4_4)7"/>
      <sheetName val="資産処分明細情報(5_3)7"/>
      <sheetName val="支払完了ｽﾃｰﾀｽ(5_3_2)7"/>
      <sheetName val="加入者別商品売却情報(6_1_1)7"/>
      <sheetName val="発注情報(6_1_2)7"/>
      <sheetName val="発注情報(6_1_4)7"/>
      <sheetName val="個人型売却結果(6_2_4)7"/>
      <sheetName val="加入者別商品売却情報(6_3_2)7"/>
      <sheetName val="約定済情報(6_3_2)7"/>
      <sheetName val="加入者別商品売却情報(6_3_3)7"/>
      <sheetName val="売却結果按分情報(6_3_3)7"/>
      <sheetName val="売却結果按分情報(6_3_4)7"/>
      <sheetName val="約定済情報(6_3_4)7"/>
      <sheetName val="加入者別商品売却情報(6_4_1)7"/>
      <sheetName val="加入者別対象残高(7_2)7"/>
      <sheetName val="個人型収益明細情報_(7_3_5)7"/>
      <sheetName val="対象残高（按分用）(7_3_6)7"/>
      <sheetName val="加入者別収益明細情報(7_3_6)7"/>
      <sheetName val="加入者別収益明細情報(7_3_7)7"/>
      <sheetName val="加入者別収益情報(7_3_8)7"/>
      <sheetName val="個人型収益情報(7_4)7"/>
      <sheetName val="個人型買付指図情報(7_4)7"/>
      <sheetName val="対象残高（按分用）(7_5_1)7"/>
      <sheetName val="再投資結果按分情報(7_5_1)7"/>
      <sheetName val="買付取引明細(9_3_5)7"/>
      <sheetName val="加入者別売却指図取引明細（10_3）7"/>
      <sheetName val="資産売却情報（加入者別)(10_5_1)7"/>
      <sheetName val="移管済ステータス(10_5_6)7"/>
      <sheetName val="33515(3_5_3)7"/>
      <sheetName val="33516(3_5_4)7"/>
      <sheetName val="指図書データ（プラン単位）(10_2)7"/>
      <sheetName val="売却指図(10_3)7"/>
      <sheetName val="移行先情報(10_5_1)7"/>
      <sheetName val="加入者証変更情報(2_1_2_3)7"/>
      <sheetName val="加入者口座存在有無(2_2)7"/>
      <sheetName val="加入者口座登録情報(2_3_1_1_3)7"/>
      <sheetName val="加入者証発行区分(2_3_1_6)7"/>
      <sheetName val="加入者証発行区分(2_3_1_6)_(2)7"/>
      <sheetName val="加入者口座変更(2_3_1_2_3)7"/>
      <sheetName val="加入者口座変更_(2_3_1_2_3)(2)7"/>
      <sheetName val="加入者拠出金変更(2_3_1_3_2)7"/>
      <sheetName val="加入者拠出金変更_(2_3_1_3_2)(2)7"/>
      <sheetName val="ＲＯ加入者口座登録情報(2_3_1_5_3)7"/>
      <sheetName val="加入者口座情報(2_3_3)7"/>
      <sheetName val="33112(3_1_1_4)7"/>
      <sheetName val="33151(3_1_2_1)7"/>
      <sheetName val="33153(3_12_2)7"/>
      <sheetName val="33165(3_1_2_5)7"/>
      <sheetName val="33253(3_2_2_1)7"/>
      <sheetName val="33334(3_3_7)7"/>
      <sheetName val="加入者ｽﾃｰﾀｽ等(5_1_1)7"/>
      <sheetName val="加入者ｽﾃｰﾀｽ等_(5_1_2)_7"/>
      <sheetName val="加入者ｽﾃｰﾀｽ等(5_1_3)_7"/>
      <sheetName val="加入者ｽﾃｰﾀｽ区分(5_2_1)7"/>
      <sheetName val="加入者ｽﾃｰﾀｽ区分(5_2_3_1)7"/>
      <sheetName val="加入者ｽﾃｰﾀｽ区分_(5_2_3_2)7"/>
      <sheetName val="支払済ｽﾃｰﾀｽ（5_3_2）7"/>
      <sheetName val="受取人情報（5_3_3）7"/>
      <sheetName val="加入者口座情報(6_1_4)7"/>
      <sheetName val="有効プラン加入者(7_1_2)7"/>
      <sheetName val="加入者キー情報(8_3_1)7"/>
      <sheetName val="ローン要件情報(加入者）(9_1_1)7"/>
      <sheetName val="決済口座情報(9_2_2)7"/>
      <sheetName val="返済順序方法(9_3_5)7"/>
      <sheetName val="加入者口座属性情報(10_5_2)7"/>
      <sheetName val="加入者口座属性情報(10_5_4)7"/>
      <sheetName val="従業員名寄せ情報(2_1_1_1)7"/>
      <sheetName val="加入者属性登録情報(2_1_1_3)7"/>
      <sheetName val="変更前従業員属性情報(2_1_2_1)7"/>
      <sheetName val="従業員確認書情報(2_1_2_2)7"/>
      <sheetName val="加入者属性変更情報(2_1_2_3)7"/>
      <sheetName val="加入者証情報(2_1_2_3)7"/>
      <sheetName val="従業員属性情報(2_1_3)7"/>
      <sheetName val="募集用加入通知書情報(2_2)7"/>
      <sheetName val="加入者存在有無(2_3_1_1_1)7"/>
      <sheetName val="加入者属性登録情報(2_3_1_1_2)7"/>
      <sheetName val="加入者属性変更(2_3_1_2)7"/>
      <sheetName val="加入者属性変更(2_3_1_2)_(2)7"/>
      <sheetName val="加入者名情報(2_3_1_3_2)7"/>
      <sheetName val="加入者名情報(2_3_1_6)7"/>
      <sheetName val="33139(3_1_1__4)7"/>
      <sheetName val="33503(3_5_1)7"/>
      <sheetName val="33603(3_6)7"/>
      <sheetName val="24213(4_2_4)7"/>
      <sheetName val="24229(4_2_5)7"/>
      <sheetName val="生年月日・現況区分(5_1_1)7"/>
      <sheetName val="生年月日・現況区分_(5_1_2)7"/>
      <sheetName val="生年月日・現況区分(5_1_3)_7"/>
      <sheetName val="加入者属性情報(5_2_1)7"/>
      <sheetName val="加入者属性情報(5_2_2)7"/>
      <sheetName val="退職事由等(5_2_3_1)7"/>
      <sheetName val="退職事由等(5_2_3_2)_(2)7"/>
      <sheetName val="加入者属性情報(5_2_3)7"/>
      <sheetName val="加入者属性情報(5_3_1)7"/>
      <sheetName val="ﾌﾟﾗﾝ脱退情報(5_3_2)7"/>
      <sheetName val="加入者属性情報(5_3_3_1)7"/>
      <sheetName val="加入者属性情報(5_3_3_2)7"/>
      <sheetName val="加入者属性情報(5_3_4_3)7"/>
      <sheetName val="企業情報(6_1_2)7"/>
      <sheetName val="加入者属性情報(6_1_4)7"/>
      <sheetName val="加入者属性情報(6_1_5)7"/>
      <sheetName val="加入者属性情報(7_1_2)7"/>
      <sheetName val="加入属性情報(9_1_1)7"/>
      <sheetName val="加入者属性(9_2_3)7"/>
      <sheetName val="延滞情報(9_4_1)7"/>
      <sheetName val="対象加入者属性情報(10_1_4)7"/>
      <sheetName val="加入者属性情報(10_5_2)7"/>
      <sheetName val="加入者属性情報(10_5_4)7"/>
      <sheetName val="加入者属性情報(10_5_5)14"/>
      <sheetName val="加入者属性情報(5_3_197"/>
      <sheetName val="情報系_(ID)7"/>
      <sheetName val="情報系_(ED)7"/>
      <sheetName val="改定履歴_7"/>
      <sheetName val="_IHS設定7"/>
      <sheetName val="A-AUTO運用ルール(2003_11_28)7"/>
      <sheetName val="A-AUTO命名規約(2003_12_17)7"/>
      <sheetName val="pfcaドライバ2_2_1インストール7"/>
      <sheetName val="pfcaドライバ2_2_1コンフィグ7"/>
      <sheetName val="UKE2_係コード7"/>
      <sheetName val="UKE2_係コード_(2)7"/>
      <sheetName val="加入老名情報(2_3_1_3_2)7"/>
      <sheetName val="加入者属性情報(10_5*5)7"/>
      <sheetName val="加入者キヸ情報(8_3_1)7"/>
      <sheetName val="個人型受給者情報(1_2_3_2)7"/>
      <sheetName val="再投賃結果按分情報(7_5_1)7"/>
      <sheetName val="変更前従業員属性惁報(2_1_2_1)7"/>
      <sheetName val="加兡者属性情報(5_3_4_3)7"/>
      <sheetName val="加兡者別商品売却情報(6_4_1)7"/>
      <sheetName val="加入者刡商品売却情報(6_4_1)7"/>
      <sheetName val="加入老別売却指図取引明細（10_3）7"/>
      <sheetName val="加入老別商品売却情報(6_4_1)7"/>
      <sheetName val="保按数量(5_2_3_3)7"/>
      <sheetName val="支払済ｽﾃﭰﾀｽ（5_3_2）7"/>
      <sheetName val="加入老属性情報(5_3_3_2)7"/>
      <sheetName val="33003(3_4)7"/>
      <sheetName val="加入者塞性情報(5_2_2)7"/>
      <sheetName val="TSM_Server7"/>
      <sheetName val="変更前従業員属性_報(2_1_2_1)7"/>
      <sheetName val="加_者属性情報(5_3_4_3)7"/>
      <sheetName val="加_者別商品売却情報(6_4_1)7"/>
      <sheetName val="加入者_商品売却情報(6_4_1)7"/>
      <sheetName val="支払済ｽﾃ_ﾀｽ（5_3_2）7"/>
      <sheetName val="加入者属性盻録情報(2_3_1_1_2)7"/>
      <sheetName val="支払完了ｽﾃｰﾀ(5_3_2)7"/>
      <sheetName val="退職事由獉(5_2_3_1)7"/>
      <sheetName val="加入者ｽﾃｰﾀｽ等_(5_±_2)_7"/>
      <sheetName val="改訂履歴_7"/>
      <sheetName val="1_3_6_4_ReturnMonthCmd7"/>
      <sheetName val="1_3_6_4_main7"/>
      <sheetName val="1_3_6_4__execute7"/>
      <sheetName val="支払指図書データ（困窮時）(5ĮÒ_1_3)7"/>
      <sheetName val="加入者ｽﾃｰﾀｽ等_(5_1_2)栠7"/>
      <sheetName val="JOB一覧_(給与)7"/>
      <sheetName val="JOB一覧_(賞与)7"/>
      <sheetName val="JOB一覧_(差額）7"/>
      <sheetName val="JOB一覧_(単独年調）7"/>
      <sheetName val="データ編集_(HEN001)7"/>
      <sheetName val="データ編集_(HEN002)7"/>
      <sheetName val="データ編集_(HEN003)7"/>
      <sheetName val="データ編集_(GIPA035)7"/>
      <sheetName val="データ編集_(GIPZ005)7"/>
      <sheetName val="データ編集_(GIPZ074)7"/>
      <sheetName val="データ編集_(GIPZ075)7"/>
      <sheetName val="ローン要件情報(加入者）㓌9_1_1)7"/>
      <sheetName val="ローン要件情報(加入者）⻌9_1_1)7"/>
      <sheetName val="Ｘ）JOBｸﾞﾙｰﾌﾟﾌﾛｰ_(2)7"/>
      <sheetName val="加入者属性情報(10_5_5)15"/>
      <sheetName val="393_N8"/>
      <sheetName val="AR_List7"/>
      <sheetName val="DATA_POS_QG_1A7"/>
      <sheetName val="____7"/>
      <sheetName val="ADM_TMMIN_COLLABORATION_7"/>
      <sheetName val="Labul_007"/>
      <sheetName val="ECI_ChekSHeet7"/>
      <sheetName val="Case_21_17"/>
      <sheetName val="OTHERS_x6207"/>
      <sheetName val="ocean_voyage7"/>
      <sheetName val="INV_6"/>
      <sheetName val="退職事由等(µ_2_3_2)_(2)6"/>
      <sheetName val="ローン要件情報(加入者）⻌9_1_䠀㊄6"/>
      <sheetName val="[df一覧hs_xls]:0é0° ReQ6"/>
      <sheetName val="[df一覧hs_xls]:”0é0° ReQ6"/>
      <sheetName val="[df一覧hs_xls]_:”_0é0°____ ReQ6"/>
      <sheetName val="[df一覧hs_xls]:”6"/>
      <sheetName val="[df一覧hs_xls]?:?0é0°???? ReQ6"/>
      <sheetName val="[df一覧hs_xls]:”?0é0°? ReQ6"/>
      <sheetName val="[df一覧hs_xls]:”ⲡကꀍ釫6"/>
      <sheetName val="[df一覧hs_xls]:”L__GONG_KE6"/>
      <sheetName val="[df一覧hs_xls]:”6"/>
      <sheetName val="[df一覧hs_xls]:”?ⲡ????ကꀍ釫???6"/>
      <sheetName val="[df一覧hs_xls][df一覧hs_xls][df一覧h7"/>
      <sheetName val="加入者ｽﾃｰﾀ_x005f_x0002____+_⽘_x005f_x0015___饦6"/>
      <sheetName val="__”_x005f_x0013__0é0°____ ReQ_x005f_x0005_6"/>
      <sheetName val="指図書データ（プラン単位）_x005f_x0008_10_2)6"/>
      <sheetName val="加入者ᱞ性(9_2_3)6"/>
      <sheetName val="対象加入者属性情䠱(10_1_4)6"/>
      <sheetName val="データ編集_(HEN0헾6"/>
      <sheetName val="支払指図書データ（一時払）(5_2_1㸀ᰀ̀6"/>
      <sheetName val="☆★☆ITEM→_(2)6"/>
      <sheetName val="目次墐_壜6"/>
      <sheetName val="Pull_Down6"/>
      <sheetName val="予算問題点_6"/>
      <sheetName val="e-CRB_PYRX300_S56"/>
      <sheetName val="01損益見通_３－６ｼｽ6"/>
      <sheetName val="加入者拠出金変更_(2_321_3_2)(2)6"/>
      <sheetName val="Supplier_Master_IF6"/>
      <sheetName val="インプット_(2)6"/>
      <sheetName val="テーブル一覧_6_(2)6"/>
      <sheetName val="テーブル一覧_6_(4)6"/>
      <sheetName val="テーブル一覧_6_(3)6"/>
      <sheetName val="1_前提6"/>
      <sheetName val="2_IPOﾀﾞｲｱｸﾞﾗﾑ(1)6"/>
      <sheetName val="2_IPOﾀﾞｲｱｸﾞﾗﾑ(2)6"/>
      <sheetName val="2_IPOﾀﾞｲｱｸﾞﾗﾑ(3)6"/>
      <sheetName val="2_IPOﾀﾞｲｱｸﾞﾗﾑ(4)6"/>
      <sheetName val="3_ﾁｪｯｸ仕様6"/>
      <sheetName val="4_編集仕様（受渡ﾊﾟﾗﾒｰﾀ）(1)6"/>
      <sheetName val="4_編集仕様（受渡ﾊﾟﾗﾒｰﾀ）(2)6"/>
      <sheetName val="4_編集仕様（受渡ﾊﾟﾗﾒｰﾀ）(3)6"/>
      <sheetName val="4_編集仕様（受渡ﾊﾟﾗﾒｰﾀ）(4)6"/>
      <sheetName val="5_データベース編集仕様6"/>
      <sheetName val="6_金銭拘束残高依頼実行一覧6"/>
      <sheetName val="7_パラメータレイアウト6"/>
      <sheetName val="8_添付資料(日本語マクロガイド)6"/>
      <sheetName val="ＲＯ加入者口座登録情報(2_3_1䱴쮡美佣䄌5"/>
      <sheetName val="[df一覧hs_xls]JOB一覧(쐈鱣/5"/>
      <sheetName val="[df一覧hs_xls]JOB一覧(쐄ꍣ/5"/>
      <sheetName val="[df一覧hs_xls]JOB一覧(쐇/5"/>
      <sheetName val="[df一覧hs_xls]JOB一覧(쐙퉣/5"/>
      <sheetName val="List_Monren5"/>
      <sheetName val="[df一覧hs_xls][df一覧hs_xls]:”6"/>
      <sheetName val="[df一覧hs_xls][df一覧hs_xls]:”ⲡကꀍ釫5"/>
      <sheetName val="[df一覧hs_xls][df一覧hs_xls]:”5"/>
      <sheetName val="[df一覧hs_xls][df一覧hs༨˯诗â蔀െ灰஋5"/>
      <sheetName val="支払指図書データ（退職）(5_2_1_1)6"/>
      <sheetName val="支払指図書データ（税引後）(5_2_1_2)6"/>
      <sheetName val="支払指図書データ（困窮時）(5_2_1_3)6"/>
      <sheetName val="支払指図書データ（一時払）(5_2_1_4)6"/>
      <sheetName val="RO指図書データ（RO証明書）(5_2_1_5)6"/>
      <sheetName val="RO指図書データ（RO取崩）(5_2_1_6)6"/>
      <sheetName val="支払指図書データ（プラン外年金）(5_2_1_7)6"/>
      <sheetName val="異動情報(5_2_1_11)6"/>
      <sheetName val="RO移管払出適格証明請求情報(5_2_2)6"/>
      <sheetName val="退職通知書情報(5_2_3_1)6"/>
      <sheetName val="個人型受給者情報(5_2_3_2)6"/>
      <sheetName val="売却情報(5_2_4_1)6"/>
      <sheetName val="33260(3_2_2_3)6"/>
      <sheetName val="33260(3_2_2_７)6"/>
      <sheetName val="ローン内容登録情報（変更異動）(9_1_1)6"/>
      <sheetName val="売却情報1(9_1_2)6"/>
      <sheetName val="売却指図情報(9_1_2)6"/>
      <sheetName val="実行ステータス情報(9_2_1)6"/>
      <sheetName val="売却完了情報(9_2_1)6"/>
      <sheetName val="売却完了情報(9_2_2)6"/>
      <sheetName val="実行ステータス情報(9_2_3)6"/>
      <sheetName val="一括返済額情報(9_3_1)6"/>
      <sheetName val="入金予定額情報（一括時のみ）(9_3_3)6"/>
      <sheetName val="売却時情報(9_3_5)6"/>
      <sheetName val="33403(3_4)6"/>
      <sheetName val="33518(3_5_4)6"/>
      <sheetName val="33519(3_5_5)6"/>
      <sheetName val="33602(3_6)6"/>
      <sheetName val="24201(4_2_1)6"/>
      <sheetName val="24235(4_2_2)6"/>
      <sheetName val="24215(4_2_4)6"/>
      <sheetName val="24322(4_3_4)6"/>
      <sheetName val="24323(4_3_4)6"/>
      <sheetName val="24404(4_4_2)6"/>
      <sheetName val="24422(4_4_2)6"/>
      <sheetName val="24409(4_4_3)6"/>
      <sheetName val="24410(4_4_3)6"/>
      <sheetName val="24411(4_4_4)6"/>
      <sheetName val="24424(4_4_4)6"/>
      <sheetName val="24502(4_5)6"/>
      <sheetName val="保有数量(5_2_3_3)6"/>
      <sheetName val="売却商品(5_2_4_4)6"/>
      <sheetName val="資産処分明細情報(5_3)6"/>
      <sheetName val="支払完了ｽﾃｰﾀｽ(5_3_2)6"/>
      <sheetName val="加入者別商品売却情報(6_1_1)6"/>
      <sheetName val="発注情報(6_1_2)6"/>
      <sheetName val="発注情報(6_1_4)6"/>
      <sheetName val="個人型売却結果(6_2_4)6"/>
      <sheetName val="加入者別商品売却情報(6_3_2)6"/>
      <sheetName val="約定済情報(6_3_2)6"/>
      <sheetName val="加入者別商品売却情報(6_3_3)6"/>
      <sheetName val="売却結果按分情報(6_3_3)6"/>
      <sheetName val="売却結果按分情報(6_3_4)6"/>
      <sheetName val="約定済情報(6_3_4)6"/>
      <sheetName val="加入者別商品売却情報(6_4_1)6"/>
      <sheetName val="加入者別対象残高(7_2)6"/>
      <sheetName val="個人型収益明細情報_(7_3_5)6"/>
      <sheetName val="対象残高（按分用）(7_3_6)6"/>
      <sheetName val="加入者別収益明細情報(7_3_6)6"/>
      <sheetName val="加入者別収益明細情報(7_3_7)6"/>
      <sheetName val="加入者別収益情報(7_3_8)6"/>
      <sheetName val="個人型収益情報(7_4)6"/>
      <sheetName val="個人型買付指図情報(7_4)6"/>
      <sheetName val="対象残高（按分用）(7_5_1)6"/>
      <sheetName val="再投資結果按分情報(7_5_1)6"/>
      <sheetName val="買付取引明細(9_3_5)6"/>
      <sheetName val="加入者別売却指図取引明細（10_3）6"/>
      <sheetName val="資産売却情報（加入者別)(10_5_1)6"/>
      <sheetName val="移管済ステータス(10_5_6)6"/>
      <sheetName val="33515(3_5_3)6"/>
      <sheetName val="33516(3_5_4)6"/>
      <sheetName val="指図書データ（プラン単位）(10_2)6"/>
      <sheetName val="売却指図(10_3)6"/>
      <sheetName val="移行先情報(10_5_1)6"/>
      <sheetName val="加入者証変更情報(2_1_2_3)6"/>
      <sheetName val="加入者口座存在有無(2_2)6"/>
      <sheetName val="加入者口座登録情報(2_3_1_1_3)6"/>
      <sheetName val="加入者証発行区分(2_3_1_6)6"/>
      <sheetName val="加入者証発行区分(2_3_1_6)_(2)6"/>
      <sheetName val="加入者口座変更(2_3_1_2_3)6"/>
      <sheetName val="加入者口座変更_(2_3_1_2_3)(2)6"/>
      <sheetName val="加入者拠出金変更(2_3_1_3_2)6"/>
      <sheetName val="加入者拠出金変更_(2_3_1_3_2)(2)6"/>
      <sheetName val="ＲＯ加入者口座登録情報(2_3_1_5_3)6"/>
      <sheetName val="加入者口座情報(2_3_3)6"/>
      <sheetName val="33112(3_1_1_4)6"/>
      <sheetName val="33151(3_1_2_1)6"/>
      <sheetName val="33153(3_12_2)6"/>
      <sheetName val="33165(3_1_2_5)6"/>
      <sheetName val="33253(3_2_2_1)6"/>
      <sheetName val="33334(3_3_7)6"/>
      <sheetName val="加入者ｽﾃｰﾀｽ等(5_1_1)6"/>
      <sheetName val="加入者ｽﾃｰﾀｽ等_(5_1_2)_6"/>
      <sheetName val="加入者ｽﾃｰﾀｽ等(5_1_3)_6"/>
      <sheetName val="加入者ｽﾃｰﾀｽ区分(5_2_1)6"/>
      <sheetName val="加入者ｽﾃｰﾀｽ区分(5_2_3_1)6"/>
      <sheetName val="加入者ｽﾃｰﾀｽ区分_(5_2_3_2)6"/>
      <sheetName val="支払済ｽﾃｰﾀｽ（5_3_2）6"/>
      <sheetName val="受取人情報（5_3_3）6"/>
      <sheetName val="加入者口座情報(6_1_4)6"/>
      <sheetName val="有効プラン加入者(7_1_2)6"/>
      <sheetName val="加入者キー情報(8_3_1)6"/>
      <sheetName val="ローン要件情報(加入者）(9_1_1)6"/>
      <sheetName val="決済口座情報(9_2_2)6"/>
      <sheetName val="返済順序方法(9_3_5)6"/>
      <sheetName val="加入者口座属性情報(10_5_2)6"/>
      <sheetName val="加入者口座属性情報(10_5_4)6"/>
      <sheetName val="従業員名寄せ情報(2_1_1_1)6"/>
      <sheetName val="加入者属性登録情報(2_1_1_3)6"/>
      <sheetName val="変更前従業員属性情報(2_1_2_1)6"/>
      <sheetName val="従業員確認書情報(2_1_2_2)6"/>
      <sheetName val="加入者属性変更情報(2_1_2_3)6"/>
      <sheetName val="加入者証情報(2_1_2_3)6"/>
      <sheetName val="従業員属性情報(2_1_3)6"/>
      <sheetName val="募集用加入通知書情報(2_2)6"/>
      <sheetName val="加入者存在有無(2_3_1_1_1)6"/>
      <sheetName val="加入者属性登録情報(2_3_1_1_2)6"/>
      <sheetName val="加入者属性変更(2_3_1_2)6"/>
      <sheetName val="加入者属性変更(2_3_1_2)_(2)6"/>
      <sheetName val="加入者名情報(2_3_1_3_2)6"/>
      <sheetName val="加入者名情報(2_3_1_6)6"/>
      <sheetName val="33139(3_1_1__4)6"/>
      <sheetName val="33503(3_5_1)6"/>
      <sheetName val="33603(3_6)6"/>
      <sheetName val="24213(4_2_4)6"/>
      <sheetName val="24229(4_2_5)6"/>
      <sheetName val="生年月日・現況区分(5_1_1)6"/>
      <sheetName val="生年月日・現況区分_(5_1_2)6"/>
      <sheetName val="生年月日・現況区分(5_1_3)_6"/>
      <sheetName val="加入者属性情報(5_2_1)6"/>
      <sheetName val="加入者属性情報(5_2_2)6"/>
      <sheetName val="退職事由等(5_2_3_1)6"/>
      <sheetName val="退職事由等(5_2_3_2)_(2)6"/>
      <sheetName val="加入者属性情報(5_2_3)6"/>
      <sheetName val="加入者属性情報(5_3_1)6"/>
      <sheetName val="ﾌﾟﾗﾝ脱退情報(5_3_2)6"/>
      <sheetName val="加入者属性情報(5_3_3_1)6"/>
      <sheetName val="加入者属性情報(5_3_3_2)6"/>
      <sheetName val="加入者属性情報(5_3_4_3)6"/>
      <sheetName val="企業情報(6_1_2)6"/>
      <sheetName val="加入者属性情報(6_1_4)6"/>
      <sheetName val="加入者属性情報(6_1_5)6"/>
      <sheetName val="加入者属性情報(7_1_2)6"/>
      <sheetName val="加入属性情報(9_1_1)6"/>
      <sheetName val="加入者属性(9_2_3)6"/>
      <sheetName val="延滞情報(9_4_1)6"/>
      <sheetName val="対象加入者属性情報(10_1_4)6"/>
      <sheetName val="加入者属性情報(10_5_2)6"/>
      <sheetName val="加入者属性情報(10_5_4)6"/>
      <sheetName val="加入者属性情報(10_5_5)12"/>
      <sheetName val="加入者属性情報(5_3_196"/>
      <sheetName val="情報系_(ID)6"/>
      <sheetName val="情報系_(ED)6"/>
      <sheetName val="改定履歴_6"/>
      <sheetName val="_IHS設定6"/>
      <sheetName val="A-AUTO運用ルール(2003_11_28)6"/>
      <sheetName val="A-AUTO命名規約(2003_12_17)6"/>
      <sheetName val="pfcaドライバ2_2_1インストール6"/>
      <sheetName val="pfcaドライバ2_2_1コンフィグ6"/>
      <sheetName val="UKE2_係コード6"/>
      <sheetName val="UKE2_係コード_(2)6"/>
      <sheetName val="加入老名情報(2_3_1_3_2)6"/>
      <sheetName val="加入者属性情報(10_5*5)6"/>
      <sheetName val="加入者キヸ情報(8_3_1)6"/>
      <sheetName val="個人型受給者情報(1_2_3_2)6"/>
      <sheetName val="再投賃結果按分情報(7_5_1)6"/>
      <sheetName val="変更前従業員属性惁報(2_1_2_1)6"/>
      <sheetName val="加兡者属性情報(5_3_4_3)6"/>
      <sheetName val="加兡者別商品売却情報(6_4_1)6"/>
      <sheetName val="加入者刡商品売却情報(6_4_1)6"/>
      <sheetName val="加入老別売却指図取引明細（10_3）6"/>
      <sheetName val="加入老別商品売却情報(6_4_1)6"/>
      <sheetName val="保按数量(5_2_3_3)6"/>
      <sheetName val="支払済ｽﾃﭰﾀｽ（5_3_2）6"/>
      <sheetName val="加入老属性情報(5_3_3_2)6"/>
      <sheetName val="33003(3_4)6"/>
      <sheetName val="加入者塞性情報(5_2_2)6"/>
      <sheetName val="TSM_Server6"/>
      <sheetName val="変更前従業員属性_報(2_1_2_1)6"/>
      <sheetName val="加_者属性情報(5_3_4_3)6"/>
      <sheetName val="加_者別商品売却情報(6_4_1)6"/>
      <sheetName val="加入者_商品売却情報(6_4_1)6"/>
      <sheetName val="支払済ｽﾃ_ﾀｽ（5_3_2）6"/>
      <sheetName val="加入者属性盻録情報(2_3_1_1_2)6"/>
      <sheetName val="支払完了ｽﾃｰﾀ(5_3_2)6"/>
      <sheetName val="退職事由獉(5_2_3_1)6"/>
      <sheetName val="加入者ｽﾃｰﾀｽ等_(5_±_2)_6"/>
      <sheetName val="改訂履歴_6"/>
      <sheetName val="1_3_6_4_ReturnMonthCmd6"/>
      <sheetName val="1_3_6_4_main6"/>
      <sheetName val="1_3_6_4__execute6"/>
      <sheetName val="支払指図書データ（困窮時）(5ĮÒ_1_3)6"/>
      <sheetName val="加入者ｽﾃｰﾀｽ等_(5_1_2)栠6"/>
      <sheetName val="JOB一覧_(給与)6"/>
      <sheetName val="JOB一覧_(賞与)6"/>
      <sheetName val="JOB一覧_(差額）6"/>
      <sheetName val="JOB一覧_(単独年調）6"/>
      <sheetName val="データ編集_(HEN001)6"/>
      <sheetName val="データ編集_(HEN002)6"/>
      <sheetName val="データ編集_(HEN003)6"/>
      <sheetName val="データ編集_(GIPA035)6"/>
      <sheetName val="データ編集_(GIPZ005)6"/>
      <sheetName val="データ編集_(GIPZ074)6"/>
      <sheetName val="データ編集_(GIPZ075)6"/>
      <sheetName val="ローン要件情報(加入者）㓌9_1_1)6"/>
      <sheetName val="ローン要件情報(加入者）⻌9_1_1)6"/>
      <sheetName val="Ｘ）JOBｸﾞﾙｰﾌﾟﾌﾛｰ_(2)6"/>
      <sheetName val="加入者属性情報(10_5_5)13"/>
      <sheetName val="393_N7"/>
      <sheetName val="AR_List6"/>
      <sheetName val="DATA_POS_QG_1A6"/>
      <sheetName val="____6"/>
      <sheetName val="ADM_TMMIN_COLLABORATION_6"/>
      <sheetName val="Labul_006"/>
      <sheetName val="ECI_ChekSHeet6"/>
      <sheetName val="Case_21_16"/>
      <sheetName val="OTHERS_x6206"/>
      <sheetName val="ocean_voyage6"/>
      <sheetName val="INV_5"/>
      <sheetName val="退職事由等(µ_2_3_2)_(2)5"/>
      <sheetName val="ローン要件情報(加入者）⻌9_1_䠀㊄5"/>
      <sheetName val="[df一覧hs_xls]:0é0° ReQ5"/>
      <sheetName val="[df一覧hs_xls]:”0é0° ReQ5"/>
      <sheetName val="[df一覧hs_xls]_:”_0é0°____ ReQ5"/>
      <sheetName val="[df一覧hs_xls]:”5"/>
      <sheetName val="[df一覧hs_xls]?:?0é0°???? ReQ5"/>
      <sheetName val="[df一覧hs_xls]:”?0é0°? ReQ5"/>
      <sheetName val="[df一覧hs_xls]:”ⲡကꀍ釫5"/>
      <sheetName val="[df一覧hs_xls]:”L__GONG_KE5"/>
      <sheetName val="[df一覧hs_xls]:”5"/>
      <sheetName val="[df一覧hs_xls]:”?ⲡ????ကꀍ釫???5"/>
      <sheetName val="[df一覧hs_xls][df一覧hs_xls][df一覧h6"/>
      <sheetName val="加入者ｽﾃｰﾀ_x005f_x0002____+_⽘_x005f_x0015___饦5"/>
      <sheetName val="__”_x005f_x0013__0é0°____ ReQ_x005f_x0005_5"/>
      <sheetName val="指図書データ（プラン単位）_x005f_x0008_10_2)5"/>
      <sheetName val="加入者ᱞ性(9_2_3)5"/>
      <sheetName val="対象加入者属性情䠱(10_1_4)5"/>
      <sheetName val="データ編集_(HEN0헾5"/>
      <sheetName val="支払指図書データ（一時払）(5_2_1㸀ᰀ̀5"/>
      <sheetName val="☆★☆ITEM→_(2)5"/>
      <sheetName val="目次墐_壜5"/>
      <sheetName val="Pull_Down5"/>
      <sheetName val="予算問題点_5"/>
      <sheetName val="e-CRB_PYRX300_S55"/>
      <sheetName val="01損益見通_３－６ｼｽ5"/>
      <sheetName val="加入者拠出金変更_(2_321_3_2)(2)5"/>
      <sheetName val="Supplier_Master_IF5"/>
      <sheetName val="インプット_(2)5"/>
      <sheetName val="テーブル一覧_6_(2)5"/>
      <sheetName val="テーブル一覧_6_(4)5"/>
      <sheetName val="テーブル一覧_6_(3)5"/>
      <sheetName val="1_前提5"/>
      <sheetName val="2_IPOﾀﾞｲｱｸﾞﾗﾑ(1)5"/>
      <sheetName val="2_IPOﾀﾞｲｱｸﾞﾗﾑ(2)5"/>
      <sheetName val="2_IPOﾀﾞｲｱｸﾞﾗﾑ(3)5"/>
      <sheetName val="2_IPOﾀﾞｲｱｸﾞﾗﾑ(4)5"/>
      <sheetName val="3_ﾁｪｯｸ仕様5"/>
      <sheetName val="4_編集仕様（受渡ﾊﾟﾗﾒｰﾀ）(1)5"/>
      <sheetName val="4_編集仕様（受渡ﾊﾟﾗﾒｰﾀ）(2)5"/>
      <sheetName val="4_編集仕様（受渡ﾊﾟﾗﾒｰﾀ）(3)5"/>
      <sheetName val="4_編集仕様（受渡ﾊﾟﾗﾒｰﾀ）(4)5"/>
      <sheetName val="5_データベース編集仕様5"/>
      <sheetName val="6_金銭拘束残高依頼実行一覧5"/>
      <sheetName val="7_パラメータレイアウト5"/>
      <sheetName val="8_添付資料(日本語マクロガイド)5"/>
      <sheetName val="ＲＯ加入者口座登録情報(2_3_1䱴쮡美佣䄌4"/>
      <sheetName val="[df一覧hs_xls]JOB一覧(쐈鱣/4"/>
      <sheetName val="[df一覧hs_xls]JOB一覧(쐄ꍣ/4"/>
      <sheetName val="[df一覧hs_xls]JOB一覧(쐇/4"/>
      <sheetName val="[df一覧hs_xls]JOB一覧(쐙퉣/4"/>
      <sheetName val="List_Monren4"/>
      <sheetName val="[df一覧hs_xls][df一覧hs_xls]:”5"/>
      <sheetName val="[df一覧hs_xls][df一覧hs_xls]:”ⲡကꀍ釫4"/>
      <sheetName val="[df一覧hs_xls][df一覧hs_xls]:”4"/>
      <sheetName val="[df一覧hs_xls][df一覧hs༨˯诗â蔀െ灰஋4"/>
      <sheetName val=":"/>
      <sheetName val="ローン要件情報(加茈1荌1헾⿸"/>
      <sheetName val="ローン要件情報(加噌*嚔*ꮸ⾙"/>
      <sheetName val="ローン要件情報(加篜'簤'⩿⽹"/>
      <sheetName val="ローン要件情報(加秠'⩿〘"/>
      <sheetName val="ローン要件情報(加入者）⻌9_1_1"/>
      <sheetName val="[df一覧hs_xls]"/>
      <sheetName val="[df一覧hs_xls]:"/>
      <sheetName val="[df一覧hs_xls][df一覧hs_xls]"/>
      <sheetName val="Ｘ）JOBｸﾞﾙｰﾌﾟﾌﾛ헾】"/>
      <sheetName val="33519"/>
      <sheetName val="退職事由等(µ_2_3_"/>
      <sheetName val="Ｘ）JOBｸﾞﾙｰﾌﾟﾌﾛ헾⼬"/>
      <sheetName val="[df一覧hs_xls]JOB一覧(/1"/>
      <sheetName val="[df一覧hs_xls][df一覧hs_xls]:"/>
      <sheetName val="加入者ｽﾃｰﾀ_x0002_???+?__x0015_??_"/>
      <sheetName val=":”_x0013_?0_0°? ReQ_x0005_\"/>
      <sheetName val="改訂/_x0000__x0000_"/>
      <sheetName val="改訂/_x0000_瀀"/>
      <sheetName val="Check Sheet"/>
      <sheetName val="改訂ꠛ閐뀀"/>
      <sheetName val="改訂領羑"/>
      <sheetName val="☆★☆0_x0000_　"/>
      <sheetName val="☆★☆0_x0000_"/>
      <sheetName val="☆★☆㠘㼵퀀"/>
      <sheetName val="☆★☆/_x0000_　"/>
      <sheetName val="目次艘_x001c_芜"/>
      <sheetName val="目次徸⼚_x0005_"/>
      <sheetName val="目次・地/_x0000_"/>
      <sheetName val="工数見積もり "/>
      <sheetName val="改訂0_x0000_ꠀ"/>
      <sheetName val="☆★☆㠓ᚗ頀"/>
      <sheetName val="改訂_x0000__x0000_뀀"/>
      <sheetName val="ｳｴｯﾄﾊﾟﾙﾌﾟ抄取日報"/>
      <sheetName val="パルプ日報"/>
      <sheetName val="目次・外部ｺ_x0000__x0000_碈"/>
      <sheetName val="目次/_x0000_"/>
      <sheetName val="目次0_x0000_砀"/>
      <sheetName val="目次爆籠/"/>
      <sheetName val="目次_x0010__x0000_殘"/>
      <sheetName val="目次_x0010__x0000_"/>
      <sheetName val="目次䲰ǣ踇"/>
      <sheetName val="Ｘ）JOBｸﾞﾙｰﾌﾟﾌﾛ헾⾠_x0005__x0000_"/>
      <sheetName val="目次_x0000__x0000_ﱸ"/>
      <sheetName val="☆★☆က_x0000_　"/>
      <sheetName val="目次_x0000__x0000_䥨"/>
      <sheetName val="Ｘ）JOBｸﾞﾙｰﾌﾟﾌﾛ_x0000__x0000_헨_x0000__x0000_"/>
      <sheetName val="Ｘ）JOBｸﾞﾙｰﾌﾟﾌﾛ荨&lt;헾⽵_x0005_"/>
      <sheetName val="目次荨&lt;헾"/>
      <sheetName val="加入者属性情報(10.5__x0000__x0000_"/>
      <sheetName val="目次忕め_x0005_"/>
      <sheetName val="目次暐Ȭ੶"/>
      <sheetName val="改訂_x0000__x0000_Ԁ"/>
      <sheetName val="改訂爅၄0"/>
      <sheetName val="改訂遗瘐"/>
      <sheetName val="改訂/_x0000_က"/>
      <sheetName val="改訂0_x0000_ "/>
      <sheetName val="改訂0_x0000_저"/>
      <sheetName val="改訂爉၄0"/>
      <sheetName val="改訂0_x0000_㠀"/>
      <sheetName val="改訂　跹瘇"/>
      <sheetName val="改訂退괦఍"/>
      <sheetName val="改訂/_x0000_᠀"/>
      <sheetName val="改訂က_x0000_ࠀ"/>
      <sheetName val="改訂䰀ኌ԰"/>
      <sheetName val="目次׃】_x0000_"/>
      <sheetName val="目次_x0010__x0000_뛈"/>
      <sheetName val="改訂0_x0000_怀"/>
      <sheetName val="目次_x0010__x0000_᜸"/>
      <sheetName val="目次挔_x0012_纼"/>
      <sheetName val="改訂쌐ᄅ0"/>
      <sheetName val="目次_x0010__x0000_렘"/>
      <sheetName val="改訂က_x0000_瀀"/>
      <sheetName val="改訂က_x0000_頀"/>
      <sheetName val="改訂က_x0000_怀"/>
      <sheetName val="目次_x0010__x0000_鋘"/>
      <sheetName val="目次_x0010__x0000_ⵘ"/>
      <sheetName val="目次_x0010__x0000_"/>
      <sheetName val="改訂쌀ᄅ0"/>
      <sheetName val="目次_x0010__x0000_丸"/>
      <sheetName val="目次_x0010__x0000_靰"/>
      <sheetName val="目次_x0000__x0000_"/>
      <sheetName val="改訂砀㺀밀"/>
      <sheetName val="改訂᠀⺄︀"/>
      <sheetName val="目次萘.헾"/>
      <sheetName val="目次萘_x0017_葜"/>
      <sheetName val="改訂᠀ង尀"/>
      <sheetName val="目次_x0000__x0000_顐"/>
      <sheetName val="目次׃⾉_x0000_"/>
      <sheetName val="目次_x0000__x0000_臀"/>
      <sheetName val="目次׃⿃_x0000_"/>
      <sheetName val="目次飈_x0019_꣸"/>
      <sheetName val="目次貘_x0019_"/>
      <sheetName val="目次㥝⾴_x0005_"/>
      <sheetName val="Ｘ）JOBｸﾞﾙｰﾌﾟﾌﾛ啠$喬$多"/>
      <sheetName val="改訂_x0000__x0000_᠀"/>
      <sheetName val="目次⅝L嬈"/>
      <sheetName val="目次⅝L魐"/>
      <sheetName val="目次⅝Lన"/>
      <sheetName val="目次⅝L因"/>
      <sheetName val="Ｘ）JOBｸﾞﾙｰﾌﾟﾌﾛ⅝L怨⁍畨"/>
      <sheetName val="目次⪀;⪐"/>
      <sheetName val="目次⧠E⪐"/>
      <sheetName val="目次⽠_x001d_⪐"/>
      <sheetName val="目次Ɒ/⪐"/>
      <sheetName val="目次닮ĭᩐ"/>
      <sheetName val="目次닮ĭ짐"/>
      <sheetName val="Ｘ）JOBｸﾞﾙｰﾌﾟﾌﾛ啈/橂⿙_x0005_"/>
      <sheetName val="改訂저땸ఀ"/>
      <sheetName val="改訂렀푲ﰀ"/>
      <sheetName val="改訂堀䶆鰀"/>
      <sheetName val="目次奠:妬"/>
      <sheetName val="目次_x0000__x0000_턘"/>
      <sheetName val="☆★☆_xd807_ꐳ쀀"/>
      <sheetName val="☆★☆_xd807_ꐳ砀"/>
      <sheetName val="目次_xdf40_!_x0000_"/>
      <sheetName val="改訂︀헕ԯ"/>
      <sheetName val="ESM ver2"/>
      <sheetName val="改訂/_x0000_"/>
      <sheetName val="改訂⠀⹨쨁"/>
      <sheetName val="３消費税の計算書"/>
      <sheetName val="４経費集計表"/>
      <sheetName val="５製品製造原価報告書"/>
      <sheetName val="６損益計算書"/>
      <sheetName val="７総勘定元帳"/>
      <sheetName val="８試算表"/>
      <sheetName val="９貸借対照表"/>
      <sheetName val="リス0"/>
      <sheetName val=":”_x0013_?0é0°? ReQ_x0005_€"/>
      <sheetName val="98.休日マスタ（削除禁止）"/>
      <sheetName val="031127)BIPG120_Ｐ６作︀"/>
      <sheetName val="改訂㸁㳾_x0000_"/>
      <sheetName val="目次鈖²ࣀ"/>
      <sheetName val="目次鈖²綐"/>
      <sheetName val="Ｘ）JOBｸﾞﾙｰﾌﾟﾌﾛ副µ_x0000_萢"/>
      <sheetName val="Ｘ）JOBｸﾞﾙｰﾌﾟﾌﾛ辠副µ_x0000_萢"/>
      <sheetName val="改訂_x0000__x0000_ꀀ"/>
      <sheetName val="改訂_x0001__x0000_"/>
      <sheetName val="改訂䈀ᅪ԰"/>
      <sheetName val="目次Ґ_x0015_ﮈ"/>
      <sheetName val="目次莘&gt;菜"/>
      <sheetName val="01"/>
      <sheetName val="附件5_新一线"/>
      <sheetName val="附件5_#3工厂"/>
      <sheetName val="目次・外部ｺ_x0000__x0000_쟐"/>
      <sheetName val="797T輸入部品リスト"/>
      <sheetName val="10OAP FINAL module By model"/>
      <sheetName val="Container 10OAP FINAL"/>
      <sheetName val="支払指図書Ǉータ（一時払）(5.2.1.4)"/>
      <sheetName val="目次紊ᵠ0"/>
      <sheetName val="目次紈/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/>
      <sheetData sheetId="229" refreshError="1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/>
      <sheetData sheetId="941"/>
      <sheetData sheetId="942" refreshError="1"/>
      <sheetData sheetId="943" refreshError="1"/>
      <sheetData sheetId="944"/>
      <sheetData sheetId="945"/>
      <sheetData sheetId="946"/>
      <sheetData sheetId="947"/>
      <sheetData sheetId="948"/>
      <sheetData sheetId="949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 refreshError="1"/>
      <sheetData sheetId="1252" refreshError="1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 refreshError="1"/>
      <sheetData sheetId="1389" refreshError="1"/>
      <sheetData sheetId="1390"/>
      <sheetData sheetId="1391"/>
      <sheetData sheetId="1392"/>
      <sheetData sheetId="1393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 refreshError="1"/>
      <sheetData sheetId="1644" refreshError="1"/>
      <sheetData sheetId="1645" refreshError="1"/>
      <sheetData sheetId="1646" refreshError="1"/>
      <sheetData sheetId="1647" refreshError="1"/>
      <sheetData sheetId="1648" refreshError="1"/>
      <sheetData sheetId="1649" refreshError="1"/>
      <sheetData sheetId="1650" refreshError="1"/>
      <sheetData sheetId="1651" refreshError="1"/>
      <sheetData sheetId="1652" refreshError="1"/>
      <sheetData sheetId="1653" refreshError="1"/>
      <sheetData sheetId="1654" refreshError="1"/>
      <sheetData sheetId="1655" refreshError="1"/>
      <sheetData sheetId="1656" refreshError="1"/>
      <sheetData sheetId="1657" refreshError="1"/>
      <sheetData sheetId="1658" refreshError="1"/>
      <sheetData sheetId="1659" refreshError="1"/>
      <sheetData sheetId="1660" refreshError="1"/>
      <sheetData sheetId="1661" refreshError="1"/>
      <sheetData sheetId="1662" refreshError="1"/>
      <sheetData sheetId="1663" refreshError="1"/>
      <sheetData sheetId="1664" refreshError="1"/>
      <sheetData sheetId="1665" refreshError="1"/>
      <sheetData sheetId="1666" refreshError="1"/>
      <sheetData sheetId="1667" refreshError="1"/>
      <sheetData sheetId="1668" refreshError="1"/>
      <sheetData sheetId="1669" refreshError="1"/>
      <sheetData sheetId="1670" refreshError="1"/>
      <sheetData sheetId="1671" refreshError="1"/>
      <sheetData sheetId="1672" refreshError="1"/>
      <sheetData sheetId="1673" refreshError="1"/>
      <sheetData sheetId="1674" refreshError="1"/>
      <sheetData sheetId="1675" refreshError="1"/>
      <sheetData sheetId="1676" refreshError="1"/>
      <sheetData sheetId="1677" refreshError="1"/>
      <sheetData sheetId="1678" refreshError="1"/>
      <sheetData sheetId="1679" refreshError="1"/>
      <sheetData sheetId="1680" refreshError="1"/>
      <sheetData sheetId="1681" refreshError="1"/>
      <sheetData sheetId="1682" refreshError="1"/>
      <sheetData sheetId="1683" refreshError="1"/>
      <sheetData sheetId="1684" refreshError="1"/>
      <sheetData sheetId="1685" refreshError="1"/>
      <sheetData sheetId="1686" refreshError="1"/>
      <sheetData sheetId="1687" refreshError="1"/>
      <sheetData sheetId="1688" refreshError="1"/>
      <sheetData sheetId="1689" refreshError="1"/>
      <sheetData sheetId="1690" refreshError="1"/>
      <sheetData sheetId="1691" refreshError="1"/>
      <sheetData sheetId="1692" refreshError="1"/>
      <sheetData sheetId="1693" refreshError="1"/>
      <sheetData sheetId="1694" refreshError="1"/>
      <sheetData sheetId="1695" refreshError="1"/>
      <sheetData sheetId="1696" refreshError="1"/>
      <sheetData sheetId="1697" refreshError="1"/>
      <sheetData sheetId="1698" refreshError="1"/>
      <sheetData sheetId="1699" refreshError="1"/>
      <sheetData sheetId="1700" refreshError="1"/>
      <sheetData sheetId="1701" refreshError="1"/>
      <sheetData sheetId="1702" refreshError="1"/>
      <sheetData sheetId="1703" refreshError="1"/>
      <sheetData sheetId="1704" refreshError="1"/>
      <sheetData sheetId="1705" refreshError="1"/>
      <sheetData sheetId="1706" refreshError="1"/>
      <sheetData sheetId="1707" refreshError="1"/>
      <sheetData sheetId="1708"/>
      <sheetData sheetId="1709" refreshError="1"/>
      <sheetData sheetId="1710"/>
      <sheetData sheetId="1711" refreshError="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/>
      <sheetData sheetId="1745"/>
      <sheetData sheetId="1746"/>
      <sheetData sheetId="1747" refreshError="1"/>
      <sheetData sheetId="1748" refreshError="1"/>
      <sheetData sheetId="1749" refreshError="1"/>
      <sheetData sheetId="1750"/>
      <sheetData sheetId="1751" refreshError="1"/>
      <sheetData sheetId="1752" refreshError="1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/>
      <sheetData sheetId="1770" refreshError="1"/>
      <sheetData sheetId="1771" refreshError="1"/>
      <sheetData sheetId="1772"/>
      <sheetData sheetId="1773"/>
      <sheetData sheetId="1774"/>
      <sheetData sheetId="1775" refreshError="1"/>
      <sheetData sheetId="1776" refreshError="1"/>
      <sheetData sheetId="1777" refreshError="1"/>
      <sheetData sheetId="1778" refreshError="1"/>
      <sheetData sheetId="1779" refreshError="1"/>
      <sheetData sheetId="1780"/>
      <sheetData sheetId="1781"/>
      <sheetData sheetId="1782" refreshError="1"/>
      <sheetData sheetId="1783" refreshError="1"/>
      <sheetData sheetId="1784" refreshError="1"/>
      <sheetData sheetId="1785" refreshError="1"/>
      <sheetData sheetId="1786"/>
      <sheetData sheetId="1787" refreshError="1"/>
      <sheetData sheetId="1788" refreshError="1"/>
      <sheetData sheetId="1789"/>
      <sheetData sheetId="1790"/>
      <sheetData sheetId="1791"/>
      <sheetData sheetId="1792"/>
      <sheetData sheetId="1793"/>
      <sheetData sheetId="1794" refreshError="1"/>
      <sheetData sheetId="1795" refreshError="1"/>
      <sheetData sheetId="1796" refreshError="1"/>
      <sheetData sheetId="1797" refreshError="1"/>
      <sheetData sheetId="1798" refreshError="1"/>
      <sheetData sheetId="1799" refreshError="1"/>
      <sheetData sheetId="1800" refreshError="1"/>
      <sheetData sheetId="1801" refreshError="1"/>
      <sheetData sheetId="1802" refreshError="1"/>
      <sheetData sheetId="1803" refreshError="1"/>
      <sheetData sheetId="1804" refreshError="1"/>
      <sheetData sheetId="1805" refreshError="1"/>
      <sheetData sheetId="1806" refreshError="1"/>
      <sheetData sheetId="1807" refreshError="1"/>
      <sheetData sheetId="1808" refreshError="1"/>
      <sheetData sheetId="1809" refreshError="1"/>
      <sheetData sheetId="1810" refreshError="1"/>
      <sheetData sheetId="1811" refreshError="1"/>
      <sheetData sheetId="1812"/>
      <sheetData sheetId="1813" refreshError="1"/>
      <sheetData sheetId="1814" refreshError="1"/>
      <sheetData sheetId="1815" refreshError="1"/>
      <sheetData sheetId="1816" refreshError="1"/>
      <sheetData sheetId="1817" refreshError="1"/>
      <sheetData sheetId="1818" refreshError="1"/>
      <sheetData sheetId="1819" refreshError="1"/>
      <sheetData sheetId="1820" refreshError="1"/>
      <sheetData sheetId="1821" refreshError="1"/>
      <sheetData sheetId="1822" refreshError="1"/>
      <sheetData sheetId="1823" refreshError="1"/>
      <sheetData sheetId="1824" refreshError="1"/>
      <sheetData sheetId="1825" refreshError="1"/>
      <sheetData sheetId="1826" refreshError="1"/>
      <sheetData sheetId="1827" refreshError="1"/>
      <sheetData sheetId="1828" refreshError="1"/>
      <sheetData sheetId="1829" refreshError="1"/>
      <sheetData sheetId="1830" refreshError="1"/>
      <sheetData sheetId="1831" refreshError="1"/>
      <sheetData sheetId="1832" refreshError="1"/>
      <sheetData sheetId="1833" refreshError="1"/>
      <sheetData sheetId="1834"/>
      <sheetData sheetId="1835"/>
      <sheetData sheetId="1836"/>
      <sheetData sheetId="1837"/>
      <sheetData sheetId="1838"/>
      <sheetData sheetId="1839" refreshError="1"/>
      <sheetData sheetId="1840"/>
      <sheetData sheetId="1841"/>
      <sheetData sheetId="1842" refreshError="1"/>
      <sheetData sheetId="1843" refreshError="1"/>
      <sheetData sheetId="1844" refreshError="1"/>
      <sheetData sheetId="1845" refreshError="1"/>
      <sheetData sheetId="1846" refreshError="1"/>
      <sheetData sheetId="1847" refreshError="1"/>
      <sheetData sheetId="1848" refreshError="1"/>
      <sheetData sheetId="1849" refreshError="1"/>
      <sheetData sheetId="1850" refreshError="1"/>
      <sheetData sheetId="1851" refreshError="1"/>
      <sheetData sheetId="1852" refreshError="1"/>
      <sheetData sheetId="1853" refreshError="1"/>
      <sheetData sheetId="1854" refreshError="1"/>
      <sheetData sheetId="1855"/>
      <sheetData sheetId="1856" refreshError="1"/>
      <sheetData sheetId="1857" refreshError="1"/>
      <sheetData sheetId="1858" refreshError="1"/>
      <sheetData sheetId="1859"/>
      <sheetData sheetId="1860" refreshError="1"/>
      <sheetData sheetId="1861" refreshError="1"/>
      <sheetData sheetId="1862" refreshError="1"/>
      <sheetData sheetId="1863" refreshError="1"/>
      <sheetData sheetId="1864" refreshError="1"/>
      <sheetData sheetId="1865" refreshError="1"/>
      <sheetData sheetId="1866"/>
      <sheetData sheetId="1867"/>
      <sheetData sheetId="1868" refreshError="1"/>
      <sheetData sheetId="1869" refreshError="1"/>
      <sheetData sheetId="1870" refreshError="1"/>
      <sheetData sheetId="1871" refreshError="1"/>
      <sheetData sheetId="1872" refreshError="1"/>
      <sheetData sheetId="1873" refreshError="1"/>
      <sheetData sheetId="1874" refreshError="1"/>
      <sheetData sheetId="1875" refreshError="1"/>
      <sheetData sheetId="1876" refreshError="1"/>
      <sheetData sheetId="1877" refreshError="1"/>
      <sheetData sheetId="1878" refreshError="1"/>
      <sheetData sheetId="1879" refreshError="1"/>
      <sheetData sheetId="1880" refreshError="1"/>
      <sheetData sheetId="1881" refreshError="1"/>
      <sheetData sheetId="1882" refreshError="1"/>
      <sheetData sheetId="1883" refreshError="1"/>
      <sheetData sheetId="1884" refreshError="1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/>
      <sheetData sheetId="1983"/>
      <sheetData sheetId="1984"/>
      <sheetData sheetId="1985"/>
      <sheetData sheetId="1986"/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/>
      <sheetData sheetId="2061"/>
      <sheetData sheetId="2062"/>
      <sheetData sheetId="2063"/>
      <sheetData sheetId="2064"/>
      <sheetData sheetId="2065"/>
      <sheetData sheetId="2066"/>
      <sheetData sheetId="2067"/>
      <sheetData sheetId="2068"/>
      <sheetData sheetId="2069"/>
      <sheetData sheetId="2070"/>
      <sheetData sheetId="2071"/>
      <sheetData sheetId="2072"/>
      <sheetData sheetId="2073"/>
      <sheetData sheetId="2074"/>
      <sheetData sheetId="2075"/>
      <sheetData sheetId="2076"/>
      <sheetData sheetId="2077"/>
      <sheetData sheetId="2078"/>
      <sheetData sheetId="2079"/>
      <sheetData sheetId="2080"/>
      <sheetData sheetId="2081"/>
      <sheetData sheetId="2082"/>
      <sheetData sheetId="2083"/>
      <sheetData sheetId="2084"/>
      <sheetData sheetId="2085"/>
      <sheetData sheetId="2086"/>
      <sheetData sheetId="2087"/>
      <sheetData sheetId="2088"/>
      <sheetData sheetId="2089"/>
      <sheetData sheetId="2090"/>
      <sheetData sheetId="2091"/>
      <sheetData sheetId="2092"/>
      <sheetData sheetId="2093"/>
      <sheetData sheetId="2094"/>
      <sheetData sheetId="2095"/>
      <sheetData sheetId="2096"/>
      <sheetData sheetId="2097"/>
      <sheetData sheetId="2098"/>
      <sheetData sheetId="2099"/>
      <sheetData sheetId="2100"/>
      <sheetData sheetId="2101"/>
      <sheetData sheetId="2102"/>
      <sheetData sheetId="2103"/>
      <sheetData sheetId="2104"/>
      <sheetData sheetId="2105"/>
      <sheetData sheetId="2106"/>
      <sheetData sheetId="2107"/>
      <sheetData sheetId="2108"/>
      <sheetData sheetId="2109"/>
      <sheetData sheetId="2110"/>
      <sheetData sheetId="2111"/>
      <sheetData sheetId="2112"/>
      <sheetData sheetId="2113"/>
      <sheetData sheetId="2114"/>
      <sheetData sheetId="2115"/>
      <sheetData sheetId="2116"/>
      <sheetData sheetId="2117"/>
      <sheetData sheetId="2118"/>
      <sheetData sheetId="2119"/>
      <sheetData sheetId="2120"/>
      <sheetData sheetId="2121"/>
      <sheetData sheetId="2122"/>
      <sheetData sheetId="2123"/>
      <sheetData sheetId="2124"/>
      <sheetData sheetId="2125"/>
      <sheetData sheetId="2126"/>
      <sheetData sheetId="2127"/>
      <sheetData sheetId="2128"/>
      <sheetData sheetId="2129"/>
      <sheetData sheetId="2130"/>
      <sheetData sheetId="2131"/>
      <sheetData sheetId="2132"/>
      <sheetData sheetId="2133"/>
      <sheetData sheetId="2134"/>
      <sheetData sheetId="2135"/>
      <sheetData sheetId="2136"/>
      <sheetData sheetId="2137"/>
      <sheetData sheetId="2138"/>
      <sheetData sheetId="2139"/>
      <sheetData sheetId="2140"/>
      <sheetData sheetId="2141"/>
      <sheetData sheetId="2142"/>
      <sheetData sheetId="2143"/>
      <sheetData sheetId="2144"/>
      <sheetData sheetId="2145"/>
      <sheetData sheetId="2146"/>
      <sheetData sheetId="2147"/>
      <sheetData sheetId="2148"/>
      <sheetData sheetId="2149"/>
      <sheetData sheetId="2150"/>
      <sheetData sheetId="2151"/>
      <sheetData sheetId="2152"/>
      <sheetData sheetId="2153"/>
      <sheetData sheetId="2154"/>
      <sheetData sheetId="2155"/>
      <sheetData sheetId="2156"/>
      <sheetData sheetId="2157"/>
      <sheetData sheetId="2158"/>
      <sheetData sheetId="2159"/>
      <sheetData sheetId="2160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/>
      <sheetData sheetId="2186"/>
      <sheetData sheetId="2187"/>
      <sheetData sheetId="2188"/>
      <sheetData sheetId="2189"/>
      <sheetData sheetId="2190"/>
      <sheetData sheetId="2191"/>
      <sheetData sheetId="2192"/>
      <sheetData sheetId="2193"/>
      <sheetData sheetId="2194"/>
      <sheetData sheetId="2195"/>
      <sheetData sheetId="2196"/>
      <sheetData sheetId="2197"/>
      <sheetData sheetId="2198"/>
      <sheetData sheetId="2199"/>
      <sheetData sheetId="2200"/>
      <sheetData sheetId="2201"/>
      <sheetData sheetId="2202"/>
      <sheetData sheetId="2203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 refreshError="1"/>
      <sheetData sheetId="2939" refreshError="1"/>
      <sheetData sheetId="2940" refreshError="1"/>
      <sheetData sheetId="2941" refreshError="1"/>
      <sheetData sheetId="2942" refreshError="1"/>
      <sheetData sheetId="2943" refreshError="1"/>
      <sheetData sheetId="2944" refreshError="1"/>
      <sheetData sheetId="2945" refreshError="1"/>
      <sheetData sheetId="2946" refreshError="1"/>
      <sheetData sheetId="2947" refreshError="1"/>
      <sheetData sheetId="2948" refreshError="1"/>
      <sheetData sheetId="2949" refreshError="1"/>
      <sheetData sheetId="2950" refreshError="1"/>
      <sheetData sheetId="2951" refreshError="1"/>
      <sheetData sheetId="2952" refreshError="1"/>
      <sheetData sheetId="2953" refreshError="1"/>
      <sheetData sheetId="2954" refreshError="1"/>
      <sheetData sheetId="2955" refreshError="1"/>
      <sheetData sheetId="2956" refreshError="1"/>
      <sheetData sheetId="2957" refreshError="1"/>
      <sheetData sheetId="2958" refreshError="1"/>
      <sheetData sheetId="2959" refreshError="1"/>
      <sheetData sheetId="2960" refreshError="1"/>
      <sheetData sheetId="2961" refreshError="1"/>
      <sheetData sheetId="2962" refreshError="1"/>
      <sheetData sheetId="2963" refreshError="1"/>
      <sheetData sheetId="2964" refreshError="1"/>
      <sheetData sheetId="2965" refreshError="1"/>
      <sheetData sheetId="2966" refreshError="1"/>
      <sheetData sheetId="2967" refreshError="1"/>
      <sheetData sheetId="2968" refreshError="1"/>
      <sheetData sheetId="2969" refreshError="1"/>
      <sheetData sheetId="2970" refreshError="1"/>
      <sheetData sheetId="2971" refreshError="1"/>
      <sheetData sheetId="2972" refreshError="1"/>
      <sheetData sheetId="2973" refreshError="1"/>
      <sheetData sheetId="2974" refreshError="1"/>
      <sheetData sheetId="2975" refreshError="1"/>
      <sheetData sheetId="2976" refreshError="1"/>
      <sheetData sheetId="2977" refreshError="1"/>
      <sheetData sheetId="2978" refreshError="1"/>
      <sheetData sheetId="2979" refreshError="1"/>
      <sheetData sheetId="2980" refreshError="1"/>
      <sheetData sheetId="2981" refreshError="1"/>
      <sheetData sheetId="2982" refreshError="1"/>
      <sheetData sheetId="2983" refreshError="1"/>
      <sheetData sheetId="2984" refreshError="1"/>
      <sheetData sheetId="2985" refreshError="1"/>
      <sheetData sheetId="2986" refreshError="1"/>
      <sheetData sheetId="2987" refreshError="1"/>
      <sheetData sheetId="2988" refreshError="1"/>
      <sheetData sheetId="2989" refreshError="1"/>
      <sheetData sheetId="2990" refreshError="1"/>
      <sheetData sheetId="2991" refreshError="1"/>
      <sheetData sheetId="2992" refreshError="1"/>
      <sheetData sheetId="2993" refreshError="1"/>
      <sheetData sheetId="2994" refreshError="1"/>
      <sheetData sheetId="2995" refreshError="1"/>
      <sheetData sheetId="2996" refreshError="1"/>
      <sheetData sheetId="2997" refreshError="1"/>
      <sheetData sheetId="2998" refreshError="1"/>
      <sheetData sheetId="2999" refreshError="1"/>
      <sheetData sheetId="3000" refreshError="1"/>
      <sheetData sheetId="3001" refreshError="1"/>
      <sheetData sheetId="3002" refreshError="1"/>
      <sheetData sheetId="3003" refreshError="1"/>
      <sheetData sheetId="3004" refreshError="1"/>
      <sheetData sheetId="3005" refreshError="1"/>
      <sheetData sheetId="3006" refreshError="1"/>
      <sheetData sheetId="3007" refreshError="1"/>
      <sheetData sheetId="3008" refreshError="1"/>
      <sheetData sheetId="3009" refreshError="1"/>
      <sheetData sheetId="3010" refreshError="1"/>
      <sheetData sheetId="3011" refreshError="1"/>
      <sheetData sheetId="3012" refreshError="1"/>
      <sheetData sheetId="3013" refreshError="1"/>
      <sheetData sheetId="3014" refreshError="1"/>
      <sheetData sheetId="3015" refreshError="1"/>
      <sheetData sheetId="3016" refreshError="1"/>
      <sheetData sheetId="3017" refreshError="1"/>
      <sheetData sheetId="3018" refreshError="1"/>
      <sheetData sheetId="3019" refreshError="1"/>
      <sheetData sheetId="3020" refreshError="1"/>
      <sheetData sheetId="3021" refreshError="1"/>
      <sheetData sheetId="3022" refreshError="1"/>
      <sheetData sheetId="3023" refreshError="1"/>
      <sheetData sheetId="3024" refreshError="1"/>
      <sheetData sheetId="3025" refreshError="1"/>
      <sheetData sheetId="3026" refreshError="1"/>
      <sheetData sheetId="3027" refreshError="1"/>
      <sheetData sheetId="3028" refreshError="1"/>
      <sheetData sheetId="3029" refreshError="1"/>
      <sheetData sheetId="3030" refreshError="1"/>
      <sheetData sheetId="3031" refreshError="1"/>
      <sheetData sheetId="3032" refreshError="1"/>
      <sheetData sheetId="3033" refreshError="1"/>
      <sheetData sheetId="3034" refreshError="1"/>
      <sheetData sheetId="3035" refreshError="1"/>
      <sheetData sheetId="3036" refreshError="1"/>
      <sheetData sheetId="3037" refreshError="1"/>
      <sheetData sheetId="3038" refreshError="1"/>
      <sheetData sheetId="3039" refreshError="1"/>
      <sheetData sheetId="3040" refreshError="1"/>
      <sheetData sheetId="3041" refreshError="1"/>
      <sheetData sheetId="3042" refreshError="1"/>
      <sheetData sheetId="3043" refreshError="1"/>
      <sheetData sheetId="3044" refreshError="1"/>
      <sheetData sheetId="3045" refreshError="1"/>
      <sheetData sheetId="3046" refreshError="1"/>
      <sheetData sheetId="3047" refreshError="1"/>
      <sheetData sheetId="3048" refreshError="1"/>
      <sheetData sheetId="3049" refreshError="1"/>
      <sheetData sheetId="3050" refreshError="1"/>
      <sheetData sheetId="3051" refreshError="1"/>
      <sheetData sheetId="3052" refreshError="1"/>
      <sheetData sheetId="3053" refreshError="1"/>
      <sheetData sheetId="3054" refreshError="1"/>
      <sheetData sheetId="3055" refreshError="1"/>
      <sheetData sheetId="3056" refreshError="1"/>
      <sheetData sheetId="3057" refreshError="1"/>
      <sheetData sheetId="3058" refreshError="1"/>
      <sheetData sheetId="3059" refreshError="1"/>
      <sheetData sheetId="3060" refreshError="1"/>
      <sheetData sheetId="3061" refreshError="1"/>
      <sheetData sheetId="3062" refreshError="1"/>
      <sheetData sheetId="3063" refreshError="1"/>
      <sheetData sheetId="3064" refreshError="1"/>
      <sheetData sheetId="3065" refreshError="1"/>
      <sheetData sheetId="3066" refreshError="1"/>
      <sheetData sheetId="3067" refreshError="1"/>
      <sheetData sheetId="3068" refreshError="1"/>
      <sheetData sheetId="3069" refreshError="1"/>
      <sheetData sheetId="3070" refreshError="1"/>
      <sheetData sheetId="3071" refreshError="1"/>
      <sheetData sheetId="3072" refreshError="1"/>
      <sheetData sheetId="3073" refreshError="1"/>
      <sheetData sheetId="3074" refreshError="1"/>
      <sheetData sheetId="3075" refreshError="1"/>
      <sheetData sheetId="3076" refreshError="1"/>
      <sheetData sheetId="3077" refreshError="1"/>
      <sheetData sheetId="3078" refreshError="1"/>
      <sheetData sheetId="3079" refreshError="1"/>
      <sheetData sheetId="3080" refreshError="1"/>
      <sheetData sheetId="3081" refreshError="1"/>
      <sheetData sheetId="3082" refreshError="1"/>
      <sheetData sheetId="3083" refreshError="1"/>
      <sheetData sheetId="3084" refreshError="1"/>
      <sheetData sheetId="3085" refreshError="1"/>
      <sheetData sheetId="3086" refreshError="1"/>
      <sheetData sheetId="3087" refreshError="1"/>
      <sheetData sheetId="3088" refreshError="1"/>
      <sheetData sheetId="3089" refreshError="1"/>
      <sheetData sheetId="3090" refreshError="1"/>
      <sheetData sheetId="3091" refreshError="1"/>
      <sheetData sheetId="3092" refreshError="1"/>
      <sheetData sheetId="3093" refreshError="1"/>
      <sheetData sheetId="3094" refreshError="1"/>
      <sheetData sheetId="3095" refreshError="1"/>
      <sheetData sheetId="3096" refreshError="1"/>
      <sheetData sheetId="3097" refreshError="1"/>
      <sheetData sheetId="3098" refreshError="1"/>
      <sheetData sheetId="3099" refreshError="1"/>
      <sheetData sheetId="3100" refreshError="1"/>
      <sheetData sheetId="3101" refreshError="1"/>
      <sheetData sheetId="3102" refreshError="1"/>
      <sheetData sheetId="3103" refreshError="1"/>
      <sheetData sheetId="3104" refreshError="1"/>
      <sheetData sheetId="3105" refreshError="1"/>
      <sheetData sheetId="3106" refreshError="1"/>
      <sheetData sheetId="3107" refreshError="1"/>
      <sheetData sheetId="3108" refreshError="1"/>
      <sheetData sheetId="3109" refreshError="1"/>
      <sheetData sheetId="3110" refreshError="1"/>
      <sheetData sheetId="3111" refreshError="1"/>
      <sheetData sheetId="3112" refreshError="1"/>
      <sheetData sheetId="3113" refreshError="1"/>
      <sheetData sheetId="3114" refreshError="1"/>
      <sheetData sheetId="3115" refreshError="1"/>
      <sheetData sheetId="3116" refreshError="1"/>
      <sheetData sheetId="3117" refreshError="1"/>
      <sheetData sheetId="3118" refreshError="1"/>
      <sheetData sheetId="3119" refreshError="1"/>
      <sheetData sheetId="3120" refreshError="1"/>
      <sheetData sheetId="3121" refreshError="1"/>
      <sheetData sheetId="3122" refreshError="1"/>
      <sheetData sheetId="3123" refreshError="1"/>
      <sheetData sheetId="3124" refreshError="1"/>
      <sheetData sheetId="3125" refreshError="1"/>
      <sheetData sheetId="3126" refreshError="1"/>
      <sheetData sheetId="3127" refreshError="1"/>
      <sheetData sheetId="3128" refreshError="1"/>
      <sheetData sheetId="3129" refreshError="1"/>
      <sheetData sheetId="3130" refreshError="1"/>
      <sheetData sheetId="3131" refreshError="1"/>
      <sheetData sheetId="3132" refreshError="1"/>
      <sheetData sheetId="3133" refreshError="1"/>
      <sheetData sheetId="3134" refreshError="1"/>
      <sheetData sheetId="3135" refreshError="1"/>
      <sheetData sheetId="3136" refreshError="1"/>
      <sheetData sheetId="3137" refreshError="1"/>
      <sheetData sheetId="3138" refreshError="1"/>
      <sheetData sheetId="3139" refreshError="1"/>
      <sheetData sheetId="3140" refreshError="1"/>
      <sheetData sheetId="3141" refreshError="1"/>
      <sheetData sheetId="3142" refreshError="1"/>
      <sheetData sheetId="3143" refreshError="1"/>
      <sheetData sheetId="3144" refreshError="1"/>
      <sheetData sheetId="3145" refreshError="1"/>
      <sheetData sheetId="3146" refreshError="1"/>
      <sheetData sheetId="3147" refreshError="1"/>
      <sheetData sheetId="3148" refreshError="1"/>
      <sheetData sheetId="3149" refreshError="1"/>
      <sheetData sheetId="3150" refreshError="1"/>
      <sheetData sheetId="3151" refreshError="1"/>
      <sheetData sheetId="3152" refreshError="1"/>
      <sheetData sheetId="3153" refreshError="1"/>
      <sheetData sheetId="3154" refreshError="1"/>
      <sheetData sheetId="3155" refreshError="1"/>
      <sheetData sheetId="3156" refreshError="1"/>
      <sheetData sheetId="3157" refreshError="1"/>
      <sheetData sheetId="3158" refreshError="1"/>
      <sheetData sheetId="3159" refreshError="1"/>
      <sheetData sheetId="3160" refreshError="1"/>
      <sheetData sheetId="3161" refreshError="1"/>
      <sheetData sheetId="3162" refreshError="1"/>
      <sheetData sheetId="3163" refreshError="1"/>
      <sheetData sheetId="3164" refreshError="1"/>
      <sheetData sheetId="3165" refreshError="1"/>
      <sheetData sheetId="3166" refreshError="1"/>
      <sheetData sheetId="3167" refreshError="1"/>
      <sheetData sheetId="3168" refreshError="1"/>
      <sheetData sheetId="3169" refreshError="1"/>
      <sheetData sheetId="3170" refreshError="1"/>
      <sheetData sheetId="3171" refreshError="1"/>
      <sheetData sheetId="3172" refreshError="1"/>
      <sheetData sheetId="3173" refreshError="1"/>
      <sheetData sheetId="3174" refreshError="1"/>
      <sheetData sheetId="3175" refreshError="1"/>
      <sheetData sheetId="3176" refreshError="1"/>
      <sheetData sheetId="3177" refreshError="1"/>
      <sheetData sheetId="3178" refreshError="1"/>
      <sheetData sheetId="3179" refreshError="1"/>
      <sheetData sheetId="3180" refreshError="1"/>
      <sheetData sheetId="3181" refreshError="1"/>
      <sheetData sheetId="3182" refreshError="1"/>
      <sheetData sheetId="3183" refreshError="1"/>
      <sheetData sheetId="3184" refreshError="1"/>
      <sheetData sheetId="3185" refreshError="1"/>
      <sheetData sheetId="3186" refreshError="1"/>
      <sheetData sheetId="3187" refreshError="1"/>
      <sheetData sheetId="3188" refreshError="1"/>
      <sheetData sheetId="3189" refreshError="1"/>
      <sheetData sheetId="3190" refreshError="1"/>
      <sheetData sheetId="3191" refreshError="1"/>
      <sheetData sheetId="3192" refreshError="1"/>
      <sheetData sheetId="3193" refreshError="1"/>
      <sheetData sheetId="3194" refreshError="1"/>
      <sheetData sheetId="3195" refreshError="1"/>
      <sheetData sheetId="3196" refreshError="1"/>
      <sheetData sheetId="3197" refreshError="1"/>
      <sheetData sheetId="3198" refreshError="1"/>
      <sheetData sheetId="3199" refreshError="1"/>
      <sheetData sheetId="3200" refreshError="1"/>
      <sheetData sheetId="3201" refreshError="1"/>
      <sheetData sheetId="3202" refreshError="1"/>
      <sheetData sheetId="3203" refreshError="1"/>
      <sheetData sheetId="3204" refreshError="1"/>
      <sheetData sheetId="3205" refreshError="1"/>
      <sheetData sheetId="3206" refreshError="1"/>
      <sheetData sheetId="3207" refreshError="1"/>
      <sheetData sheetId="3208" refreshError="1"/>
      <sheetData sheetId="3209" refreshError="1"/>
      <sheetData sheetId="3210" refreshError="1"/>
      <sheetData sheetId="3211" refreshError="1"/>
      <sheetData sheetId="3212" refreshError="1"/>
      <sheetData sheetId="3213" refreshError="1"/>
      <sheetData sheetId="3214" refreshError="1"/>
      <sheetData sheetId="3215" refreshError="1"/>
      <sheetData sheetId="3216" refreshError="1"/>
      <sheetData sheetId="3217" refreshError="1"/>
      <sheetData sheetId="3218" refreshError="1"/>
      <sheetData sheetId="3219" refreshError="1"/>
      <sheetData sheetId="3220" refreshError="1"/>
      <sheetData sheetId="3221" refreshError="1"/>
      <sheetData sheetId="3222" refreshError="1"/>
      <sheetData sheetId="3223" refreshError="1"/>
      <sheetData sheetId="3224" refreshError="1"/>
      <sheetData sheetId="3225" refreshError="1"/>
      <sheetData sheetId="3226" refreshError="1"/>
      <sheetData sheetId="3227" refreshError="1"/>
      <sheetData sheetId="3228" refreshError="1"/>
      <sheetData sheetId="3229" refreshError="1"/>
      <sheetData sheetId="3230" refreshError="1"/>
      <sheetData sheetId="3231" refreshError="1"/>
      <sheetData sheetId="3232" refreshError="1"/>
      <sheetData sheetId="3233" refreshError="1"/>
      <sheetData sheetId="3234" refreshError="1"/>
      <sheetData sheetId="3235" refreshError="1"/>
      <sheetData sheetId="3236" refreshError="1"/>
      <sheetData sheetId="3237" refreshError="1"/>
      <sheetData sheetId="3238" refreshError="1"/>
      <sheetData sheetId="3239" refreshError="1"/>
      <sheetData sheetId="3240" refreshError="1"/>
      <sheetData sheetId="3241" refreshError="1"/>
      <sheetData sheetId="3242" refreshError="1"/>
      <sheetData sheetId="3243" refreshError="1"/>
      <sheetData sheetId="3244" refreshError="1"/>
      <sheetData sheetId="3245" refreshError="1"/>
      <sheetData sheetId="3246" refreshError="1"/>
      <sheetData sheetId="3247" refreshError="1"/>
      <sheetData sheetId="3248" refreshError="1"/>
      <sheetData sheetId="3249" refreshError="1"/>
      <sheetData sheetId="3250" refreshError="1"/>
      <sheetData sheetId="3251" refreshError="1"/>
      <sheetData sheetId="3252" refreshError="1"/>
      <sheetData sheetId="3253" refreshError="1"/>
      <sheetData sheetId="3254" refreshError="1"/>
      <sheetData sheetId="3255" refreshError="1"/>
      <sheetData sheetId="3256" refreshError="1"/>
      <sheetData sheetId="3257" refreshError="1"/>
      <sheetData sheetId="3258" refreshError="1"/>
      <sheetData sheetId="3259" refreshError="1"/>
      <sheetData sheetId="3260" refreshError="1"/>
      <sheetData sheetId="3261" refreshError="1"/>
      <sheetData sheetId="3262" refreshError="1"/>
      <sheetData sheetId="3263" refreshError="1"/>
      <sheetData sheetId="3264" refreshError="1"/>
      <sheetData sheetId="3265" refreshError="1"/>
      <sheetData sheetId="3266" refreshError="1"/>
      <sheetData sheetId="3267" refreshError="1"/>
      <sheetData sheetId="3268" refreshError="1"/>
      <sheetData sheetId="3269" refreshError="1"/>
      <sheetData sheetId="3270" refreshError="1"/>
      <sheetData sheetId="3271" refreshError="1"/>
      <sheetData sheetId="3272" refreshError="1"/>
      <sheetData sheetId="3273" refreshError="1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 refreshError="1"/>
      <sheetData sheetId="3280" refreshError="1"/>
      <sheetData sheetId="3281" refreshError="1"/>
      <sheetData sheetId="3282" refreshError="1"/>
      <sheetData sheetId="3283" refreshError="1"/>
      <sheetData sheetId="3284" refreshError="1"/>
      <sheetData sheetId="3285" refreshError="1"/>
      <sheetData sheetId="3286" refreshError="1"/>
      <sheetData sheetId="3287" refreshError="1"/>
      <sheetData sheetId="3288" refreshError="1"/>
      <sheetData sheetId="3289" refreshError="1"/>
      <sheetData sheetId="3290" refreshError="1"/>
      <sheetData sheetId="3291" refreshError="1"/>
      <sheetData sheetId="3292" refreshError="1"/>
      <sheetData sheetId="3293" refreshError="1"/>
      <sheetData sheetId="3294"/>
      <sheetData sheetId="3295"/>
      <sheetData sheetId="3296" refreshError="1"/>
      <sheetData sheetId="3297"/>
      <sheetData sheetId="3298"/>
      <sheetData sheetId="3299"/>
      <sheetData sheetId="3300"/>
      <sheetData sheetId="3301"/>
      <sheetData sheetId="3302" refreshError="1"/>
      <sheetData sheetId="3303" refreshError="1"/>
      <sheetData sheetId="3304" refreshError="1"/>
      <sheetData sheetId="3305"/>
      <sheetData sheetId="3306" refreshError="1"/>
      <sheetData sheetId="3307"/>
      <sheetData sheetId="3308" refreshError="1"/>
      <sheetData sheetId="3309"/>
      <sheetData sheetId="3310" refreshError="1"/>
      <sheetData sheetId="3311" refreshError="1"/>
      <sheetData sheetId="3312" refreshError="1"/>
      <sheetData sheetId="3313" refreshError="1"/>
      <sheetData sheetId="3314" refreshError="1"/>
      <sheetData sheetId="3315" refreshError="1"/>
      <sheetData sheetId="3316" refreshError="1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 refreshError="1"/>
      <sheetData sheetId="3342" refreshError="1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 refreshError="1"/>
      <sheetData sheetId="3354" refreshError="1"/>
      <sheetData sheetId="3355" refreshError="1"/>
      <sheetData sheetId="3356" refreshError="1"/>
      <sheetData sheetId="3357" refreshError="1"/>
      <sheetData sheetId="3358" refreshError="1"/>
      <sheetData sheetId="3359" refreshError="1"/>
      <sheetData sheetId="3360" refreshError="1"/>
      <sheetData sheetId="3361" refreshError="1"/>
      <sheetData sheetId="3362" refreshError="1"/>
      <sheetData sheetId="3363" refreshError="1"/>
      <sheetData sheetId="3364" refreshError="1"/>
      <sheetData sheetId="3365" refreshError="1"/>
      <sheetData sheetId="3366" refreshError="1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 refreshError="1"/>
      <sheetData sheetId="3374" refreshError="1"/>
      <sheetData sheetId="3375" refreshError="1"/>
      <sheetData sheetId="3376" refreshError="1"/>
      <sheetData sheetId="3377" refreshError="1"/>
      <sheetData sheetId="3378" refreshError="1"/>
      <sheetData sheetId="3379" refreshError="1"/>
      <sheetData sheetId="3380" refreshError="1"/>
      <sheetData sheetId="3381" refreshError="1"/>
      <sheetData sheetId="3382" refreshError="1"/>
      <sheetData sheetId="3383" refreshError="1"/>
      <sheetData sheetId="3384" refreshError="1"/>
      <sheetData sheetId="3385" refreshError="1"/>
      <sheetData sheetId="3386" refreshError="1"/>
      <sheetData sheetId="3387" refreshError="1"/>
      <sheetData sheetId="3388" refreshError="1"/>
      <sheetData sheetId="3389" refreshError="1"/>
      <sheetData sheetId="3390" refreshError="1"/>
      <sheetData sheetId="3391" refreshError="1"/>
      <sheetData sheetId="3392" refreshError="1"/>
      <sheetData sheetId="3393" refreshError="1"/>
      <sheetData sheetId="3394" refreshError="1"/>
      <sheetData sheetId="3395" refreshError="1"/>
      <sheetData sheetId="3396" refreshError="1"/>
      <sheetData sheetId="3397" refreshError="1"/>
      <sheetData sheetId="3398" refreshError="1"/>
      <sheetData sheetId="3399" refreshError="1"/>
      <sheetData sheetId="3400"/>
      <sheetData sheetId="3401" refreshError="1"/>
      <sheetData sheetId="3402" refreshError="1"/>
      <sheetData sheetId="3403" refreshError="1"/>
      <sheetData sheetId="3404" refreshError="1"/>
      <sheetData sheetId="3405" refreshError="1"/>
      <sheetData sheetId="3406" refreshError="1"/>
      <sheetData sheetId="3407" refreshError="1"/>
      <sheetData sheetId="3408" refreshError="1"/>
      <sheetData sheetId="3409" refreshError="1"/>
      <sheetData sheetId="3410" refreshError="1"/>
      <sheetData sheetId="3411" refreshError="1"/>
      <sheetData sheetId="3412" refreshError="1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シート"/>
      <sheetName val="Sheet2"/>
      <sheetName val="引当型式確認画面"/>
      <sheetName val="Actual"/>
      <sheetName val="Production"/>
      <sheetName val="H1-Investments"/>
      <sheetName val="parameter"/>
      <sheetName val="393_N"/>
      <sheetName val="X570工数１１１"/>
      <sheetName val="393.N"/>
      <sheetName val="PR"/>
      <sheetName val="NOV"/>
      <sheetName val="PP4"/>
      <sheetName val="Labul 00"/>
      <sheetName val="進捗状況"/>
      <sheetName val="IS_Yearly"/>
      <sheetName val="電設"/>
      <sheetName val="Sheet1"/>
      <sheetName val="Texte"/>
      <sheetName val="動力源"/>
      <sheetName val="Safety Patrol Rule"/>
      <sheetName val="開発目標値"/>
      <sheetName val="D01A"/>
      <sheetName val="設置部署"/>
      <sheetName val="設備分類"/>
      <sheetName val="材料区分配列表"/>
      <sheetName val="sa"/>
      <sheetName val="Ref"/>
      <sheetName val="MASTER BOM"/>
      <sheetName val="___ "/>
      <sheetName val="Data"/>
      <sheetName val="Detai_problem"/>
      <sheetName val="Support"/>
      <sheetName val="GP"/>
      <sheetName val="fix"/>
      <sheetName val="Analisa"/>
      <sheetName val="Pipe"/>
      <sheetName val="ﾃｨｰﾁﾝｸﾞ"/>
      <sheetName val="PP_Letter 389N"/>
      <sheetName val="工数変動表"/>
      <sheetName val="2002"/>
      <sheetName val="arifarum"/>
      <sheetName val="590P追加"/>
      <sheetName val="393_N1"/>
      <sheetName val="Labul_00"/>
      <sheetName val="Safety_Patrol_Rule"/>
      <sheetName val="MASTER_BOM"/>
      <sheetName val="____"/>
      <sheetName val="PP_Letter_389N"/>
      <sheetName val="4WD1-3"/>
      <sheetName val="DATA "/>
      <sheetName val="IS-Yearly"/>
      <sheetName val="全部_結案"/>
      <sheetName val="apri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D"/>
      <sheetName val="Chips"/>
      <sheetName val="LC4"/>
      <sheetName val="PP4"/>
      <sheetName val="PR"/>
      <sheetName val="393_N"/>
    </sheetNames>
    <sheetDataSet>
      <sheetData sheetId="0"/>
      <sheetData sheetId="1"/>
      <sheetData sheetId="2"/>
      <sheetData sheetId="3"/>
      <sheetData sheetId="4" refreshError="1"/>
      <sheetData sheetId="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6"/>
      <sheetName val="sap"/>
      <sheetName val="kb"/>
      <sheetName val="isi 2Shift"/>
      <sheetName val="lt"/>
      <sheetName val="isi 2Shift2 (2)"/>
      <sheetName val="isi 2Shift2"/>
      <sheetName val="Actual"/>
      <sheetName val="Pro2"/>
      <sheetName val="Production"/>
      <sheetName val="post"/>
      <sheetName val="post2"/>
      <sheetName val="ProKg CAST"/>
      <sheetName val="Lin"/>
      <sheetName val="Ingot"/>
      <sheetName val="Graph Ingot"/>
      <sheetName val="MRP-ADC12"/>
      <sheetName val="ac2crev"/>
      <sheetName val="balance"/>
      <sheetName val="rm"/>
      <sheetName val="Prod( kg)"/>
      <sheetName val="isi Smr"/>
      <sheetName val="liner"/>
      <sheetName val="PP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4">
          <cell r="BW14">
            <v>1.27</v>
          </cell>
        </row>
        <row r="15">
          <cell r="BW15">
            <v>0.31</v>
          </cell>
        </row>
        <row r="16">
          <cell r="BW16">
            <v>0.98</v>
          </cell>
        </row>
        <row r="17">
          <cell r="BW17">
            <v>1.1499999999999999</v>
          </cell>
        </row>
        <row r="18">
          <cell r="BW18">
            <v>1.2</v>
          </cell>
        </row>
        <row r="19">
          <cell r="BW19">
            <v>1.22</v>
          </cell>
        </row>
        <row r="20">
          <cell r="BW20">
            <v>3.02</v>
          </cell>
        </row>
        <row r="21">
          <cell r="BW21">
            <v>3.03</v>
          </cell>
        </row>
        <row r="22">
          <cell r="BW22">
            <v>5.75</v>
          </cell>
        </row>
        <row r="23">
          <cell r="BW23">
            <v>6.32</v>
          </cell>
        </row>
        <row r="24">
          <cell r="BW24">
            <v>7.25</v>
          </cell>
        </row>
        <row r="25">
          <cell r="BW25">
            <v>3.15</v>
          </cell>
        </row>
        <row r="26">
          <cell r="BW26">
            <v>13.25</v>
          </cell>
        </row>
        <row r="27">
          <cell r="BW27">
            <v>13.64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gi"/>
      <sheetName val="arifarum"/>
      <sheetName val="anand"/>
      <sheetName val="yuri"/>
      <sheetName val="anand (2)"/>
      <sheetName val="DMC 1"/>
      <sheetName val="part list (3)"/>
      <sheetName val="Rev0"/>
      <sheetName val="DBシート"/>
      <sheetName val="Data 1"/>
      <sheetName val="D32G TOTAL (TMMIN + TMAP)1"/>
      <sheetName val="PP_Letter 389N"/>
      <sheetName val="Production"/>
      <sheetName val="DATA "/>
      <sheetName val="CODE對照表"/>
      <sheetName val="393_N"/>
      <sheetName val="spl 1"/>
      <sheetName val="inventori SKILL"/>
      <sheetName val="T000一覧"/>
      <sheetName val="Datasheet from R. Hinds"/>
      <sheetName val="GLOBAL SALES  MARCH 2002"/>
      <sheetName val="Actual"/>
      <sheetName val="april"/>
      <sheetName val="PP4"/>
      <sheetName val="PR"/>
      <sheetName val="393.N"/>
      <sheetName val="DB???"/>
      <sheetName val="Safety Patrol Rule"/>
      <sheetName val="DB___"/>
      <sheetName val="D &amp; W sizes"/>
      <sheetName val="W-Material"/>
      <sheetName val="capacity"/>
      <sheetName val="anand_(2)"/>
      <sheetName val="DMC_1"/>
      <sheetName val="part_list_(3)"/>
      <sheetName val="Data_1"/>
      <sheetName val="D32G_TOTAL_(TMMIN_+_TMAP)1"/>
      <sheetName val="PP_Letter_389N"/>
      <sheetName val="DATA_"/>
      <sheetName val="Datasheet_from_R__Hinds"/>
      <sheetName val="GLOBAL_SALES__MARCH_2002"/>
      <sheetName val="spl_1"/>
      <sheetName val="inventori_SKILL"/>
      <sheetName val="393_N1"/>
      <sheetName val="Safety_Patrol_Rule"/>
      <sheetName val="D_&amp;_W_sizes"/>
      <sheetName val="part"/>
      <sheetName val="corolla_095W_"/>
      <sheetName val="電設"/>
    </sheetNames>
    <sheetDataSet>
      <sheetData sheetId="0">
        <row r="4">
          <cell r="D4" t="str">
            <v>PART NO.</v>
          </cell>
        </row>
      </sheetData>
      <sheetData sheetId="1">
        <row r="4">
          <cell r="D4" t="str">
            <v>PART NO.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ion"/>
      <sheetName val="**01"/>
      <sheetName val="STIMULAN"/>
      <sheetName val="sa"/>
      <sheetName val="MachiningP2"/>
      <sheetName val="ADMP2"/>
      <sheetName val="PP"/>
      <sheetName val="2-Shift-2D"/>
      <sheetName val="PP (2)"/>
      <sheetName val="ac2crev"/>
      <sheetName val="MRP-AC2C"/>
      <sheetName val="MRP-PortCore"/>
      <sheetName val="MRP-MainCore"/>
      <sheetName val="cc"/>
      <sheetName val="MRP-PortCore (2)"/>
      <sheetName val="MRP-MainCore (2)"/>
      <sheetName val="Schedule PM"/>
      <sheetName val="Actual"/>
      <sheetName val="Net Price Position - Sheet 1"/>
      <sheetName val="PP_(2)"/>
      <sheetName val="MRP-PortCore_(2)"/>
      <sheetName val="MRP-MainCore_(2)"/>
      <sheetName val="Schedule_PM"/>
      <sheetName val="DBシート"/>
      <sheetName val="deff"/>
      <sheetName val="delivery"/>
      <sheetName val="DataList"/>
      <sheetName val="Setting"/>
      <sheetName val="2002"/>
      <sheetName val="PP4"/>
      <sheetName val="Sheet1"/>
      <sheetName val="PR"/>
      <sheetName val="56ARE04"/>
      <sheetName val="GP"/>
      <sheetName val="corolla_095W_"/>
      <sheetName val="393.N"/>
      <sheetName val="__01"/>
      <sheetName val="393_N"/>
      <sheetName val="開発目標値"/>
      <sheetName val="D01A"/>
      <sheetName val="設置部署"/>
      <sheetName val="設備分類"/>
      <sheetName val="材料区分配列表"/>
      <sheetName val="Labul 00"/>
      <sheetName val="Unit Price 96"/>
      <sheetName val="CORONA"/>
      <sheetName val="KIJANG"/>
      <sheetName val="PP_(2)1"/>
      <sheetName val="MRP-PortCore_(2)1"/>
      <sheetName val="MRP-MainCore_(2)1"/>
      <sheetName val="Schedule_PM1"/>
      <sheetName val="Net_Price_Position_-_Sheet_1"/>
      <sheetName val="CODE對照表"/>
      <sheetName val="PP_Letter 389N"/>
      <sheetName val="DinAugust02"/>
      <sheetName val="GLOBAL SALES  MARCH 2002"/>
      <sheetName val="dyn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PIVOT"/>
      <sheetName val="GLOBAL SALES  MARCH 2002"/>
      <sheetName val="HCV2"/>
      <sheetName val="HCV"/>
      <sheetName val="販売グラフ"/>
      <sheetName val="販売グラフ2"/>
      <sheetName val="台数"/>
      <sheetName val="バス"/>
      <sheetName val="393.N"/>
      <sheetName val="DBシート"/>
      <sheetName val="PR"/>
      <sheetName val="030522トップ懇15万台"/>
      <sheetName val="FC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ssb"/>
      <sheetName val="tmv"/>
      <sheetName val="STM"/>
      <sheetName val="tmt"/>
      <sheetName val="kz"/>
      <sheetName val="part (3)"/>
      <sheetName val="part (2)"/>
      <sheetName val="part"/>
      <sheetName val="wire"/>
      <sheetName val="arifarum"/>
      <sheetName val="Production"/>
      <sheetName val="part_(3)"/>
      <sheetName val="part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/>
      <sheetData sheetId="13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tter"/>
      <sheetName val="address"/>
      <sheetName val="press"/>
      <sheetName val="plastic"/>
      <sheetName val="power"/>
      <sheetName val="rubber"/>
      <sheetName val="interior"/>
      <sheetName val="casting"/>
      <sheetName val="universal"/>
      <sheetName val="wire"/>
      <sheetName val="electrical"/>
      <sheetName val="assyfee"/>
      <sheetName val="stroke"/>
      <sheetName val="steering"/>
      <sheetName val="suplam"/>
      <sheetName val="Gabung"/>
      <sheetName val="Master Updated(517)"/>
      <sheetName val="Datasheet from R. Hinds"/>
      <sheetName val="GLOBAL SALES  MARCH 2002"/>
      <sheetName val="PP_Letter 389N"/>
      <sheetName val="FR VEBBY"/>
      <sheetName val="FR VBY REV1"/>
      <sheetName val="詳細ホスト名依頼書"/>
      <sheetName val="Data-old"/>
      <sheetName val="Balance Sheet"/>
      <sheetName val="Income Statement"/>
      <sheetName val="Supp_List"/>
      <sheetName val="PRINT"/>
      <sheetName val="pricemaster_one"/>
      <sheetName val="進捗状況"/>
      <sheetName val="approval"/>
      <sheetName val="corolla"/>
      <sheetName val="OPEX Parent"/>
      <sheetName val="COGS var fix"/>
      <sheetName val="Cont Mc"/>
      <sheetName val="FC"/>
      <sheetName val="11BK_DHBK"/>
      <sheetName val="INT_DHBN"/>
      <sheetName val="????"/>
      <sheetName val="____"/>
      <sheetName val="arifarum"/>
      <sheetName val="諸元"/>
      <sheetName val="商品力向上"/>
      <sheetName val="Unit Price 96"/>
      <sheetName val="CORONA"/>
      <sheetName val="KIJANG"/>
      <sheetName val="Supp.List"/>
      <sheetName val="#REF"/>
      <sheetName val="DATA BASE"/>
      <sheetName val="CTdongia"/>
      <sheetName val="Matriz"/>
      <sheetName val="grafico"/>
      <sheetName val="15100 Prepayment"/>
      <sheetName val="24100 Accr Liab"/>
      <sheetName val="?????????"/>
      <sheetName val="_________"/>
      <sheetName val="prodplan1"/>
      <sheetName val="Datasheet_from_R__Hinds"/>
      <sheetName val="GLOBAL_SALES__MARCH_2002"/>
      <sheetName val="PP_Letter_389N"/>
      <sheetName val="Master_Updated(517)"/>
      <sheetName val="FR_VEBBY"/>
      <sheetName val="FR_VBY_REV1"/>
      <sheetName val="Balance_Sheet"/>
      <sheetName val="Income_Statement"/>
      <sheetName val="OPEX_Parent"/>
      <sheetName val="COGS_var_fix"/>
      <sheetName val="Cont_Mc"/>
      <sheetName val="Supp_List1"/>
      <sheetName val="DATA_BASE"/>
      <sheetName val="TD"/>
      <sheetName val="9003"/>
      <sheetName val="DBシート"/>
      <sheetName val="売上高表(半期別)"/>
      <sheetName val="SLIP"/>
      <sheetName val="日付"/>
      <sheetName val="393.N"/>
      <sheetName val="Menü"/>
      <sheetName val="Unit_Price_96"/>
      <sheetName val="List Monren"/>
      <sheetName val="ﾕｰｻﾞｰ設定"/>
      <sheetName val="６２３Ｔ"/>
      <sheetName val="FISIK RAB 2000"/>
      <sheetName val="集計グラフ"/>
      <sheetName val="サポートＩＤ"/>
      <sheetName val="Master_Updated(517)1"/>
      <sheetName val="Datasheet_from_R__Hinds1"/>
      <sheetName val="GLOBAL_SALES__MARCH_20021"/>
      <sheetName val="PP_Letter_389N1"/>
      <sheetName val="FR_VEBBY1"/>
      <sheetName val="FR_VBY_REV11"/>
      <sheetName val="Balance_Sheet1"/>
      <sheetName val="Income_Statement1"/>
      <sheetName val="OPEX_Parent1"/>
      <sheetName val="COGS_var_fix1"/>
      <sheetName val="Cont_Mc1"/>
      <sheetName val="Unit_Price_961"/>
      <sheetName val="Supp_List2"/>
      <sheetName val="DATA_BASE1"/>
      <sheetName val="15100_Prepayment"/>
      <sheetName val="24100_Accr_Liab"/>
      <sheetName val="393_N"/>
      <sheetName val="List_Monren"/>
      <sheetName val="FISIK_RAB_2000"/>
      <sheetName val="W-Material"/>
      <sheetName val="Innova List"/>
      <sheetName val="DATA "/>
      <sheetName val="設置部署"/>
      <sheetName val="設備分類"/>
      <sheetName val="材料区分配列表"/>
      <sheetName val="590P追加"/>
      <sheetName val="CF設投見積り"/>
      <sheetName val="Master_Updated(517)2"/>
      <sheetName val="Datasheet_from_R__Hinds2"/>
      <sheetName val="GLOBAL_SALES__MARCH_20022"/>
      <sheetName val="PP_Letter_389N2"/>
      <sheetName val="FR_VEBBY2"/>
      <sheetName val="FR_VBY_REV12"/>
      <sheetName val="Balance_Sheet2"/>
      <sheetName val="Income_Statement2"/>
      <sheetName val="OPEX_Parent2"/>
      <sheetName val="COGS_var_fix2"/>
      <sheetName val="Cont_Mc2"/>
      <sheetName val="Unit_Price_962"/>
      <sheetName val="Supp_List3"/>
      <sheetName val="DATA_BASE2"/>
      <sheetName val="15100_Prepayment1"/>
      <sheetName val="24100_Accr_Liab1"/>
      <sheetName val="393_N1"/>
      <sheetName val="List_Monren1"/>
      <sheetName val="FISIK_RAB_20001"/>
      <sheetName val="kbsept"/>
      <sheetName val="Lookup Table"/>
      <sheetName val="all"/>
      <sheetName val="list"/>
      <sheetName val="supp_name"/>
      <sheetName val="140N Part Local (SE)"/>
      <sheetName val="Evaluation"/>
      <sheetName val="Du_lieu"/>
      <sheetName val="cost"/>
      <sheetName val="ctdg"/>
      <sheetName val="2002"/>
      <sheetName val="Titel"/>
      <sheetName val="Hyp"/>
      <sheetName val="Corolla &amp; Camry"/>
      <sheetName val="Sum"/>
      <sheetName val="C-PL4"/>
      <sheetName val="AllData"/>
      <sheetName val="Delivery status"/>
      <sheetName val="05年"/>
      <sheetName val="REQUEST_TABLE"/>
      <sheetName val="APR"/>
      <sheetName val="Unit Price 97"/>
      <sheetName val="CPFReportTestData"/>
      <sheetName val="Ten_DATADaily"/>
      <sheetName val="ADI SUPPLIER MAP"/>
      <sheetName val="ADI"/>
      <sheetName val="ADI (2)"/>
      <sheetName val="ADI (2)×"/>
      <sheetName val="AUM旧"/>
      <sheetName val="まとめ◎◎04対象のみ拠点"/>
      <sheetName val="APP3"/>
      <sheetName val="ｬｰｴﾀｫeｴ｣"/>
      <sheetName val="NEW003"/>
      <sheetName val="工数"/>
      <sheetName val="PP_LETTER"/>
      <sheetName val="4p"/>
      <sheetName val="cover_org"/>
      <sheetName val="残存ｶｰﾌﾞ"/>
      <sheetName val="27850"/>
      <sheetName val="電子見積(05.11.8)"/>
      <sheetName val="Data"/>
      <sheetName val="Attachement"/>
      <sheetName val="e_test_ผลรวม"/>
      <sheetName val="e_test_รหัส"/>
      <sheetName val="e_test_วัน"/>
      <sheetName val="May"/>
      <sheetName val="Annual Production"/>
      <sheetName val="Pareto"/>
      <sheetName val="In House (N+F+S)"/>
      <sheetName val="Out House (F+S)"/>
      <sheetName val="Out House (N)"/>
      <sheetName val="PR"/>
      <sheetName val="Lookup_Table"/>
      <sheetName val="140N_Part_Local_(SE)"/>
      <sheetName val="Corolla_&amp;_Camry"/>
      <sheetName val="Delivery_status"/>
      <sheetName val="Unit_Price_97"/>
      <sheetName val="ADI_SUPPLIER_MAP"/>
      <sheetName val="ADI_(2)"/>
      <sheetName val="ADI_(2)×"/>
      <sheetName val="DATA_"/>
      <sheetName val="電子見積(05_11_8)"/>
      <sheetName val="Mth"/>
      <sheetName val="Qtr"/>
      <sheetName val="Master_Updated(517)3"/>
      <sheetName val="Datasheet_from_R__Hinds3"/>
      <sheetName val="GLOBAL_SALES__MARCH_20023"/>
      <sheetName val="PP_Letter_389N3"/>
      <sheetName val="FR_VEBBY3"/>
      <sheetName val="FR_VBY_REV13"/>
      <sheetName val="Balance_Sheet3"/>
      <sheetName val="Income_Statement3"/>
      <sheetName val="OPEX_Parent3"/>
      <sheetName val="COGS_var_fix3"/>
      <sheetName val="Cont_Mc3"/>
      <sheetName val="Unit_Price_963"/>
      <sheetName val="Supp_List4"/>
      <sheetName val="DATA_BASE3"/>
      <sheetName val="List_Monren2"/>
      <sheetName val="15100_Prepayment2"/>
      <sheetName val="24100_Accr_Liab2"/>
      <sheetName val="393_N2"/>
      <sheetName val="FISIK_RAB_20002"/>
      <sheetName val="見積集計"/>
      <sheetName val="attachment"/>
      <sheetName val="Definitions"/>
      <sheetName val="97RAW"/>
      <sheetName val="166N Plist"/>
      <sheetName val="Matrix Model"/>
      <sheetName val="INDEX"/>
      <sheetName val="BUTYL 070303 "/>
      <sheetName val="Asset"/>
      <sheetName val=""/>
      <sheetName val="CAMPURAN"/>
      <sheetName val="Summary"/>
      <sheetName val="選酋表"/>
      <sheetName val="invt mvt"/>
      <sheetName val="ISO_250"/>
      <sheetName val="1-C,D"/>
      <sheetName val="_bulk NEW REVISI"/>
      <sheetName val="ocean voyage"/>
      <sheetName val="KRY600"/>
      <sheetName val="IMV"/>
      <sheetName val="A"/>
      <sheetName val="普ﾄﾗ結果"/>
      <sheetName val="小ﾄﾗ結果"/>
      <sheetName val="普ﾄﾗ適正保有グラフ"/>
      <sheetName val="小ﾄﾗ(適正保有グラフ"/>
      <sheetName val="普ﾄﾗ適正保有"/>
      <sheetName val="小ﾄﾗ(適正保有"/>
      <sheetName val="小ﾄﾗ(運輸省区分)"/>
      <sheetName val="データシート"/>
      <sheetName val="カーゴ大型比率"/>
      <sheetName val="建設大型比率"/>
      <sheetName val="普トラ大中型別"/>
      <sheetName val="普ﾄﾗカーゴ"/>
      <sheetName val="普ﾄﾗ建設"/>
      <sheetName val="普ﾄﾗ(運輸省区分)"/>
      <sheetName val="小ﾄﾗ2ｔ"/>
      <sheetName val="小ﾄﾗ1ｔ以下"/>
      <sheetName val="統計用語の解説"/>
      <sheetName val="設定一覧"/>
      <sheetName val="Module1"/>
      <sheetName val="Dialog1"/>
      <sheetName val="回帰分析_商用車（送付用）修正Ver2002"/>
      <sheetName val="データ項目"/>
      <sheetName val="支払指図書データ（退職）(5.2.1.1)"/>
      <sheetName val="支払指図書データ（税引後）(5.2.1.2)"/>
      <sheetName val="支払指図書データ（困窮時）(5.2.1.3)"/>
      <sheetName val="支払指図書データ（一時払）(5.2.1.4)"/>
      <sheetName val="RO指図書データ（RO証明書）(5.2.1.5)"/>
      <sheetName val="RO指図書データ（RO取崩）(5.2.1.6)"/>
      <sheetName val="支払指図書データ（プラン外年金）(5.2.1.7)"/>
      <sheetName val="異動情報(5.2.1.11)"/>
      <sheetName val="RO移管払出適格証明請求情報(5.2.2)"/>
      <sheetName val="退職通知書情報(5.2.3.1)"/>
      <sheetName val="個人型受給者情報(5.2.3.2)"/>
      <sheetName val="売却情報(5.2.4.1)"/>
      <sheetName val="33260(3.2.2.3)"/>
      <sheetName val="33260(3.2.2.７)"/>
      <sheetName val="ローン内容登録情報（変更異動）(9.1.1)"/>
      <sheetName val="売却情報1(9.1.2)"/>
      <sheetName val="売却指図情報(9.1.2)"/>
      <sheetName val="実行ステータス情報(9.2.1)"/>
      <sheetName val="売却完了情報(9.2.1)"/>
      <sheetName val="売却完了情報(9.2.2)"/>
      <sheetName val="実行ステータス情報(9.2.3)"/>
      <sheetName val="一括返済額情報(9.3.1)"/>
      <sheetName val="入金予定額情報（一括時のみ）(9.3.3)"/>
      <sheetName val="売却時情報(9.3.5)"/>
      <sheetName val="33403(3.4)"/>
      <sheetName val="33518(3.5.4)"/>
      <sheetName val="33519(3.5.5)"/>
      <sheetName val="33602(3.6)"/>
      <sheetName val="24201(4.2.1)"/>
      <sheetName val="24235(4.2.2)"/>
      <sheetName val="24215(4.2.4)"/>
      <sheetName val="24322(4.3.4)"/>
      <sheetName val="24323(4.3.4)"/>
      <sheetName val="24404(4.4.2)"/>
      <sheetName val="24422(4.4.2)"/>
      <sheetName val="24409(4.4.3)"/>
      <sheetName val="24410(4.4.3)"/>
      <sheetName val="24411(4.4.4)"/>
      <sheetName val="24424(4.4.4)"/>
      <sheetName val="24502(4.5)"/>
      <sheetName val="保有数量(5.2.3.3)"/>
      <sheetName val="売却商品(5.2.4.4)"/>
      <sheetName val="資産処分明細情報(5.3)"/>
      <sheetName val="支払完了ｽﾃｰﾀｽ(5.3.2)"/>
      <sheetName val="加入者別商品売却情報(6.1.1)"/>
      <sheetName val="発注情報(6.1.2)"/>
      <sheetName val="発注情報(6.1.4)"/>
      <sheetName val="個人型売却結果(6.2.4)"/>
      <sheetName val="加入者別商品売却情報(6.3.2)"/>
      <sheetName val="約定済情報(6.3.2)"/>
      <sheetName val="加入者別商品売却情報(6.3.3)"/>
      <sheetName val="売却結果按分情報(6.3.3)"/>
      <sheetName val="売却結果按分情報(6.3.4)"/>
      <sheetName val="約定済情報(6.3.4)"/>
      <sheetName val="加入者別商品売却情報(6.4.1)"/>
      <sheetName val="加入者別対象残高(7.2)"/>
      <sheetName val="個人型収益明細情報 (7.3.5)"/>
      <sheetName val="対象残高（按分用）(7.3.6)"/>
      <sheetName val="加入者別収益明細情報(7.3.6)"/>
      <sheetName val="加入者別収益明細情報(7.3.7)"/>
      <sheetName val="加入者別収益情報(7.3.8)"/>
      <sheetName val="個人型収益情報(7.4)"/>
      <sheetName val="個人型買付指図情報(7.4)"/>
      <sheetName val="対象残高（按分用）(7.5.1)"/>
      <sheetName val="再投資結果按分情報(7.5.1)"/>
      <sheetName val="買付取引明細(9.3.5)"/>
      <sheetName val="加入者別売却指図取引明細（10.3）"/>
      <sheetName val="資産売却情報（加入者別)(10.5.1)"/>
      <sheetName val="移管済ステータス(10.5.6)"/>
      <sheetName val="33515(3.5.3)"/>
      <sheetName val="33516(3.5.4)"/>
      <sheetName val="指図書データ（プラン単位）(10.2)"/>
      <sheetName val="売却指図(10.3)"/>
      <sheetName val="売却指図"/>
      <sheetName val="移行先情報(10.5.1)"/>
      <sheetName val="加入者証変更情報(2.1.2.3)"/>
      <sheetName val="加入者口座存在有無(2.2)"/>
      <sheetName val="加入者口座登録情報(2.3.1.1.3)"/>
      <sheetName val="加入者証発行区分(2.3.1.6)"/>
      <sheetName val="加入者証発行区分(2.3.1.6) (2)"/>
      <sheetName val="加入者口座変更(2.3.1.2.3)"/>
      <sheetName val="加入者口座変更 (2.3.1.2.3)(2)"/>
      <sheetName val="加入者拠出金変更(2.3.1.3.2)"/>
      <sheetName val="加入者拠出金変更 (2.3.1.3.2)(2)"/>
      <sheetName val="ＲＯ加入者口座登録情報(2.3.1.5.3)"/>
      <sheetName val="加入者口座情報(2.3.3)"/>
      <sheetName val="33112(3.1.1.4)"/>
      <sheetName val="33151(3.1.2.1)"/>
      <sheetName val="33153(3.12.2)"/>
      <sheetName val="33165(3.1.2.5)"/>
      <sheetName val="33253(3.2.2.1)"/>
      <sheetName val="33334(3.3.7)"/>
      <sheetName val="加入者ｽﾃｰﾀｽ等(5.1.1)"/>
      <sheetName val="加入者ｽﾃｰﾀｽ等 (5.1.2) "/>
      <sheetName val="発送済フラグ"/>
      <sheetName val="加入者ｽﾃｰﾀｽ等(5.1.3) "/>
      <sheetName val="加入者ｽﾃｰﾀｽ区分(5.2.1)"/>
      <sheetName val="加入者ｽﾃｰﾀｽ区分(5.2.3.1)"/>
      <sheetName val="加入者ｽﾃｰﾀｽ区分 (5.2.3.2)"/>
      <sheetName val="支払済ｽﾃｰﾀｽ（5.3.2）"/>
      <sheetName val="受取人情報（5.3.3）"/>
      <sheetName val="加入者口座情報(6.1.4)"/>
      <sheetName val="有効プラン加入者(7.1.2)"/>
      <sheetName val="加入者キー情報(8.3.1)"/>
      <sheetName val="ローン要件情報(加入者）(9.1.1)"/>
      <sheetName val="決済口座情報(9.2.2)"/>
      <sheetName val="返済順序方法(9.3.5)"/>
      <sheetName val="加入者口座属性情報(10.5.2)"/>
      <sheetName val="加入者口座属性情報(10.5.4)"/>
      <sheetName val="従業員名寄せ情報(2.1.1.1)"/>
      <sheetName val="加入者属性登録情報(2.1.1.3)"/>
      <sheetName val="変更前従業員属性情報(2.1.2.1)"/>
      <sheetName val="従業員確認書情報(2.1.2.2)"/>
      <sheetName val="加入者属性変更情報(2.1.2.3)"/>
      <sheetName val="加入者証情報(2.1.2.3)"/>
      <sheetName val="従業員属性情報(2.1.3)"/>
      <sheetName val="募集用加入通知書情報(2.2)"/>
      <sheetName val="加入者存在有無(2.3.1.1.1)"/>
      <sheetName val="加入者属性登録情報(2.3.1.1.2)"/>
      <sheetName val="加入者属性変更(2.3.1.2)"/>
      <sheetName val="加入者属性変更(2.3.1.2) (2)"/>
      <sheetName val="加入者名情報(2.3.1.3.2)"/>
      <sheetName val="加入者名情報(2.3.1.6)"/>
      <sheetName val="33139(3.1.1..4)"/>
      <sheetName val="33503(3.5.1)"/>
      <sheetName val="33603(3.6)"/>
      <sheetName val="24213(4.2.4)"/>
      <sheetName val="24229(4.2.5)"/>
      <sheetName val="生年月日・現況区分(5.1.1)"/>
      <sheetName val="生年月日・現況区分 (5.1.2)"/>
      <sheetName val="生年月日・現況区分(5.1.3) "/>
      <sheetName val="加入者属性情報(5.2.1)"/>
      <sheetName val="加入者属性情報(5.2.2)"/>
      <sheetName val="退職事由等(5.2.3.1)"/>
      <sheetName val="退職事由等(5.2.3.2) (2)"/>
      <sheetName val="加入者属性情報(5.2.3)"/>
      <sheetName val="加入者属性情報(5.3.1)"/>
      <sheetName val="ﾌﾟﾗﾝ脱退情報(5.3.2)"/>
      <sheetName val="加入者属性情報(5.3.3.1)"/>
      <sheetName val="加入者属性情報(5.3.3.2)"/>
      <sheetName val="加入者属性情報(5.3.4.3)"/>
      <sheetName val="企業情報(6.1.2)"/>
      <sheetName val="加入者属性情報(6.1.4)"/>
      <sheetName val="加入者属性情報(6.1.5)"/>
      <sheetName val="加入者属性情報(7.1.2)"/>
      <sheetName val="加入属性情報(9.1.1)"/>
      <sheetName val="加入者属性(9.2.3)"/>
      <sheetName val="延滞情報(9.4.1)"/>
      <sheetName val="対象加入者属性情報(10.1.4)"/>
      <sheetName val="加入者属性情報(10.5.2)"/>
      <sheetName val="加入者属性情報(10.5.4)"/>
      <sheetName val="加入者属性情報(10.5.5)"/>
      <sheetName val="加入者属性情報(5.3.19"/>
      <sheetName val="変更要求"/>
      <sheetName val="Sheet1"/>
      <sheetName val="Sheet2"/>
      <sheetName val="Sheet3"/>
      <sheetName val="共通系進捗（2)"/>
      <sheetName val="情報系 (ID)"/>
      <sheetName val="情報系 (ED)"/>
      <sheetName val="情報系(RD)"/>
      <sheetName val="Cover"/>
      <sheetName val="改定履歴 "/>
      <sheetName val="目次"/>
      <sheetName val=" IHS設定"/>
      <sheetName val="WAS基本設定"/>
      <sheetName val="WAS設定（DB）"/>
      <sheetName val="WAS設定（サーバ）"/>
      <sheetName val="シェル一覧(改訂案)"/>
      <sheetName val="A-AUTO運用ルール(2003.11.28)"/>
      <sheetName val="A-AUTO命名規約(2003.12.17)"/>
      <sheetName val="ネットワーク基本"/>
      <sheetName val="ネットワーク一覧"/>
      <sheetName val="シェル一覧"/>
      <sheetName val="シェル一覧(改訂)"/>
      <sheetName val="pfcaドライバ2.2.1インストール"/>
      <sheetName val="pfcaドライバ2.2.1コンフィグ"/>
      <sheetName val="UKE2 係コード"/>
      <sheetName val="UKE2 係コード (2)"/>
      <sheetName val="表紙"/>
      <sheetName val="加入老名情報(2.3.1.3.2)"/>
      <sheetName val="加入者属性情報(10.5*5)"/>
      <sheetName val="加入者キヸ情報(8.3.1)"/>
      <sheetName val="個人型受給者情報(1.2.3.2)"/>
      <sheetName val="再投賃結果按分情報(7.5.1)"/>
      <sheetName val="変更前従業員属性惁報(2.1.2.1)"/>
      <sheetName val="加兡者属性情報(5.3.4.3)"/>
      <sheetName val="加兡者別商品売却情報(6.4.1)"/>
      <sheetName val="加入者刡商品売却情報(6.4.1)"/>
      <sheetName val="加入老別売却指図取引明細（10.3）"/>
      <sheetName val="加入老別商品売却情報(6.4.1)"/>
      <sheetName val="保按数量(5.2.3.3)"/>
      <sheetName val="支払済ｽﾃﭰﾀｽ（5.3.2）"/>
      <sheetName val="加入老属性情報(5.3.3.2)"/>
      <sheetName val="33003(3.4)"/>
      <sheetName val="加入者塞性情報(5.2.2)"/>
      <sheetName val="進捗表(ISOL）"/>
      <sheetName val="集計表（ISOL）　ｄｏｎ’ｔ　ｔｏｕｃｈ"/>
      <sheetName val="サマリー"/>
      <sheetName val="TSM Server"/>
      <sheetName val="リスト"/>
      <sheetName val="変更前従業員属性_報(2.1.2.1)"/>
      <sheetName val="加_者属性情報(5.3.4.3)"/>
      <sheetName val="加_者別商品売却情報(6.4.1)"/>
      <sheetName val="加入者_商品売却情報(6.4.1)"/>
      <sheetName val="支払済ｽﾃ_ﾀｽ（5.3.2）"/>
      <sheetName val="加入者属性盻録情報(2.3.1.1.2)"/>
      <sheetName val="新業務機能記述書"/>
      <sheetName val="CS060MPRCSP"/>
      <sheetName val="CS060MPRCPT"/>
      <sheetName val="CS060MPAIRG"/>
      <sheetName val="HW構成"/>
      <sheetName val="SW構成"/>
      <sheetName val="NW構成"/>
      <sheetName val="BladeCenter構成"/>
      <sheetName val="ユーザー情報一覧"/>
      <sheetName val="Windows共通設定"/>
      <sheetName val="GWサーバー(win)設定情報"/>
      <sheetName val="APサーバー(aix)設定情報"/>
      <sheetName val="加入者ｽﾃｰﾀ_x0002__x0000__x0000__x0000_+_x0000_⽘_x0015__x0000__x0000_饦"/>
      <sheetName val="_x0000_:_x0013__x0000_0é0°_x0000__x0000__x0000__x0000_ ReQ_x0005_"/>
      <sheetName val="支払完了ｽﾃｰﾀ(5.3.2)"/>
      <sheetName val="退職事由獉(5.2.3.1)"/>
      <sheetName val=":”_x0013__x0000_0é0°_x0000_ ReQ_x0005_"/>
      <sheetName val="_REF"/>
      <sheetName val="加入者ｽﾃｰﾀ_x0002_"/>
      <sheetName val="加入者ｽﾃｰﾀｽ等 (5.±.2) "/>
      <sheetName val="改訂履歴 "/>
      <sheetName val="１．目的と背景"/>
      <sheetName val="２．概要（全体流れ）"/>
      <sheetName val="３．影響範囲"/>
      <sheetName val="４．手順説明"/>
      <sheetName val="５．補足事項"/>
      <sheetName val="&gt;&gt;添付資料(サンプル)"/>
      <sheetName val="オンラインデータ集計"/>
      <sheetName val="バッチデータ集計"/>
      <sheetName val="総レコード数推移"/>
      <sheetName val="&gt;&gt;チェックシート"/>
      <sheetName val="（添付）詳細手順＆チェック（１）"/>
      <sheetName val="（添付）詳細手順＆チェック（２）"/>
      <sheetName val="（添付）詳細手順＆チェック（３）"/>
      <sheetName val="コールトラック"/>
      <sheetName val="ナレッジ"/>
      <sheetName val="加入者ｽﾃｰﾀ_x0002_   + ⽘_x0015_  饦"/>
      <sheetName val=" :”_x0013_ 0é0°     ReQ_x0005_"/>
      <sheetName val=":”_x0013_"/>
      <sheetName val="1.3.6.4.ReturnMonthCmd"/>
      <sheetName val="1.3.6.4.main"/>
      <sheetName val="1.3.6.4._execute"/>
      <sheetName val="指図書データ（プラン単位）_x0008_10.2)"/>
      <sheetName val="１－１"/>
      <sheetName val="別紙１"/>
      <sheetName val="１－２"/>
      <sheetName val="支払指図書データ（困窮時）(5ĮÒ.1.3)"/>
      <sheetName val="加入者ｽﾃｰﾀｽ等 (5.1.2)栠"/>
      <sheetName val="個社機能)概要"/>
      <sheetName val="個社機能)詳細"/>
      <sheetName val="共通機能記述（概要）"/>
      <sheetName val="変更履歴"/>
      <sheetName val="定義書"/>
      <sheetName val="処理記述"/>
      <sheetName val="パラメータ領域定義"/>
      <sheetName val="JOB一覧 (給与)"/>
      <sheetName val="JOB一覧 (賞与)"/>
      <sheetName val="JOB一覧 (差額）"/>
      <sheetName val="JOB一覧 (単独年調）"/>
      <sheetName val="JOB一覧(年個）"/>
      <sheetName val="データ編集 (HEN001)"/>
      <sheetName val="データ編集 (HEN002)"/>
      <sheetName val="データ編集 (HEN003)"/>
      <sheetName val="データ編集 (GIPA035)"/>
      <sheetName val="データ編集 (GIPZ005)"/>
      <sheetName val="データ編集 (GIPZ074)"/>
      <sheetName val="データ編集 (GIPZ075)"/>
      <sheetName val="オペ表示項目一覧"/>
      <sheetName val="エラーメッセージ"/>
      <sheetName val="補足説明"/>
      <sheetName val="フォーム・共通機能記述（概要）"/>
      <sheetName val="ローン要件情報(加入者）㓌9.1.1)"/>
      <sheetName val="ローン要件情報(加入者）⻌9.1.1)"/>
      <sheetName val="JOBｸﾞﾙｰﾌﾟﾌﾛｰ"/>
      <sheetName val="Ｘ）JOBｸﾞﾙｰﾌﾟﾌﾛｰ (2)"/>
      <sheetName val="Ｘ）JOBｸﾞﾙｰﾌﾟﾌﾛｰ"/>
      <sheetName val="JOBﾌﾛｰ原紙"/>
      <sheetName val="☆★☆参考→"/>
      <sheetName val="Ｘweb_ＪＯＢ－カタプロ"/>
      <sheetName val="Ｘweb_ＪＯＢ構成"/>
      <sheetName val="XJOBﾈｯﾄ"/>
      <sheetName val="BIPG120__x0005__x0000__x0000__x0000_"/>
      <sheetName val="BIPG120_Ｐ６作表"/>
      <sheetName val="旧031114)BIPG120_Ｐ６作表"/>
      <sheetName val="Ｘ旧）BIPG120_Ｐ６作表"/>
      <sheetName val="031127)BIPG120_Ｐ６作表"/>
      <sheetName val="目次・共通"/>
      <sheetName val="目次・外部ｺｰﾄﾞ"/>
      <sheetName val="目次・受信"/>
      <sheetName val="目次・送信"/>
      <sheetName val="目次・給与"/>
      <sheetName val="目次・賞与"/>
      <sheetName val="目次・差額"/>
      <sheetName val="目次・社保"/>
      <sheetName val="目次・私共済"/>
      <sheetName val="目次・地方税"/>
      <sheetName val="目次・年調"/>
      <sheetName val="目次・振込"/>
      <sheetName val="目次・会社情報"/>
      <sheetName val="目次・臨時"/>
      <sheetName val="目次・帳票"/>
      <sheetName val="目次・業務"/>
      <sheetName val="更新履歴"/>
      <sheetName val="AR List"/>
      <sheetName val="DATA POS QG 1A"/>
      <sheetName val="Master_Updated(517)4"/>
      <sheetName val="Datasheet_from_R__Hinds4"/>
      <sheetName val="GLOBAL_SALES__MARCH_20024"/>
      <sheetName val="PP_Letter_389N4"/>
      <sheetName val="FR_VEBBY4"/>
      <sheetName val="FR_VBY_REV14"/>
      <sheetName val="Balance_Sheet4"/>
      <sheetName val="Income_Statement4"/>
      <sheetName val="OPEX_Parent4"/>
      <sheetName val="COGS_var_fix4"/>
      <sheetName val="Cont_Mc4"/>
      <sheetName val="Unit_Price_964"/>
      <sheetName val="Supp_List5"/>
      <sheetName val="DATA_BASE4"/>
      <sheetName val="List_Monren3"/>
      <sheetName val="15100_Prepayment3"/>
      <sheetName val="24100_Accr_Liab3"/>
      <sheetName val="393_N3"/>
      <sheetName val="FISIK_RAB_20003"/>
      <sheetName val="DATA_1"/>
      <sheetName val="Lookup_Table1"/>
      <sheetName val="140N_Part_Local_(SE)1"/>
      <sheetName val="Corolla_&amp;_Camry1"/>
      <sheetName val="Delivery_status1"/>
      <sheetName val="Unit_Price_971"/>
      <sheetName val="ADI_SUPPLIER_MAP1"/>
      <sheetName val="ADI_(2)1"/>
      <sheetName val="ADI_(2)×1"/>
      <sheetName val="電子見積(05_11_8)1"/>
      <sheetName val="Annual_Production"/>
      <sheetName val="In_House_(N+F+S)"/>
      <sheetName val="Out_House_(F+S)"/>
      <sheetName val="Out_House_(N)"/>
      <sheetName val="Master_Updated(517)5"/>
      <sheetName val="Datasheet_from_R__Hinds5"/>
      <sheetName val="GLOBAL_SALES__MARCH_20025"/>
      <sheetName val="PP_Letter_389N5"/>
      <sheetName val="FR_VEBBY5"/>
      <sheetName val="FR_VBY_REV15"/>
      <sheetName val="Balance_Sheet5"/>
      <sheetName val="Income_Statement5"/>
      <sheetName val="OPEX_Parent5"/>
      <sheetName val="COGS_var_fix5"/>
      <sheetName val="Cont_Mc5"/>
      <sheetName val="Unit_Price_965"/>
      <sheetName val="Supp_List6"/>
      <sheetName val="DATA_BASE5"/>
      <sheetName val="List_Monren4"/>
      <sheetName val="15100_Prepayment4"/>
      <sheetName val="24100_Accr_Liab4"/>
      <sheetName val="393_N4"/>
      <sheetName val="FISIK_RAB_20004"/>
      <sheetName val="DATA_2"/>
      <sheetName val="Lookup_Table2"/>
      <sheetName val="140N_Part_Local_(SE)2"/>
      <sheetName val="Corolla_&amp;_Camry2"/>
      <sheetName val="Delivery_status2"/>
      <sheetName val="Unit_Price_972"/>
      <sheetName val="ADI_SUPPLIER_MAP2"/>
      <sheetName val="ADI_(2)2"/>
      <sheetName val="ADI_(2)×2"/>
      <sheetName val="電子見積(05_11_8)2"/>
      <sheetName val="Annual_Production1"/>
      <sheetName val="In_House_(N+F+S)1"/>
      <sheetName val="Out_House_(F+S)1"/>
      <sheetName val="Out_House_(N)1"/>
      <sheetName val="166N_Plist"/>
      <sheetName val="Matrix_Model"/>
      <sheetName val="BUTYL_070303_"/>
      <sheetName val="invt_mvt"/>
      <sheetName val="Master_Updated(517)6"/>
      <sheetName val="Datasheet_from_R__Hinds6"/>
      <sheetName val="GLOBAL_SALES__MARCH_20026"/>
      <sheetName val="PP_Letter_389N6"/>
      <sheetName val="FR_VEBBY6"/>
      <sheetName val="FR_VBY_REV16"/>
      <sheetName val="Balance_Sheet6"/>
      <sheetName val="Income_Statement6"/>
      <sheetName val="OPEX_Parent6"/>
      <sheetName val="COGS_var_fix6"/>
      <sheetName val="Cont_Mc6"/>
      <sheetName val="Unit_Price_966"/>
      <sheetName val="Supp_List7"/>
      <sheetName val="DATA_BASE6"/>
      <sheetName val="List_Monren5"/>
      <sheetName val="15100_Prepayment5"/>
      <sheetName val="24100_Accr_Liab5"/>
      <sheetName val="393_N5"/>
      <sheetName val="FISIK_RAB_20005"/>
      <sheetName val="DATA_3"/>
      <sheetName val="Lookup_Table3"/>
      <sheetName val="140N_Part_Local_(SE)3"/>
      <sheetName val="Corolla_&amp;_Camry3"/>
      <sheetName val="Delivery_status3"/>
      <sheetName val="Unit_Price_973"/>
      <sheetName val="ADI_SUPPLIER_MAP3"/>
      <sheetName val="ADI_(2)3"/>
      <sheetName val="ADI_(2)×3"/>
      <sheetName val="電子見積(05_11_8)3"/>
      <sheetName val="Annual_Production2"/>
      <sheetName val="In_House_(N+F+S)2"/>
      <sheetName val="Out_House_(F+S)2"/>
      <sheetName val="Out_House_(N)2"/>
      <sheetName val="166N_Plist1"/>
      <sheetName val="Matrix_Model1"/>
      <sheetName val="BUTYL_070303_1"/>
      <sheetName val="invt_mvt1"/>
      <sheetName val="Master_Updated(517)7"/>
      <sheetName val="Datasheet_from_R__Hinds7"/>
      <sheetName val="GLOBAL_SALES__MARCH_20027"/>
      <sheetName val="PP_Letter_389N7"/>
      <sheetName val="FR_VEBBY7"/>
      <sheetName val="FR_VBY_REV17"/>
      <sheetName val="Balance_Sheet7"/>
      <sheetName val="Income_Statement7"/>
      <sheetName val="OPEX_Parent7"/>
      <sheetName val="COGS_var_fix7"/>
      <sheetName val="Cont_Mc7"/>
      <sheetName val="Unit_Price_967"/>
      <sheetName val="Supp_List8"/>
      <sheetName val="DATA_BASE7"/>
      <sheetName val="List_Monren6"/>
      <sheetName val="15100_Prepayment6"/>
      <sheetName val="24100_Accr_Liab6"/>
      <sheetName val="393_N6"/>
      <sheetName val="FISIK_RAB_20006"/>
      <sheetName val="DATA_4"/>
      <sheetName val="Lookup_Table4"/>
      <sheetName val="140N_Part_Local_(SE)4"/>
      <sheetName val="Corolla_&amp;_Camry4"/>
      <sheetName val="Delivery_status4"/>
      <sheetName val="Unit_Price_974"/>
      <sheetName val="ADI_SUPPLIER_MAP4"/>
      <sheetName val="ADI_(2)4"/>
      <sheetName val="ADI_(2)×4"/>
      <sheetName val="電子見積(05_11_8)4"/>
      <sheetName val="Annual_Production3"/>
      <sheetName val="In_House_(N+F+S)3"/>
      <sheetName val="Out_House_(F+S)3"/>
      <sheetName val="Out_House_(N)3"/>
      <sheetName val="166N_Plist2"/>
      <sheetName val="Matrix_Model2"/>
      <sheetName val="BUTYL_070303_2"/>
      <sheetName val="invt_mvt2"/>
      <sheetName val="Master_Updated(517)8"/>
      <sheetName val="Datasheet_from_R__Hinds8"/>
      <sheetName val="GLOBAL_SALES__MARCH_20028"/>
      <sheetName val="PP_Letter_389N8"/>
      <sheetName val="FR_VEBBY8"/>
      <sheetName val="FR_VBY_REV18"/>
      <sheetName val="Balance_Sheet8"/>
      <sheetName val="Income_Statement8"/>
      <sheetName val="OPEX_Parent8"/>
      <sheetName val="COGS_var_fix8"/>
      <sheetName val="Cont_Mc8"/>
      <sheetName val="Unit_Price_968"/>
      <sheetName val="Supp_List9"/>
      <sheetName val="DATA_BASE8"/>
      <sheetName val="List_Monren7"/>
      <sheetName val="15100_Prepayment7"/>
      <sheetName val="24100_Accr_Liab7"/>
      <sheetName val="393_N7"/>
      <sheetName val="FISIK_RAB_20007"/>
      <sheetName val="DATA_5"/>
      <sheetName val="Lookup_Table5"/>
      <sheetName val="140N_Part_Local_(SE)5"/>
      <sheetName val="Corolla_&amp;_Camry5"/>
      <sheetName val="Delivery_status5"/>
      <sheetName val="Unit_Price_975"/>
      <sheetName val="ADI_SUPPLIER_MAP5"/>
      <sheetName val="ADI_(2)5"/>
      <sheetName val="ADI_(2)×5"/>
      <sheetName val="電子見積(05_11_8)5"/>
      <sheetName val="Annual_Production4"/>
      <sheetName val="In_House_(N+F+S)4"/>
      <sheetName val="Out_House_(F+S)4"/>
      <sheetName val="Out_House_(N)4"/>
      <sheetName val="166N_Plist3"/>
      <sheetName val="Matrix_Model3"/>
      <sheetName val="BUTYL_070303_3"/>
      <sheetName val="invt_mvt3"/>
      <sheetName val="Innova_List"/>
      <sheetName val="_bulk_NEW_REVISI"/>
      <sheetName val="99-1"/>
      <sheetName val="99-2"/>
      <sheetName val="Top22(GER)"/>
      <sheetName val="物性"/>
      <sheetName val="Corolla Gas"/>
      <sheetName val="GLOBAL POWERTRAIN"/>
      <sheetName val="TOTAL"/>
      <sheetName val="Inpanel"/>
      <sheetName val="Interior Trim"/>
      <sheetName val="prop"/>
      <sheetName val="加入者属性情報(10.5_5)"/>
      <sheetName val="_”_x0013_"/>
      <sheetName val=" _”_x0013_ 0é0°     ReQ_x0005_"/>
      <sheetName val="BIPG120__x0005_"/>
      <sheetName val="Master_Updated(517)9"/>
      <sheetName val="Datasheet_from_R__Hinds9"/>
      <sheetName val="GLOBAL_SALES__MARCH_20029"/>
      <sheetName val="PP_Letter_389N9"/>
      <sheetName val="FR_VEBBY9"/>
      <sheetName val="FR_VBY_REV19"/>
      <sheetName val="Balance_Sheet9"/>
      <sheetName val="Income_Statement9"/>
      <sheetName val="OPEX_Parent9"/>
      <sheetName val="COGS_var_fix9"/>
      <sheetName val="Cont_Mc9"/>
      <sheetName val="Unit_Price_969"/>
      <sheetName val="Supp_List10"/>
      <sheetName val="DATA_BASE9"/>
      <sheetName val="List_Monren8"/>
      <sheetName val="15100_Prepayment8"/>
      <sheetName val="24100_Accr_Liab8"/>
      <sheetName val="393_N8"/>
      <sheetName val="FISIK_RAB_20008"/>
      <sheetName val="DATA_6"/>
      <sheetName val="Lookup_Table6"/>
      <sheetName val="140N_Part_Local_(SE)6"/>
      <sheetName val="Corolla_&amp;_Camry6"/>
      <sheetName val="Delivery_status6"/>
      <sheetName val="Unit_Price_976"/>
      <sheetName val="ADI_SUPPLIER_MAP6"/>
      <sheetName val="ADI_(2)6"/>
      <sheetName val="ADI_(2)×6"/>
      <sheetName val="電子見積(05_11_8)6"/>
      <sheetName val="Annual_Production5"/>
      <sheetName val="In_House_(N+F+S)5"/>
      <sheetName val="Out_House_(F+S)5"/>
      <sheetName val="Out_House_(N)5"/>
      <sheetName val="166N_Plist4"/>
      <sheetName val="Matrix_Model4"/>
      <sheetName val="BUTYL_070303_4"/>
      <sheetName val="invt_mv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C13" t="str">
            <v>Corolla 186-W</v>
          </cell>
        </row>
        <row r="14">
          <cell r="B14">
            <v>1</v>
          </cell>
          <cell r="D14" t="str">
            <v>82115-02431</v>
          </cell>
          <cell r="G14" t="str">
            <v>Wire, Engine Room Main</v>
          </cell>
          <cell r="J14" t="str">
            <v>EDS</v>
          </cell>
          <cell r="K14">
            <v>430610</v>
          </cell>
          <cell r="L14">
            <v>403970</v>
          </cell>
        </row>
        <row r="15">
          <cell r="B15">
            <v>2</v>
          </cell>
          <cell r="D15" t="str">
            <v>82115-02441</v>
          </cell>
          <cell r="G15" t="str">
            <v>Wire, Engine Room Main</v>
          </cell>
          <cell r="J15" t="str">
            <v>EDS</v>
          </cell>
          <cell r="K15">
            <v>612440</v>
          </cell>
          <cell r="L15">
            <v>573490</v>
          </cell>
        </row>
        <row r="16">
          <cell r="B16">
            <v>3</v>
          </cell>
          <cell r="D16" t="str">
            <v>82121-02481</v>
          </cell>
          <cell r="G16" t="str">
            <v>Wire, Engine</v>
          </cell>
          <cell r="J16" t="str">
            <v>EDS</v>
          </cell>
          <cell r="K16">
            <v>550830</v>
          </cell>
          <cell r="L16">
            <v>508610</v>
          </cell>
        </row>
        <row r="17">
          <cell r="B17">
            <v>4</v>
          </cell>
          <cell r="D17" t="str">
            <v>82121-02491</v>
          </cell>
          <cell r="G17" t="str">
            <v>Wire, Engine</v>
          </cell>
          <cell r="J17" t="str">
            <v>EDS</v>
          </cell>
          <cell r="K17">
            <v>535320</v>
          </cell>
          <cell r="L17">
            <v>494100</v>
          </cell>
        </row>
        <row r="18">
          <cell r="B18">
            <v>5</v>
          </cell>
          <cell r="D18" t="str">
            <v>82121-02501</v>
          </cell>
          <cell r="G18" t="str">
            <v>Wire, Engine</v>
          </cell>
          <cell r="J18" t="str">
            <v>EDS</v>
          </cell>
          <cell r="K18">
            <v>527130</v>
          </cell>
          <cell r="L18">
            <v>487700</v>
          </cell>
        </row>
        <row r="19">
          <cell r="B19">
            <v>6</v>
          </cell>
          <cell r="D19" t="str">
            <v>82123-02150</v>
          </cell>
          <cell r="E19" t="str">
            <v>B</v>
          </cell>
          <cell r="G19" t="str">
            <v>Wire, Engine No.3</v>
          </cell>
          <cell r="J19" t="str">
            <v>EDS</v>
          </cell>
          <cell r="K19">
            <v>26660</v>
          </cell>
          <cell r="L19">
            <v>24950</v>
          </cell>
        </row>
        <row r="20">
          <cell r="B20">
            <v>7</v>
          </cell>
          <cell r="D20" t="str">
            <v>82124-02030</v>
          </cell>
          <cell r="G20" t="str">
            <v>Wire, Engine No.4</v>
          </cell>
          <cell r="J20" t="str">
            <v>EDS</v>
          </cell>
          <cell r="K20">
            <v>14520</v>
          </cell>
          <cell r="L20">
            <v>13500</v>
          </cell>
        </row>
        <row r="21">
          <cell r="B21">
            <v>8</v>
          </cell>
          <cell r="D21" t="str">
            <v>82144-02010</v>
          </cell>
          <cell r="G21" t="str">
            <v>Wire, Instrument Panel, No.4</v>
          </cell>
          <cell r="J21" t="str">
            <v>EDS</v>
          </cell>
          <cell r="K21">
            <v>11050</v>
          </cell>
          <cell r="L21">
            <v>10440</v>
          </cell>
        </row>
        <row r="22">
          <cell r="B22">
            <v>9</v>
          </cell>
          <cell r="D22" t="str">
            <v>82146-02800</v>
          </cell>
          <cell r="E22" t="str">
            <v>D</v>
          </cell>
          <cell r="G22" t="str">
            <v>Wire, Instrument Panel</v>
          </cell>
          <cell r="J22" t="str">
            <v>EDS</v>
          </cell>
          <cell r="K22">
            <v>853050</v>
          </cell>
          <cell r="L22">
            <v>809000</v>
          </cell>
        </row>
        <row r="23">
          <cell r="B23">
            <v>10</v>
          </cell>
          <cell r="D23" t="str">
            <v>82146-02810</v>
          </cell>
          <cell r="E23" t="str">
            <v>D</v>
          </cell>
          <cell r="G23" t="str">
            <v>Wire, Instrument Panel</v>
          </cell>
          <cell r="J23" t="str">
            <v>EDS</v>
          </cell>
          <cell r="K23">
            <v>963770</v>
          </cell>
          <cell r="L23">
            <v>908170</v>
          </cell>
        </row>
        <row r="24">
          <cell r="B24">
            <v>11</v>
          </cell>
          <cell r="D24" t="str">
            <v>82146-02820</v>
          </cell>
          <cell r="E24" t="str">
            <v>D</v>
          </cell>
          <cell r="G24" t="str">
            <v>Wire, Instrument Panel</v>
          </cell>
          <cell r="J24" t="str">
            <v>EDS</v>
          </cell>
          <cell r="K24">
            <v>993640</v>
          </cell>
          <cell r="L24">
            <v>936650</v>
          </cell>
        </row>
        <row r="25">
          <cell r="B25">
            <v>12</v>
          </cell>
          <cell r="D25" t="str">
            <v>82151-02520</v>
          </cell>
          <cell r="E25" t="str">
            <v>D</v>
          </cell>
          <cell r="G25" t="str">
            <v>Wire, Front Door, RH</v>
          </cell>
          <cell r="J25" t="str">
            <v>EDS</v>
          </cell>
          <cell r="K25">
            <v>76080</v>
          </cell>
          <cell r="L25">
            <v>71530</v>
          </cell>
        </row>
        <row r="26">
          <cell r="B26">
            <v>13</v>
          </cell>
          <cell r="D26" t="str">
            <v>82151-02600</v>
          </cell>
          <cell r="E26" t="str">
            <v>D</v>
          </cell>
          <cell r="G26" t="str">
            <v>Wire, Front Door, RH</v>
          </cell>
          <cell r="J26" t="str">
            <v>EDS</v>
          </cell>
          <cell r="K26">
            <v>80930</v>
          </cell>
          <cell r="L26">
            <v>76160</v>
          </cell>
        </row>
        <row r="27">
          <cell r="B27">
            <v>14</v>
          </cell>
          <cell r="D27" t="str">
            <v>82152-02210</v>
          </cell>
          <cell r="E27" t="str">
            <v>D</v>
          </cell>
          <cell r="G27" t="str">
            <v>Wire, Front Door, LH</v>
          </cell>
          <cell r="J27" t="str">
            <v>EDS</v>
          </cell>
          <cell r="K27">
            <v>50060</v>
          </cell>
          <cell r="L27">
            <v>47010</v>
          </cell>
        </row>
        <row r="28">
          <cell r="B28">
            <v>15</v>
          </cell>
          <cell r="D28" t="str">
            <v>82152-02520</v>
          </cell>
          <cell r="E28" t="str">
            <v>D</v>
          </cell>
          <cell r="G28" t="str">
            <v>Wire, Front Door, LH</v>
          </cell>
          <cell r="J28" t="str">
            <v>EDS</v>
          </cell>
          <cell r="K28">
            <v>54940</v>
          </cell>
          <cell r="L28">
            <v>51640</v>
          </cell>
        </row>
        <row r="29">
          <cell r="B29">
            <v>16</v>
          </cell>
          <cell r="D29" t="str">
            <v>82153-02170</v>
          </cell>
          <cell r="E29" t="str">
            <v>C</v>
          </cell>
          <cell r="G29" t="str">
            <v>Wire, Rear Door, No.1</v>
          </cell>
          <cell r="J29" t="str">
            <v>EDS</v>
          </cell>
          <cell r="K29">
            <v>35510</v>
          </cell>
          <cell r="L29">
            <v>33320</v>
          </cell>
        </row>
        <row r="30">
          <cell r="B30">
            <v>17</v>
          </cell>
          <cell r="D30" t="str">
            <v>82161-02530</v>
          </cell>
          <cell r="E30" t="str">
            <v>D</v>
          </cell>
          <cell r="G30" t="str">
            <v>Wire, Floor</v>
          </cell>
          <cell r="J30" t="str">
            <v>EDS</v>
          </cell>
          <cell r="K30">
            <v>221970</v>
          </cell>
          <cell r="L30">
            <v>212810</v>
          </cell>
        </row>
        <row r="31">
          <cell r="B31">
            <v>18</v>
          </cell>
          <cell r="D31" t="str">
            <v>82161-02540</v>
          </cell>
          <cell r="E31" t="str">
            <v>D</v>
          </cell>
          <cell r="G31" t="str">
            <v>Wire, Floor</v>
          </cell>
          <cell r="J31" t="str">
            <v>EDS</v>
          </cell>
          <cell r="K31">
            <v>242170</v>
          </cell>
          <cell r="L31">
            <v>231780</v>
          </cell>
        </row>
        <row r="32">
          <cell r="B32">
            <v>19</v>
          </cell>
          <cell r="D32" t="str">
            <v>82163-02010</v>
          </cell>
          <cell r="E32" t="str">
            <v>C</v>
          </cell>
          <cell r="G32" t="str">
            <v>Wire, Floor, No.3</v>
          </cell>
          <cell r="J32" t="str">
            <v>EDS</v>
          </cell>
          <cell r="K32">
            <v>20040</v>
          </cell>
          <cell r="L32">
            <v>19070</v>
          </cell>
        </row>
        <row r="33">
          <cell r="B33">
            <v>20</v>
          </cell>
          <cell r="D33" t="str">
            <v>82171-02220</v>
          </cell>
          <cell r="E33" t="str">
            <v>C</v>
          </cell>
          <cell r="G33" t="str">
            <v>Wire, Roof</v>
          </cell>
          <cell r="J33" t="str">
            <v>EDS</v>
          </cell>
          <cell r="K33">
            <v>14970</v>
          </cell>
          <cell r="L33">
            <v>14420</v>
          </cell>
        </row>
        <row r="34">
          <cell r="B34">
            <v>21</v>
          </cell>
          <cell r="D34" t="str">
            <v>82171-02260</v>
          </cell>
          <cell r="E34" t="str">
            <v>A</v>
          </cell>
          <cell r="G34" t="str">
            <v>Wire, Roof</v>
          </cell>
          <cell r="J34" t="str">
            <v>EDS</v>
          </cell>
          <cell r="K34">
            <v>28400</v>
          </cell>
          <cell r="L34">
            <v>26910</v>
          </cell>
        </row>
        <row r="35">
          <cell r="B35">
            <v>22</v>
          </cell>
          <cell r="D35" t="str">
            <v>82187-02090</v>
          </cell>
          <cell r="G35" t="str">
            <v>Wire, Rear Door Window No.2</v>
          </cell>
          <cell r="J35" t="str">
            <v>EDS</v>
          </cell>
          <cell r="K35">
            <v>5760</v>
          </cell>
          <cell r="L35">
            <v>5400</v>
          </cell>
        </row>
        <row r="36">
          <cell r="B36">
            <v>23</v>
          </cell>
          <cell r="D36" t="str">
            <v>90980-07109</v>
          </cell>
          <cell r="E36" t="str">
            <v>A</v>
          </cell>
          <cell r="G36" t="str">
            <v>Cable Bond</v>
          </cell>
          <cell r="J36" t="str">
            <v>EDS</v>
          </cell>
          <cell r="K36">
            <v>2300</v>
          </cell>
          <cell r="L36">
            <v>2240</v>
          </cell>
        </row>
        <row r="37">
          <cell r="B37">
            <v>24</v>
          </cell>
          <cell r="D37" t="str">
            <v>90980-07181</v>
          </cell>
          <cell r="E37" t="str">
            <v>B</v>
          </cell>
          <cell r="G37" t="str">
            <v>Cable Bond</v>
          </cell>
          <cell r="J37" t="str">
            <v>EDS</v>
          </cell>
          <cell r="K37">
            <v>2630</v>
          </cell>
          <cell r="L37">
            <v>2600</v>
          </cell>
        </row>
        <row r="38">
          <cell r="B38">
            <v>25</v>
          </cell>
          <cell r="D38" t="str">
            <v>90980-07407</v>
          </cell>
          <cell r="G38" t="str">
            <v>Cable Bond</v>
          </cell>
          <cell r="J38" t="str">
            <v>EDS</v>
          </cell>
          <cell r="K38">
            <v>2700</v>
          </cell>
          <cell r="L38">
            <v>2610</v>
          </cell>
        </row>
        <row r="39">
          <cell r="C39" t="str">
            <v>Soluna 069-W</v>
          </cell>
        </row>
        <row r="40">
          <cell r="B40">
            <v>1</v>
          </cell>
          <cell r="D40" t="str">
            <v>82111-0A030</v>
          </cell>
          <cell r="E40" t="str">
            <v>B</v>
          </cell>
          <cell r="G40" t="str">
            <v>Wire, Engine Room Main</v>
          </cell>
          <cell r="J40" t="str">
            <v>EDS</v>
          </cell>
          <cell r="K40">
            <v>347860</v>
          </cell>
          <cell r="L40">
            <v>330230</v>
          </cell>
        </row>
        <row r="41">
          <cell r="B41">
            <v>2</v>
          </cell>
          <cell r="D41" t="str">
            <v>82111-0A040</v>
          </cell>
          <cell r="E41" t="str">
            <v>B</v>
          </cell>
          <cell r="G41" t="str">
            <v>Wire, Engine Room Main</v>
          </cell>
          <cell r="J41" t="str">
            <v>EDS</v>
          </cell>
          <cell r="K41">
            <v>353460</v>
          </cell>
          <cell r="L41">
            <v>335760</v>
          </cell>
        </row>
        <row r="42">
          <cell r="B42">
            <v>3</v>
          </cell>
          <cell r="D42" t="str">
            <v>82123-0A030</v>
          </cell>
          <cell r="E42" t="str">
            <v>A</v>
          </cell>
          <cell r="G42" t="str">
            <v>Wire, Engine No.3</v>
          </cell>
          <cell r="J42" t="str">
            <v>EDS</v>
          </cell>
          <cell r="K42">
            <v>16620</v>
          </cell>
          <cell r="L42">
            <v>15710</v>
          </cell>
        </row>
        <row r="43">
          <cell r="B43">
            <v>4</v>
          </cell>
          <cell r="D43" t="str">
            <v>82123-0A040</v>
          </cell>
          <cell r="E43" t="str">
            <v>A</v>
          </cell>
          <cell r="G43" t="str">
            <v>Wire, Engine No.3</v>
          </cell>
          <cell r="J43" t="str">
            <v>EDS</v>
          </cell>
          <cell r="K43">
            <v>16620</v>
          </cell>
          <cell r="L43">
            <v>15710</v>
          </cell>
        </row>
        <row r="44">
          <cell r="B44">
            <v>5</v>
          </cell>
          <cell r="D44" t="str">
            <v>82124-0A020</v>
          </cell>
          <cell r="E44" t="str">
            <v>A</v>
          </cell>
          <cell r="G44" t="str">
            <v>Wire, Engine No.4</v>
          </cell>
          <cell r="J44" t="str">
            <v>EDS</v>
          </cell>
          <cell r="K44">
            <v>6850</v>
          </cell>
          <cell r="L44">
            <v>6430</v>
          </cell>
        </row>
        <row r="45">
          <cell r="B45">
            <v>6</v>
          </cell>
          <cell r="D45" t="str">
            <v>82141-0A081</v>
          </cell>
          <cell r="G45" t="str">
            <v>Wire, Instrument Panel</v>
          </cell>
          <cell r="J45" t="str">
            <v>EDS</v>
          </cell>
          <cell r="K45">
            <v>286220</v>
          </cell>
          <cell r="L45">
            <v>278230</v>
          </cell>
        </row>
        <row r="46">
          <cell r="B46">
            <v>7</v>
          </cell>
          <cell r="D46" t="str">
            <v>82141-0A091</v>
          </cell>
          <cell r="G46" t="str">
            <v>Wire, Instrument Panel</v>
          </cell>
          <cell r="J46" t="str">
            <v>EDS</v>
          </cell>
          <cell r="K46">
            <v>403380</v>
          </cell>
          <cell r="L46">
            <v>394440</v>
          </cell>
        </row>
        <row r="47">
          <cell r="B47">
            <v>8</v>
          </cell>
          <cell r="D47" t="str">
            <v>82141-0A101</v>
          </cell>
          <cell r="G47" t="str">
            <v>Wire, Instrument Panel</v>
          </cell>
          <cell r="J47" t="str">
            <v>EDS</v>
          </cell>
          <cell r="K47">
            <v>416790</v>
          </cell>
          <cell r="L47">
            <v>406950</v>
          </cell>
        </row>
        <row r="48">
          <cell r="B48">
            <v>9</v>
          </cell>
          <cell r="D48" t="str">
            <v>82141-YZC20</v>
          </cell>
          <cell r="E48" t="str">
            <v>C</v>
          </cell>
          <cell r="G48" t="str">
            <v>Wire, Instrument Panel</v>
          </cell>
          <cell r="J48" t="str">
            <v>EDS</v>
          </cell>
          <cell r="K48">
            <v>265340</v>
          </cell>
          <cell r="L48">
            <v>258040</v>
          </cell>
        </row>
        <row r="49">
          <cell r="D49" t="str">
            <v>82141-0A080</v>
          </cell>
          <cell r="E49" t="str">
            <v>A</v>
          </cell>
          <cell r="G49" t="str">
            <v>Wire, Instrument Panel</v>
          </cell>
          <cell r="J49" t="str">
            <v>EDS</v>
          </cell>
          <cell r="K49">
            <v>0</v>
          </cell>
          <cell r="L49">
            <v>0</v>
          </cell>
        </row>
        <row r="50">
          <cell r="D50" t="str">
            <v>82141-0A090</v>
          </cell>
          <cell r="E50" t="str">
            <v>B</v>
          </cell>
          <cell r="G50" t="str">
            <v>Wire, Instrument Panel</v>
          </cell>
          <cell r="J50" t="str">
            <v>EDS</v>
          </cell>
          <cell r="K50">
            <v>0</v>
          </cell>
          <cell r="L50">
            <v>0</v>
          </cell>
        </row>
        <row r="51">
          <cell r="D51" t="str">
            <v>82141-0A100</v>
          </cell>
          <cell r="E51" t="str">
            <v>B</v>
          </cell>
          <cell r="G51" t="str">
            <v>Wire, Instrument Panel</v>
          </cell>
          <cell r="J51" t="str">
            <v>EDS</v>
          </cell>
          <cell r="K51">
            <v>0</v>
          </cell>
          <cell r="L51">
            <v>0</v>
          </cell>
        </row>
        <row r="52">
          <cell r="C52" t="str">
            <v>Dyna 619-G</v>
          </cell>
        </row>
        <row r="53">
          <cell r="B53">
            <v>1</v>
          </cell>
          <cell r="D53" t="str">
            <v>82021-95062</v>
          </cell>
          <cell r="E53" t="str">
            <v>A</v>
          </cell>
          <cell r="G53" t="str">
            <v>Wire S/A to Starter</v>
          </cell>
          <cell r="J53" t="str">
            <v>EDS</v>
          </cell>
          <cell r="K53">
            <v>43340</v>
          </cell>
          <cell r="L53">
            <v>42010</v>
          </cell>
        </row>
        <row r="54">
          <cell r="B54">
            <v>2</v>
          </cell>
          <cell r="D54" t="str">
            <v>82021-95063</v>
          </cell>
          <cell r="E54" t="str">
            <v>A</v>
          </cell>
          <cell r="G54" t="str">
            <v>Wire S/A to Starter</v>
          </cell>
          <cell r="J54" t="str">
            <v>EDS</v>
          </cell>
          <cell r="K54">
            <v>41690</v>
          </cell>
          <cell r="L54">
            <v>40370</v>
          </cell>
        </row>
        <row r="55">
          <cell r="B55">
            <v>3</v>
          </cell>
          <cell r="D55" t="str">
            <v>82131-YZC06</v>
          </cell>
          <cell r="G55" t="str">
            <v>Wire Cowl</v>
          </cell>
          <cell r="J55" t="str">
            <v>EDS</v>
          </cell>
          <cell r="K55">
            <v>263360</v>
          </cell>
          <cell r="L55">
            <v>248890</v>
          </cell>
        </row>
        <row r="56">
          <cell r="B56">
            <v>4</v>
          </cell>
          <cell r="D56" t="str">
            <v>82151-YZC06</v>
          </cell>
          <cell r="G56" t="str">
            <v>Wire Front Door</v>
          </cell>
          <cell r="J56" t="str">
            <v>EDS</v>
          </cell>
          <cell r="K56">
            <v>6640</v>
          </cell>
          <cell r="L56">
            <v>6760</v>
          </cell>
        </row>
        <row r="57">
          <cell r="B57">
            <v>5</v>
          </cell>
          <cell r="D57" t="str">
            <v>82161-95065</v>
          </cell>
          <cell r="E57" t="str">
            <v>A</v>
          </cell>
          <cell r="G57" t="str">
            <v>Wire Floor</v>
          </cell>
          <cell r="J57" t="str">
            <v>EDS</v>
          </cell>
          <cell r="K57">
            <v>199870</v>
          </cell>
          <cell r="L57">
            <v>193640</v>
          </cell>
        </row>
        <row r="58">
          <cell r="B58">
            <v>6</v>
          </cell>
          <cell r="D58" t="str">
            <v>82161-95066</v>
          </cell>
          <cell r="E58" t="str">
            <v>A</v>
          </cell>
          <cell r="G58" t="str">
            <v>Wire Floor</v>
          </cell>
          <cell r="J58" t="str">
            <v>EDS</v>
          </cell>
          <cell r="K58">
            <v>204970</v>
          </cell>
          <cell r="L58">
            <v>198940</v>
          </cell>
        </row>
        <row r="59">
          <cell r="B59">
            <v>7</v>
          </cell>
          <cell r="D59" t="str">
            <v>82510-95403</v>
          </cell>
          <cell r="E59" t="str">
            <v>C</v>
          </cell>
          <cell r="G59" t="str">
            <v>Wire A/S, Room Lamp</v>
          </cell>
          <cell r="J59" t="str">
            <v>EDS</v>
          </cell>
          <cell r="K59">
            <v>3500</v>
          </cell>
          <cell r="L59">
            <v>3590</v>
          </cell>
        </row>
        <row r="60">
          <cell r="B60">
            <v>8</v>
          </cell>
          <cell r="D60" t="str">
            <v>90982-02139</v>
          </cell>
          <cell r="G60" t="str">
            <v>Cable Battery to Ground</v>
          </cell>
          <cell r="J60" t="str">
            <v>EDS</v>
          </cell>
          <cell r="K60">
            <v>9420</v>
          </cell>
          <cell r="L60">
            <v>9470</v>
          </cell>
        </row>
        <row r="61">
          <cell r="C61" t="str">
            <v>Dyna 210-W</v>
          </cell>
        </row>
        <row r="62">
          <cell r="B62">
            <v>1</v>
          </cell>
          <cell r="D62" t="str">
            <v>82111-0W030</v>
          </cell>
          <cell r="E62" t="str">
            <v>0G-00</v>
          </cell>
          <cell r="G62" t="str">
            <v>Wire, Engine Room Main</v>
          </cell>
          <cell r="J62" t="str">
            <v>EDS</v>
          </cell>
          <cell r="K62">
            <v>0</v>
          </cell>
          <cell r="L62">
            <v>272310</v>
          </cell>
        </row>
        <row r="63">
          <cell r="B63">
            <v>2</v>
          </cell>
          <cell r="D63" t="str">
            <v>82111-0W040</v>
          </cell>
          <cell r="E63" t="str">
            <v>0G-00</v>
          </cell>
          <cell r="G63" t="str">
            <v>Wire, Engine Room Main</v>
          </cell>
          <cell r="J63" t="str">
            <v>EDS</v>
          </cell>
          <cell r="K63">
            <v>0</v>
          </cell>
          <cell r="L63">
            <v>277590</v>
          </cell>
        </row>
        <row r="64">
          <cell r="B64">
            <v>3</v>
          </cell>
          <cell r="D64" t="str">
            <v>82111-0W050</v>
          </cell>
          <cell r="E64" t="str">
            <v>0F-00</v>
          </cell>
          <cell r="G64" t="str">
            <v>Wire, Engine Room Main</v>
          </cell>
          <cell r="J64" t="str">
            <v>EDS</v>
          </cell>
          <cell r="K64">
            <v>0</v>
          </cell>
          <cell r="L64">
            <v>271150</v>
          </cell>
        </row>
        <row r="65">
          <cell r="B65">
            <v>4</v>
          </cell>
          <cell r="D65" t="str">
            <v>82111-0W060</v>
          </cell>
          <cell r="E65" t="str">
            <v>0F-00</v>
          </cell>
          <cell r="G65" t="str">
            <v>Wire, Engine Room Main</v>
          </cell>
          <cell r="J65" t="str">
            <v>EDS</v>
          </cell>
          <cell r="K65">
            <v>0</v>
          </cell>
          <cell r="L65">
            <v>275490</v>
          </cell>
        </row>
        <row r="66">
          <cell r="B66">
            <v>5</v>
          </cell>
          <cell r="D66" t="str">
            <v>82111-0W070</v>
          </cell>
          <cell r="E66" t="str">
            <v>0F-00</v>
          </cell>
          <cell r="G66" t="str">
            <v>Wire, Engine Room Main</v>
          </cell>
          <cell r="J66" t="str">
            <v>EDS</v>
          </cell>
          <cell r="K66">
            <v>0</v>
          </cell>
          <cell r="L66">
            <v>274960</v>
          </cell>
        </row>
        <row r="67">
          <cell r="B67">
            <v>6</v>
          </cell>
          <cell r="D67" t="str">
            <v>82122-0W020</v>
          </cell>
          <cell r="E67" t="str">
            <v>0D-00</v>
          </cell>
          <cell r="G67" t="str">
            <v>Wire, Engine, No.2</v>
          </cell>
          <cell r="J67" t="str">
            <v>EDS</v>
          </cell>
          <cell r="K67">
            <v>0</v>
          </cell>
          <cell r="L67">
            <v>95040</v>
          </cell>
        </row>
        <row r="68">
          <cell r="B68">
            <v>7</v>
          </cell>
          <cell r="D68" t="str">
            <v>82122-0W030</v>
          </cell>
          <cell r="E68" t="str">
            <v>0C-00</v>
          </cell>
          <cell r="G68" t="str">
            <v>Wire, Engine, No.2</v>
          </cell>
          <cell r="J68" t="str">
            <v>EDS</v>
          </cell>
          <cell r="K68">
            <v>0</v>
          </cell>
          <cell r="L68">
            <v>83290</v>
          </cell>
        </row>
        <row r="69">
          <cell r="B69">
            <v>8</v>
          </cell>
          <cell r="D69" t="str">
            <v>82122-0W040</v>
          </cell>
          <cell r="E69" t="str">
            <v>0C-00</v>
          </cell>
          <cell r="G69" t="str">
            <v>Wire, Engine, No.2</v>
          </cell>
          <cell r="J69" t="str">
            <v>EDS</v>
          </cell>
          <cell r="K69">
            <v>0</v>
          </cell>
          <cell r="L69">
            <v>87140</v>
          </cell>
        </row>
        <row r="70">
          <cell r="B70">
            <v>9</v>
          </cell>
          <cell r="D70" t="str">
            <v>82123-37010</v>
          </cell>
          <cell r="E70" t="str">
            <v>0B-00</v>
          </cell>
          <cell r="G70" t="str">
            <v xml:space="preserve">Wire, Engine, No.3                      </v>
          </cell>
          <cell r="J70" t="str">
            <v>EDS</v>
          </cell>
          <cell r="K70">
            <v>0</v>
          </cell>
          <cell r="L70">
            <v>22250</v>
          </cell>
        </row>
        <row r="71">
          <cell r="B71">
            <v>10</v>
          </cell>
          <cell r="D71" t="str">
            <v>82131-0W200</v>
          </cell>
          <cell r="E71" t="str">
            <v>0F-00</v>
          </cell>
          <cell r="G71" t="str">
            <v>Wire Cowl</v>
          </cell>
          <cell r="J71" t="str">
            <v>EDS</v>
          </cell>
          <cell r="K71">
            <v>0</v>
          </cell>
          <cell r="L71">
            <v>160570</v>
          </cell>
        </row>
        <row r="72">
          <cell r="B72">
            <v>11</v>
          </cell>
          <cell r="D72" t="str">
            <v>82131-0W210</v>
          </cell>
          <cell r="E72" t="str">
            <v>0F-00</v>
          </cell>
          <cell r="G72" t="str">
            <v>Wire Cowl</v>
          </cell>
          <cell r="J72" t="str">
            <v>EDS</v>
          </cell>
          <cell r="K72">
            <v>0</v>
          </cell>
          <cell r="L72">
            <v>163070</v>
          </cell>
        </row>
        <row r="73">
          <cell r="C73" t="str">
            <v>Kijang 149-W</v>
          </cell>
        </row>
        <row r="74">
          <cell r="B74">
            <v>1</v>
          </cell>
          <cell r="D74" t="str">
            <v>82112-0B100</v>
          </cell>
          <cell r="G74" t="str">
            <v>Wire, Engine Room, No.2</v>
          </cell>
          <cell r="I74" t="str">
            <v>C/O</v>
          </cell>
          <cell r="J74" t="str">
            <v>EDS</v>
          </cell>
          <cell r="K74">
            <v>78730</v>
          </cell>
          <cell r="L74">
            <v>72670</v>
          </cell>
        </row>
        <row r="75">
          <cell r="B75">
            <v>2</v>
          </cell>
          <cell r="D75" t="str">
            <v>82114-0B010</v>
          </cell>
          <cell r="E75" t="str">
            <v>F</v>
          </cell>
          <cell r="G75" t="str">
            <v>Wire, Engine Room, No.4</v>
          </cell>
          <cell r="I75" t="str">
            <v>C/O</v>
          </cell>
          <cell r="J75" t="str">
            <v>EDS</v>
          </cell>
          <cell r="K75">
            <v>41210</v>
          </cell>
          <cell r="L75">
            <v>38680</v>
          </cell>
        </row>
        <row r="76">
          <cell r="B76">
            <v>3</v>
          </cell>
          <cell r="D76" t="str">
            <v>82114-0B020</v>
          </cell>
          <cell r="E76" t="str">
            <v>C</v>
          </cell>
          <cell r="G76" t="str">
            <v>Wire, Engine Room, No.4</v>
          </cell>
          <cell r="I76" t="str">
            <v>C/O</v>
          </cell>
          <cell r="J76" t="str">
            <v>EDS</v>
          </cell>
          <cell r="K76">
            <v>38180</v>
          </cell>
          <cell r="L76">
            <v>35790</v>
          </cell>
        </row>
        <row r="77">
          <cell r="B77">
            <v>4</v>
          </cell>
          <cell r="D77" t="str">
            <v>82114-0B130</v>
          </cell>
          <cell r="E77" t="str">
            <v>A</v>
          </cell>
          <cell r="G77" t="str">
            <v>Wire, Engine Room, No.4</v>
          </cell>
          <cell r="I77" t="str">
            <v>C/O</v>
          </cell>
          <cell r="J77" t="str">
            <v>EDS</v>
          </cell>
          <cell r="K77">
            <v>37890</v>
          </cell>
          <cell r="L77">
            <v>35560</v>
          </cell>
        </row>
        <row r="78">
          <cell r="B78">
            <v>5</v>
          </cell>
          <cell r="D78" t="str">
            <v>82114-0B170</v>
          </cell>
          <cell r="G78" t="str">
            <v>Wire, Engine Room, No.4</v>
          </cell>
          <cell r="I78" t="str">
            <v>C/O</v>
          </cell>
          <cell r="J78" t="str">
            <v>EDS</v>
          </cell>
          <cell r="K78">
            <v>38510</v>
          </cell>
          <cell r="L78">
            <v>36100</v>
          </cell>
          <cell r="M78" t="str">
            <v xml:space="preserve"> New Part for 389-N</v>
          </cell>
        </row>
        <row r="79">
          <cell r="B79">
            <v>6</v>
          </cell>
          <cell r="D79" t="str">
            <v>82121-0B100</v>
          </cell>
          <cell r="E79" t="str">
            <v>F</v>
          </cell>
          <cell r="G79" t="str">
            <v>Wire, Engine</v>
          </cell>
          <cell r="I79" t="str">
            <v>M</v>
          </cell>
          <cell r="J79" t="str">
            <v>EDS</v>
          </cell>
          <cell r="K79">
            <v>310400</v>
          </cell>
          <cell r="L79">
            <v>294880</v>
          </cell>
        </row>
        <row r="80">
          <cell r="B80">
            <v>7</v>
          </cell>
          <cell r="D80" t="str">
            <v>82121-0B110</v>
          </cell>
          <cell r="E80" t="str">
            <v>F</v>
          </cell>
          <cell r="G80" t="str">
            <v>Wire, Engine</v>
          </cell>
          <cell r="I80" t="str">
            <v>M</v>
          </cell>
          <cell r="J80" t="str">
            <v>EDS</v>
          </cell>
          <cell r="K80">
            <v>384850</v>
          </cell>
          <cell r="L80">
            <v>365160</v>
          </cell>
        </row>
        <row r="81">
          <cell r="B81">
            <v>8</v>
          </cell>
          <cell r="D81" t="str">
            <v>82121-0B130</v>
          </cell>
          <cell r="E81" t="str">
            <v>B</v>
          </cell>
          <cell r="G81" t="str">
            <v>Wire, Engine</v>
          </cell>
          <cell r="I81" t="str">
            <v>M</v>
          </cell>
          <cell r="J81" t="str">
            <v>EDS</v>
          </cell>
          <cell r="K81">
            <v>298950</v>
          </cell>
          <cell r="L81">
            <v>283750</v>
          </cell>
          <cell r="M81" t="str">
            <v xml:space="preserve"> New Part for 389-N</v>
          </cell>
        </row>
        <row r="82">
          <cell r="B82">
            <v>9</v>
          </cell>
          <cell r="D82" t="str">
            <v>82121-0B140</v>
          </cell>
          <cell r="E82" t="str">
            <v>B</v>
          </cell>
          <cell r="G82" t="str">
            <v>Wire, Engine</v>
          </cell>
          <cell r="I82" t="str">
            <v>M</v>
          </cell>
          <cell r="J82" t="str">
            <v>EDS</v>
          </cell>
          <cell r="K82">
            <v>366590</v>
          </cell>
          <cell r="L82">
            <v>347410</v>
          </cell>
          <cell r="M82" t="str">
            <v xml:space="preserve"> New Part for 389-N</v>
          </cell>
        </row>
        <row r="83">
          <cell r="B83">
            <v>10</v>
          </cell>
          <cell r="D83" t="str">
            <v>82122-0B011</v>
          </cell>
          <cell r="G83" t="str">
            <v>Wire, Engine No.2</v>
          </cell>
          <cell r="I83" t="str">
            <v>C/O</v>
          </cell>
          <cell r="J83" t="str">
            <v>EDS</v>
          </cell>
          <cell r="K83">
            <v>53450</v>
          </cell>
          <cell r="L83">
            <v>49320</v>
          </cell>
        </row>
        <row r="84">
          <cell r="B84">
            <v>11</v>
          </cell>
          <cell r="D84" t="str">
            <v>82122-0B020</v>
          </cell>
          <cell r="E84" t="str">
            <v>C</v>
          </cell>
          <cell r="G84" t="str">
            <v>Wire, Engine No.2</v>
          </cell>
          <cell r="I84" t="str">
            <v>C/O</v>
          </cell>
          <cell r="J84" t="str">
            <v>EDS</v>
          </cell>
          <cell r="K84">
            <v>31120</v>
          </cell>
          <cell r="L84">
            <v>29120</v>
          </cell>
        </row>
        <row r="85">
          <cell r="B85">
            <v>12</v>
          </cell>
          <cell r="D85" t="str">
            <v>82122-0B130</v>
          </cell>
          <cell r="E85" t="str">
            <v>B</v>
          </cell>
          <cell r="G85" t="str">
            <v>Wire, Engine No.2</v>
          </cell>
          <cell r="I85" t="str">
            <v>C/O</v>
          </cell>
          <cell r="J85" t="str">
            <v>EDS</v>
          </cell>
          <cell r="K85">
            <v>75310</v>
          </cell>
          <cell r="L85">
            <v>71530</v>
          </cell>
        </row>
        <row r="86">
          <cell r="B86">
            <v>13</v>
          </cell>
          <cell r="D86" t="str">
            <v>82122-0B150</v>
          </cell>
          <cell r="E86" t="str">
            <v>B</v>
          </cell>
          <cell r="G86" t="str">
            <v>Wire, Engine No.2</v>
          </cell>
          <cell r="I86" t="str">
            <v>C/O</v>
          </cell>
          <cell r="J86" t="str">
            <v>EDS</v>
          </cell>
          <cell r="K86">
            <v>49350</v>
          </cell>
          <cell r="L86">
            <v>46290</v>
          </cell>
          <cell r="M86" t="str">
            <v xml:space="preserve"> New Part for 389-N</v>
          </cell>
        </row>
        <row r="87">
          <cell r="B87">
            <v>14</v>
          </cell>
          <cell r="D87" t="str">
            <v>82123-0B010</v>
          </cell>
          <cell r="E87" t="str">
            <v>B</v>
          </cell>
          <cell r="G87" t="str">
            <v>Wire, Engine No.3</v>
          </cell>
          <cell r="I87" t="str">
            <v>C/O</v>
          </cell>
          <cell r="J87" t="str">
            <v>EDS</v>
          </cell>
          <cell r="K87">
            <v>10110</v>
          </cell>
          <cell r="L87">
            <v>10130</v>
          </cell>
        </row>
        <row r="88">
          <cell r="B88">
            <v>15</v>
          </cell>
          <cell r="D88" t="str">
            <v>82123-0B020</v>
          </cell>
          <cell r="E88" t="str">
            <v>B</v>
          </cell>
          <cell r="G88" t="str">
            <v>Wire, Engine No.3</v>
          </cell>
          <cell r="I88" t="str">
            <v>C/O</v>
          </cell>
          <cell r="J88" t="str">
            <v>EDS</v>
          </cell>
          <cell r="K88">
            <v>16710</v>
          </cell>
          <cell r="L88">
            <v>16670</v>
          </cell>
        </row>
        <row r="89">
          <cell r="B89">
            <v>16</v>
          </cell>
          <cell r="D89" t="str">
            <v>82124-0B020</v>
          </cell>
          <cell r="E89" t="str">
            <v>A</v>
          </cell>
          <cell r="G89" t="str">
            <v>Wire, Engine No.4</v>
          </cell>
          <cell r="I89" t="str">
            <v>C/O</v>
          </cell>
          <cell r="J89" t="str">
            <v>EDS</v>
          </cell>
          <cell r="K89">
            <v>3900</v>
          </cell>
          <cell r="L89">
            <v>3780</v>
          </cell>
        </row>
        <row r="90">
          <cell r="B90">
            <v>17</v>
          </cell>
          <cell r="D90" t="str">
            <v>82131-0B012</v>
          </cell>
          <cell r="E90" t="str">
            <v>F</v>
          </cell>
          <cell r="G90" t="str">
            <v>Wire, Cowl (7K Std)</v>
          </cell>
          <cell r="I90" t="str">
            <v>M</v>
          </cell>
          <cell r="J90" t="str">
            <v>EDS</v>
          </cell>
          <cell r="K90">
            <v>383360</v>
          </cell>
          <cell r="L90">
            <v>369150</v>
          </cell>
        </row>
        <row r="91">
          <cell r="B91">
            <v>18</v>
          </cell>
          <cell r="D91" t="str">
            <v>82131-0B651</v>
          </cell>
          <cell r="E91" t="str">
            <v>F</v>
          </cell>
          <cell r="G91" t="str">
            <v>Wire, Cowl (7K GL A/T)</v>
          </cell>
          <cell r="I91" t="str">
            <v>M</v>
          </cell>
          <cell r="J91" t="str">
            <v>EDS</v>
          </cell>
          <cell r="K91">
            <v>695760</v>
          </cell>
          <cell r="L91">
            <v>668400</v>
          </cell>
        </row>
        <row r="92">
          <cell r="B92">
            <v>19</v>
          </cell>
          <cell r="D92" t="str">
            <v>82131-0B052</v>
          </cell>
          <cell r="E92" t="str">
            <v>G</v>
          </cell>
          <cell r="G92" t="str">
            <v>Wire, Cowl (2L Std)</v>
          </cell>
          <cell r="I92" t="str">
            <v>M</v>
          </cell>
          <cell r="J92" t="str">
            <v>EDS</v>
          </cell>
          <cell r="K92">
            <v>386240</v>
          </cell>
          <cell r="L92">
            <v>369340</v>
          </cell>
        </row>
        <row r="93">
          <cell r="B93">
            <v>20</v>
          </cell>
          <cell r="D93" t="str">
            <v>82131-0B062</v>
          </cell>
          <cell r="E93" t="str">
            <v>F</v>
          </cell>
          <cell r="G93" t="str">
            <v>Wire, Cowl (2L Dlx)</v>
          </cell>
          <cell r="I93" t="str">
            <v>M</v>
          </cell>
          <cell r="J93" t="str">
            <v>EDS</v>
          </cell>
          <cell r="K93">
            <v>452630</v>
          </cell>
          <cell r="L93">
            <v>435660</v>
          </cell>
        </row>
        <row r="94">
          <cell r="B94">
            <v>21</v>
          </cell>
          <cell r="D94" t="str">
            <v>82131-0B072</v>
          </cell>
          <cell r="E94" t="str">
            <v>D</v>
          </cell>
          <cell r="G94" t="str">
            <v>Wire, Cowl (7K P/U)</v>
          </cell>
          <cell r="I94" t="str">
            <v>M</v>
          </cell>
          <cell r="J94" t="str">
            <v>EDS</v>
          </cell>
          <cell r="K94">
            <v>352810</v>
          </cell>
          <cell r="L94">
            <v>341390</v>
          </cell>
        </row>
        <row r="95">
          <cell r="B95">
            <v>22</v>
          </cell>
          <cell r="D95" t="str">
            <v>82131-0B082</v>
          </cell>
          <cell r="E95" t="str">
            <v>F</v>
          </cell>
          <cell r="G95" t="str">
            <v>Wire, Cowl (2L P/U)</v>
          </cell>
          <cell r="I95" t="str">
            <v>M</v>
          </cell>
          <cell r="J95" t="str">
            <v>EDS</v>
          </cell>
          <cell r="K95">
            <v>372830</v>
          </cell>
          <cell r="L95">
            <v>360320</v>
          </cell>
        </row>
        <row r="96">
          <cell r="B96">
            <v>23</v>
          </cell>
          <cell r="D96" t="str">
            <v>82131-0B122</v>
          </cell>
          <cell r="E96" t="str">
            <v>D</v>
          </cell>
          <cell r="G96" t="str">
            <v>Wire, Cowl (2L Dlx-7)</v>
          </cell>
          <cell r="I96" t="str">
            <v>M</v>
          </cell>
          <cell r="J96" t="str">
            <v>EDS</v>
          </cell>
          <cell r="K96">
            <v>415580</v>
          </cell>
          <cell r="L96">
            <v>399160</v>
          </cell>
        </row>
        <row r="97">
          <cell r="B97">
            <v>24</v>
          </cell>
          <cell r="D97" t="str">
            <v>82131-0B132</v>
          </cell>
          <cell r="E97" t="str">
            <v>D</v>
          </cell>
          <cell r="G97" t="str">
            <v>Wire, Cowl (7K Std A0)</v>
          </cell>
          <cell r="I97" t="str">
            <v>M</v>
          </cell>
          <cell r="J97" t="str">
            <v>EDS</v>
          </cell>
          <cell r="K97">
            <v>420000</v>
          </cell>
          <cell r="L97">
            <v>405220</v>
          </cell>
        </row>
        <row r="98">
          <cell r="B98">
            <v>25</v>
          </cell>
          <cell r="D98" t="str">
            <v>82131-0B443</v>
          </cell>
          <cell r="E98" t="str">
            <v>A</v>
          </cell>
          <cell r="G98" t="str">
            <v>Wire, Cowl (2L GL)</v>
          </cell>
          <cell r="I98" t="str">
            <v>M</v>
          </cell>
          <cell r="J98" t="str">
            <v>EDS</v>
          </cell>
          <cell r="K98">
            <v>638790</v>
          </cell>
          <cell r="L98">
            <v>619990</v>
          </cell>
        </row>
        <row r="99">
          <cell r="B99">
            <v>26</v>
          </cell>
          <cell r="D99" t="str">
            <v>82131-0B630</v>
          </cell>
          <cell r="E99" t="str">
            <v>F</v>
          </cell>
          <cell r="G99" t="str">
            <v>Wire, Cowl (7K Dlx)</v>
          </cell>
          <cell r="I99" t="str">
            <v>M</v>
          </cell>
          <cell r="J99" t="str">
            <v>EDS</v>
          </cell>
          <cell r="K99">
            <v>579370</v>
          </cell>
          <cell r="L99">
            <v>554400</v>
          </cell>
        </row>
        <row r="100">
          <cell r="B100">
            <v>27</v>
          </cell>
          <cell r="D100" t="str">
            <v>82131-0B641</v>
          </cell>
          <cell r="E100" t="str">
            <v>F</v>
          </cell>
          <cell r="G100" t="str">
            <v>Wire, Cowl (7K GL M/T)</v>
          </cell>
          <cell r="I100" t="str">
            <v>M</v>
          </cell>
          <cell r="J100" t="str">
            <v>EDS</v>
          </cell>
          <cell r="K100">
            <v>591400</v>
          </cell>
          <cell r="L100">
            <v>568180</v>
          </cell>
        </row>
        <row r="101">
          <cell r="B101">
            <v>28</v>
          </cell>
          <cell r="D101" t="str">
            <v>82131-0B671</v>
          </cell>
          <cell r="E101" t="str">
            <v>F</v>
          </cell>
          <cell r="G101" t="str">
            <v>Wire, Cowl (7K Dlx-7)</v>
          </cell>
          <cell r="I101" t="str">
            <v>M</v>
          </cell>
          <cell r="J101" t="str">
            <v>EDS</v>
          </cell>
          <cell r="K101">
            <v>535190</v>
          </cell>
          <cell r="L101">
            <v>510770</v>
          </cell>
        </row>
        <row r="102">
          <cell r="B102">
            <v>29</v>
          </cell>
          <cell r="D102" t="str">
            <v>82131-0B740</v>
          </cell>
          <cell r="E102" t="str">
            <v>C</v>
          </cell>
          <cell r="G102" t="str">
            <v>Wire, Cowl (RZ M/T)</v>
          </cell>
          <cell r="I102" t="str">
            <v>M</v>
          </cell>
          <cell r="J102" t="str">
            <v>EDS</v>
          </cell>
          <cell r="K102">
            <v>607360</v>
          </cell>
          <cell r="L102">
            <v>582590</v>
          </cell>
          <cell r="M102" t="str">
            <v xml:space="preserve"> New Part for 389-N</v>
          </cell>
        </row>
        <row r="103">
          <cell r="B103">
            <v>30</v>
          </cell>
          <cell r="D103" t="str">
            <v>82131-0B751</v>
          </cell>
          <cell r="E103" t="str">
            <v>C</v>
          </cell>
          <cell r="G103" t="str">
            <v>Wire, Cowl (RZ A/T)</v>
          </cell>
          <cell r="I103" t="str">
            <v>M</v>
          </cell>
          <cell r="J103" t="str">
            <v>EDS</v>
          </cell>
          <cell r="K103">
            <v>705760</v>
          </cell>
          <cell r="L103">
            <v>676900</v>
          </cell>
          <cell r="M103" t="str">
            <v xml:space="preserve"> New Part for 389-N</v>
          </cell>
        </row>
        <row r="104">
          <cell r="B104">
            <v>31</v>
          </cell>
          <cell r="D104" t="str">
            <v>82151-0B010</v>
          </cell>
          <cell r="E104" t="str">
            <v>B</v>
          </cell>
          <cell r="G104" t="str">
            <v>Wire, Front Door, RH</v>
          </cell>
          <cell r="I104" t="str">
            <v>C/O</v>
          </cell>
          <cell r="J104" t="str">
            <v>EDS</v>
          </cell>
          <cell r="K104">
            <v>22560</v>
          </cell>
          <cell r="L104">
            <v>21220</v>
          </cell>
        </row>
        <row r="105">
          <cell r="B105">
            <v>32</v>
          </cell>
          <cell r="D105" t="str">
            <v>82151-0B020</v>
          </cell>
          <cell r="E105" t="str">
            <v>F</v>
          </cell>
          <cell r="G105" t="str">
            <v>Wire, Front Door, RH</v>
          </cell>
          <cell r="I105" t="str">
            <v>M</v>
          </cell>
          <cell r="J105" t="str">
            <v>EDS</v>
          </cell>
          <cell r="K105">
            <v>80910</v>
          </cell>
          <cell r="L105">
            <v>78280</v>
          </cell>
        </row>
        <row r="106">
          <cell r="B106">
            <v>33</v>
          </cell>
          <cell r="D106" t="str">
            <v>82151-0B170</v>
          </cell>
          <cell r="E106" t="str">
            <v>A</v>
          </cell>
          <cell r="G106" t="str">
            <v>Wire, Front Door, RH</v>
          </cell>
          <cell r="I106" t="str">
            <v>M</v>
          </cell>
          <cell r="J106" t="str">
            <v>EDS</v>
          </cell>
          <cell r="K106">
            <v>102200</v>
          </cell>
          <cell r="L106">
            <v>98240</v>
          </cell>
          <cell r="M106" t="str">
            <v xml:space="preserve"> New Part for 389-N</v>
          </cell>
        </row>
        <row r="107">
          <cell r="B107">
            <v>34</v>
          </cell>
          <cell r="D107" t="str">
            <v>82152-0B010</v>
          </cell>
          <cell r="E107" t="str">
            <v>D</v>
          </cell>
          <cell r="G107" t="str">
            <v>Wire, Front Door, LH</v>
          </cell>
          <cell r="I107" t="str">
            <v>C/O</v>
          </cell>
          <cell r="J107" t="str">
            <v>EDS</v>
          </cell>
          <cell r="K107">
            <v>21980</v>
          </cell>
          <cell r="L107">
            <v>20630</v>
          </cell>
        </row>
        <row r="108">
          <cell r="B108">
            <v>35</v>
          </cell>
          <cell r="D108" t="str">
            <v>82152-0B020</v>
          </cell>
          <cell r="E108" t="str">
            <v>F</v>
          </cell>
          <cell r="G108" t="str">
            <v>Wire, Front Door, LH</v>
          </cell>
          <cell r="I108" t="str">
            <v>M</v>
          </cell>
          <cell r="J108" t="str">
            <v>EDS</v>
          </cell>
          <cell r="K108">
            <v>58110</v>
          </cell>
          <cell r="L108">
            <v>55890</v>
          </cell>
        </row>
        <row r="109">
          <cell r="B109">
            <v>36</v>
          </cell>
          <cell r="D109" t="str">
            <v>82152-0B170</v>
          </cell>
          <cell r="E109" t="str">
            <v>A</v>
          </cell>
          <cell r="G109" t="str">
            <v>Wire, Front Door, LH</v>
          </cell>
          <cell r="I109" t="str">
            <v>M</v>
          </cell>
          <cell r="J109" t="str">
            <v>EDS</v>
          </cell>
          <cell r="K109">
            <v>76300</v>
          </cell>
          <cell r="L109">
            <v>72670</v>
          </cell>
          <cell r="M109" t="str">
            <v xml:space="preserve"> New Part for 389-N</v>
          </cell>
        </row>
        <row r="110">
          <cell r="B110">
            <v>37</v>
          </cell>
          <cell r="D110" t="str">
            <v>82153-0B010</v>
          </cell>
          <cell r="E110" t="str">
            <v>C</v>
          </cell>
          <cell r="G110" t="str">
            <v>Wire, Rear Door No.1 (RH)</v>
          </cell>
          <cell r="I110" t="str">
            <v>C/O</v>
          </cell>
          <cell r="J110" t="str">
            <v>EDS</v>
          </cell>
          <cell r="K110">
            <v>16810</v>
          </cell>
          <cell r="L110">
            <v>15940</v>
          </cell>
        </row>
        <row r="111">
          <cell r="B111">
            <v>38</v>
          </cell>
          <cell r="D111" t="str">
            <v>82153-0B020</v>
          </cell>
          <cell r="E111" t="str">
            <v>C</v>
          </cell>
          <cell r="G111" t="str">
            <v>Wire, Rear Door No.1 (RH)</v>
          </cell>
          <cell r="I111" t="str">
            <v>M</v>
          </cell>
          <cell r="J111" t="str">
            <v>EDS</v>
          </cell>
          <cell r="K111">
            <v>43620</v>
          </cell>
          <cell r="L111">
            <v>42120</v>
          </cell>
        </row>
        <row r="112">
          <cell r="B112">
            <v>39</v>
          </cell>
          <cell r="D112" t="str">
            <v>82154-0B010</v>
          </cell>
          <cell r="E112" t="str">
            <v>C</v>
          </cell>
          <cell r="G112" t="str">
            <v>Wire, Rear Door No.2 (LH)</v>
          </cell>
          <cell r="I112" t="str">
            <v>C/O</v>
          </cell>
          <cell r="J112" t="str">
            <v>EDS</v>
          </cell>
          <cell r="K112">
            <v>15880</v>
          </cell>
          <cell r="L112">
            <v>15040</v>
          </cell>
        </row>
        <row r="113">
          <cell r="B113">
            <v>40</v>
          </cell>
          <cell r="D113" t="str">
            <v>82154-0B020</v>
          </cell>
          <cell r="E113" t="str">
            <v>C</v>
          </cell>
          <cell r="G113" t="str">
            <v>Wire, Rear Door No.2 (LH)</v>
          </cell>
          <cell r="I113" t="str">
            <v>M</v>
          </cell>
          <cell r="J113" t="str">
            <v>EDS</v>
          </cell>
          <cell r="K113">
            <v>43400</v>
          </cell>
          <cell r="L113">
            <v>41840</v>
          </cell>
        </row>
        <row r="114">
          <cell r="B114">
            <v>41</v>
          </cell>
          <cell r="D114" t="str">
            <v>82161-0B010</v>
          </cell>
          <cell r="E114" t="str">
            <v>H</v>
          </cell>
          <cell r="G114" t="str">
            <v>Wire, Floor</v>
          </cell>
          <cell r="I114" t="str">
            <v>C/O</v>
          </cell>
          <cell r="J114" t="str">
            <v>EDS</v>
          </cell>
          <cell r="K114">
            <v>64170</v>
          </cell>
          <cell r="L114">
            <v>63320</v>
          </cell>
        </row>
        <row r="115">
          <cell r="B115">
            <v>42</v>
          </cell>
          <cell r="D115" t="str">
            <v>82161-0B020</v>
          </cell>
          <cell r="E115" t="str">
            <v>H</v>
          </cell>
          <cell r="G115" t="str">
            <v>Wire, Floor</v>
          </cell>
          <cell r="I115" t="str">
            <v>C/O</v>
          </cell>
          <cell r="J115" t="str">
            <v>EDS</v>
          </cell>
          <cell r="K115">
            <v>64810</v>
          </cell>
          <cell r="L115">
            <v>63960</v>
          </cell>
        </row>
        <row r="116">
          <cell r="B116">
            <v>43</v>
          </cell>
          <cell r="D116" t="str">
            <v>82161-0B031</v>
          </cell>
          <cell r="E116" t="str">
            <v>C</v>
          </cell>
          <cell r="G116" t="str">
            <v>Wire, Floor</v>
          </cell>
          <cell r="I116" t="str">
            <v>C/O</v>
          </cell>
          <cell r="J116" t="str">
            <v>EDS</v>
          </cell>
          <cell r="K116">
            <v>97130</v>
          </cell>
          <cell r="L116">
            <v>94590</v>
          </cell>
        </row>
        <row r="117">
          <cell r="B117">
            <v>44</v>
          </cell>
          <cell r="D117" t="str">
            <v>82161-0B052</v>
          </cell>
          <cell r="G117" t="str">
            <v>Wire, Floor</v>
          </cell>
          <cell r="I117" t="str">
            <v>C/O</v>
          </cell>
          <cell r="J117" t="str">
            <v>EDS</v>
          </cell>
          <cell r="K117">
            <v>110770</v>
          </cell>
          <cell r="L117">
            <v>110050</v>
          </cell>
        </row>
        <row r="118">
          <cell r="B118">
            <v>45</v>
          </cell>
          <cell r="D118" t="str">
            <v>82161-0B062</v>
          </cell>
          <cell r="G118" t="str">
            <v>Wire, Floor</v>
          </cell>
          <cell r="I118" t="str">
            <v>C/O</v>
          </cell>
          <cell r="J118" t="str">
            <v>EDS</v>
          </cell>
          <cell r="K118">
            <v>111220</v>
          </cell>
          <cell r="L118">
            <v>110350</v>
          </cell>
        </row>
        <row r="119">
          <cell r="B119">
            <v>46</v>
          </cell>
          <cell r="D119" t="str">
            <v>82161-0B240</v>
          </cell>
          <cell r="E119" t="str">
            <v>B</v>
          </cell>
          <cell r="G119" t="str">
            <v>Wire, Floor</v>
          </cell>
          <cell r="I119" t="str">
            <v>C/O</v>
          </cell>
          <cell r="J119" t="str">
            <v>EDS</v>
          </cell>
          <cell r="K119">
            <v>81940</v>
          </cell>
          <cell r="L119">
            <v>79710</v>
          </cell>
        </row>
        <row r="120">
          <cell r="B120">
            <v>47</v>
          </cell>
          <cell r="D120" t="str">
            <v>82161-0B251</v>
          </cell>
          <cell r="E120" t="str">
            <v>C</v>
          </cell>
          <cell r="G120" t="str">
            <v>Wire, Floor</v>
          </cell>
          <cell r="I120" t="str">
            <v>D</v>
          </cell>
          <cell r="J120" t="str">
            <v>EDS</v>
          </cell>
          <cell r="K120">
            <v>141620</v>
          </cell>
          <cell r="L120">
            <v>138770</v>
          </cell>
        </row>
        <row r="121">
          <cell r="B121">
            <v>48</v>
          </cell>
          <cell r="D121" t="str">
            <v>82161-0B261</v>
          </cell>
          <cell r="G121" t="str">
            <v>Wire, Floor</v>
          </cell>
          <cell r="I121" t="str">
            <v>C/O</v>
          </cell>
          <cell r="J121" t="str">
            <v>EDS</v>
          </cell>
          <cell r="K121">
            <v>149040</v>
          </cell>
          <cell r="L121">
            <v>144450</v>
          </cell>
        </row>
        <row r="122">
          <cell r="B122">
            <v>49</v>
          </cell>
          <cell r="D122" t="str">
            <v>82164-0B010</v>
          </cell>
          <cell r="E122" t="str">
            <v>F</v>
          </cell>
          <cell r="G122" t="str">
            <v>Wire, Frame</v>
          </cell>
          <cell r="I122" t="str">
            <v>C/O</v>
          </cell>
          <cell r="J122" t="str">
            <v>EDS</v>
          </cell>
          <cell r="K122">
            <v>85880</v>
          </cell>
          <cell r="L122">
            <v>81780</v>
          </cell>
        </row>
        <row r="123">
          <cell r="B123">
            <v>50</v>
          </cell>
          <cell r="D123" t="str">
            <v>82164-0B020</v>
          </cell>
          <cell r="E123" t="str">
            <v>H</v>
          </cell>
          <cell r="G123" t="str">
            <v>Wire, Frame</v>
          </cell>
          <cell r="I123" t="str">
            <v>C/O</v>
          </cell>
          <cell r="J123" t="str">
            <v>EDS</v>
          </cell>
          <cell r="K123">
            <v>85430</v>
          </cell>
          <cell r="L123">
            <v>81370</v>
          </cell>
        </row>
        <row r="124">
          <cell r="B124">
            <v>51</v>
          </cell>
          <cell r="D124" t="str">
            <v>82164-0B031</v>
          </cell>
          <cell r="E124" t="str">
            <v>A</v>
          </cell>
          <cell r="G124" t="str">
            <v>Wire, Frame</v>
          </cell>
          <cell r="I124" t="str">
            <v>D</v>
          </cell>
          <cell r="J124" t="str">
            <v>EDS</v>
          </cell>
          <cell r="K124">
            <v>83640</v>
          </cell>
          <cell r="L124">
            <v>79690</v>
          </cell>
        </row>
        <row r="125">
          <cell r="B125">
            <v>52</v>
          </cell>
          <cell r="D125" t="str">
            <v>82164-0B110</v>
          </cell>
          <cell r="E125" t="str">
            <v>B</v>
          </cell>
          <cell r="G125" t="str">
            <v>Wire, Frame</v>
          </cell>
          <cell r="I125" t="str">
            <v>D</v>
          </cell>
          <cell r="J125" t="str">
            <v>EDS</v>
          </cell>
          <cell r="K125">
            <v>120910</v>
          </cell>
          <cell r="L125">
            <v>115630</v>
          </cell>
        </row>
        <row r="126">
          <cell r="B126">
            <v>53</v>
          </cell>
          <cell r="D126" t="str">
            <v>82171-0B010</v>
          </cell>
          <cell r="E126" t="str">
            <v>B</v>
          </cell>
          <cell r="G126" t="str">
            <v>Wire, Roof</v>
          </cell>
          <cell r="I126" t="str">
            <v>C/O</v>
          </cell>
          <cell r="J126" t="str">
            <v>EDS</v>
          </cell>
          <cell r="K126">
            <v>6610</v>
          </cell>
          <cell r="L126">
            <v>6320</v>
          </cell>
        </row>
        <row r="127">
          <cell r="B127">
            <v>54</v>
          </cell>
          <cell r="D127" t="str">
            <v>82171-0B020</v>
          </cell>
          <cell r="E127" t="str">
            <v>D</v>
          </cell>
          <cell r="G127" t="str">
            <v>Wire, Roof</v>
          </cell>
          <cell r="I127" t="str">
            <v>C/O</v>
          </cell>
          <cell r="J127" t="str">
            <v>EDS</v>
          </cell>
          <cell r="K127">
            <v>11240</v>
          </cell>
          <cell r="L127">
            <v>10810</v>
          </cell>
        </row>
        <row r="128">
          <cell r="B128">
            <v>55</v>
          </cell>
          <cell r="D128" t="str">
            <v>82184-0B010</v>
          </cell>
          <cell r="E128" t="str">
            <v>G</v>
          </cell>
          <cell r="G128" t="str">
            <v>Wire, Back Door No.1</v>
          </cell>
          <cell r="I128" t="str">
            <v>C/O</v>
          </cell>
          <cell r="J128" t="str">
            <v>EDS</v>
          </cell>
          <cell r="K128">
            <v>31530</v>
          </cell>
          <cell r="L128">
            <v>30030</v>
          </cell>
        </row>
        <row r="129">
          <cell r="B129">
            <v>56</v>
          </cell>
          <cell r="D129" t="str">
            <v>82184-0B021</v>
          </cell>
          <cell r="G129" t="str">
            <v>Wire, Back Door No.1</v>
          </cell>
          <cell r="I129" t="str">
            <v>C/O</v>
          </cell>
          <cell r="J129" t="str">
            <v>EDS</v>
          </cell>
          <cell r="K129">
            <v>46340</v>
          </cell>
          <cell r="L129">
            <v>44920</v>
          </cell>
        </row>
        <row r="130">
          <cell r="B130">
            <v>57</v>
          </cell>
          <cell r="D130" t="str">
            <v>82412-0B010</v>
          </cell>
          <cell r="E130" t="str">
            <v>A</v>
          </cell>
          <cell r="G130" t="str">
            <v>Wire, Fuel Gauge</v>
          </cell>
          <cell r="I130" t="str">
            <v>C/O</v>
          </cell>
          <cell r="J130" t="str">
            <v>EDS</v>
          </cell>
          <cell r="K130">
            <v>17050</v>
          </cell>
          <cell r="L130">
            <v>15950</v>
          </cell>
        </row>
        <row r="131">
          <cell r="B131">
            <v>58</v>
          </cell>
          <cell r="D131" t="str">
            <v>82412-0B021</v>
          </cell>
          <cell r="E131" t="str">
            <v>A</v>
          </cell>
          <cell r="G131" t="str">
            <v>Wire, Fuel Gauge</v>
          </cell>
          <cell r="I131" t="str">
            <v>C/O</v>
          </cell>
          <cell r="J131" t="str">
            <v>EDS</v>
          </cell>
          <cell r="K131">
            <v>22570</v>
          </cell>
          <cell r="L131">
            <v>21150</v>
          </cell>
        </row>
        <row r="132">
          <cell r="B132">
            <v>59</v>
          </cell>
          <cell r="D132" t="str">
            <v>82412-0B140</v>
          </cell>
          <cell r="E132" t="str">
            <v>A</v>
          </cell>
          <cell r="G132" t="str">
            <v>Wire, Fuel Gauge</v>
          </cell>
          <cell r="I132" t="str">
            <v>C/O</v>
          </cell>
          <cell r="J132" t="str">
            <v>EDS</v>
          </cell>
          <cell r="K132">
            <v>32250</v>
          </cell>
          <cell r="L132">
            <v>30220</v>
          </cell>
        </row>
        <row r="133">
          <cell r="B133">
            <v>60</v>
          </cell>
          <cell r="D133" t="str">
            <v>82951-0B010</v>
          </cell>
          <cell r="E133">
            <v>0</v>
          </cell>
          <cell r="G133" t="str">
            <v>Bracket Terminal</v>
          </cell>
          <cell r="I133" t="str">
            <v>C/O</v>
          </cell>
          <cell r="J133" t="str">
            <v>EDS</v>
          </cell>
          <cell r="K133">
            <v>1460</v>
          </cell>
          <cell r="L133">
            <v>1560</v>
          </cell>
        </row>
        <row r="134">
          <cell r="B134">
            <v>61</v>
          </cell>
          <cell r="D134" t="str">
            <v>C8225-01011</v>
          </cell>
          <cell r="E134" t="str">
            <v>B</v>
          </cell>
          <cell r="G134" t="str">
            <v>Wire, Cowl No.2</v>
          </cell>
          <cell r="I134" t="str">
            <v>C/O</v>
          </cell>
          <cell r="J134" t="str">
            <v>EDS</v>
          </cell>
          <cell r="K134">
            <v>21330</v>
          </cell>
          <cell r="L134">
            <v>21090</v>
          </cell>
        </row>
        <row r="135">
          <cell r="B135">
            <v>62</v>
          </cell>
          <cell r="D135" t="str">
            <v>C8244-01011</v>
          </cell>
          <cell r="G135" t="str">
            <v>Wire, Side Door, RH</v>
          </cell>
          <cell r="I135" t="str">
            <v>C/O</v>
          </cell>
          <cell r="J135" t="str">
            <v>EDS</v>
          </cell>
          <cell r="K135">
            <v>91400</v>
          </cell>
          <cell r="L135">
            <v>87830</v>
          </cell>
        </row>
        <row r="136">
          <cell r="B136">
            <v>63</v>
          </cell>
          <cell r="D136" t="str">
            <v>C8244-01021</v>
          </cell>
          <cell r="G136" t="str">
            <v>Wire, Side Door, LH</v>
          </cell>
          <cell r="I136" t="str">
            <v>C/O</v>
          </cell>
          <cell r="J136" t="str">
            <v>EDS</v>
          </cell>
          <cell r="K136">
            <v>67320</v>
          </cell>
          <cell r="L136">
            <v>64180</v>
          </cell>
        </row>
        <row r="137">
          <cell r="C137" t="str">
            <v>Kijang 237-W</v>
          </cell>
        </row>
        <row r="138">
          <cell r="B138">
            <v>1</v>
          </cell>
          <cell r="D138" t="str">
            <v>82121-0B160</v>
          </cell>
          <cell r="E138" t="str">
            <v>C</v>
          </cell>
          <cell r="G138" t="str">
            <v>Wire, Engine</v>
          </cell>
          <cell r="I138" t="str">
            <v>M</v>
          </cell>
          <cell r="J138" t="str">
            <v>EDS</v>
          </cell>
          <cell r="K138" t="str">
            <v>-</v>
          </cell>
          <cell r="L138">
            <v>297660</v>
          </cell>
          <cell r="M138" t="str">
            <v>82121-0B100</v>
          </cell>
        </row>
        <row r="139">
          <cell r="B139">
            <v>2</v>
          </cell>
          <cell r="D139" t="str">
            <v>82121-0B170</v>
          </cell>
          <cell r="E139" t="str">
            <v>C</v>
          </cell>
          <cell r="G139" t="str">
            <v>Wire, Engine</v>
          </cell>
          <cell r="I139" t="str">
            <v>M</v>
          </cell>
          <cell r="J139" t="str">
            <v>EDS</v>
          </cell>
          <cell r="K139" t="str">
            <v>-</v>
          </cell>
          <cell r="L139">
            <v>381220</v>
          </cell>
          <cell r="M139" t="str">
            <v>82121-0B110</v>
          </cell>
        </row>
        <row r="140">
          <cell r="B140">
            <v>3</v>
          </cell>
          <cell r="D140" t="str">
            <v>82121-0B180</v>
          </cell>
          <cell r="G140" t="str">
            <v>Wire, Engine</v>
          </cell>
          <cell r="I140" t="str">
            <v>M</v>
          </cell>
          <cell r="J140" t="str">
            <v>EDS</v>
          </cell>
          <cell r="K140" t="str">
            <v>-</v>
          </cell>
          <cell r="L140">
            <v>285120</v>
          </cell>
          <cell r="M140" t="str">
            <v>82121-0B130</v>
          </cell>
        </row>
        <row r="141">
          <cell r="B141">
            <v>4</v>
          </cell>
          <cell r="D141" t="str">
            <v>82121-0B190</v>
          </cell>
          <cell r="G141" t="str">
            <v>Wire, Engine</v>
          </cell>
          <cell r="I141" t="str">
            <v>M</v>
          </cell>
          <cell r="J141" t="str">
            <v>EDS</v>
          </cell>
          <cell r="K141" t="str">
            <v>-</v>
          </cell>
          <cell r="L141">
            <v>363130</v>
          </cell>
          <cell r="M141" t="str">
            <v>82121-0B140</v>
          </cell>
        </row>
        <row r="142">
          <cell r="B142">
            <v>5</v>
          </cell>
          <cell r="D142" t="str">
            <v>82141-0B010</v>
          </cell>
          <cell r="E142" t="str">
            <v>D</v>
          </cell>
          <cell r="G142" t="str">
            <v>Wire, Instrument Panel (7K P/U)</v>
          </cell>
          <cell r="I142" t="str">
            <v>M</v>
          </cell>
          <cell r="J142" t="str">
            <v>EDS</v>
          </cell>
          <cell r="K142" t="str">
            <v>-</v>
          </cell>
          <cell r="L142">
            <v>347610</v>
          </cell>
          <cell r="M142" t="str">
            <v>82131-0B072</v>
          </cell>
        </row>
        <row r="143">
          <cell r="B143">
            <v>6</v>
          </cell>
          <cell r="D143" t="str">
            <v>82141-0B020</v>
          </cell>
          <cell r="E143" t="str">
            <v>D</v>
          </cell>
          <cell r="G143" t="str">
            <v>Wire, Instrument Panel (2L P/U)</v>
          </cell>
          <cell r="I143" t="str">
            <v>M</v>
          </cell>
          <cell r="J143" t="str">
            <v>EDS</v>
          </cell>
          <cell r="K143" t="str">
            <v>-</v>
          </cell>
          <cell r="L143">
            <v>383470</v>
          </cell>
          <cell r="M143" t="str">
            <v>82131-0B082</v>
          </cell>
        </row>
        <row r="144">
          <cell r="B144">
            <v>7</v>
          </cell>
          <cell r="D144" t="str">
            <v>82141-0B030</v>
          </cell>
          <cell r="E144" t="str">
            <v>D</v>
          </cell>
          <cell r="G144" t="str">
            <v>Wire, Instrument Panel (7K Std)</v>
          </cell>
          <cell r="I144" t="str">
            <v>M</v>
          </cell>
          <cell r="J144" t="str">
            <v>EDS</v>
          </cell>
          <cell r="K144" t="str">
            <v>-</v>
          </cell>
          <cell r="L144">
            <v>409740</v>
          </cell>
          <cell r="M144" t="str">
            <v>82131-0B012</v>
          </cell>
        </row>
        <row r="145">
          <cell r="B145">
            <v>8</v>
          </cell>
          <cell r="D145" t="str">
            <v>82141-0B040</v>
          </cell>
          <cell r="E145" t="str">
            <v>F</v>
          </cell>
          <cell r="G145" t="str">
            <v>Wire, Instrument Panel (7K Dlx)</v>
          </cell>
          <cell r="I145" t="str">
            <v>M</v>
          </cell>
          <cell r="J145" t="str">
            <v>EDS</v>
          </cell>
          <cell r="K145" t="str">
            <v>-</v>
          </cell>
          <cell r="L145">
            <v>568070</v>
          </cell>
          <cell r="M145" t="str">
            <v>82131-0B630</v>
          </cell>
        </row>
        <row r="146">
          <cell r="B146">
            <v>9</v>
          </cell>
          <cell r="D146" t="str">
            <v>82141-0B050</v>
          </cell>
          <cell r="E146" t="str">
            <v>F</v>
          </cell>
          <cell r="G146" t="str">
            <v>Wire, Instrument Panel (7K GL M/T)</v>
          </cell>
          <cell r="I146" t="str">
            <v>M</v>
          </cell>
          <cell r="J146" t="str">
            <v>EDS</v>
          </cell>
          <cell r="K146" t="str">
            <v>-</v>
          </cell>
          <cell r="L146">
            <v>644530</v>
          </cell>
          <cell r="M146" t="str">
            <v>82131-0B641</v>
          </cell>
        </row>
        <row r="147">
          <cell r="B147">
            <v>10</v>
          </cell>
          <cell r="D147" t="str">
            <v>82141-0B060</v>
          </cell>
          <cell r="E147" t="str">
            <v>F</v>
          </cell>
          <cell r="G147" t="str">
            <v>Wire, Instrument Panel (7K GL A/T)</v>
          </cell>
          <cell r="I147" t="str">
            <v>M</v>
          </cell>
          <cell r="J147" t="str">
            <v>EDS</v>
          </cell>
          <cell r="K147" t="str">
            <v>-</v>
          </cell>
          <cell r="L147">
            <v>747940</v>
          </cell>
          <cell r="M147" t="str">
            <v>82131-0B651</v>
          </cell>
        </row>
        <row r="148">
          <cell r="B148">
            <v>11</v>
          </cell>
          <cell r="D148" t="str">
            <v>82141-0B070</v>
          </cell>
          <cell r="E148" t="str">
            <v>D</v>
          </cell>
          <cell r="G148" t="str">
            <v>Wire, Instrument Panel (2L Std)</v>
          </cell>
          <cell r="I148" t="str">
            <v>M</v>
          </cell>
          <cell r="J148" t="str">
            <v>EDS</v>
          </cell>
          <cell r="K148" t="str">
            <v>-</v>
          </cell>
          <cell r="L148">
            <v>412730</v>
          </cell>
          <cell r="M148" t="str">
            <v>82131-0B052</v>
          </cell>
        </row>
        <row r="149">
          <cell r="B149">
            <v>12</v>
          </cell>
          <cell r="D149" t="str">
            <v>82141-0B080</v>
          </cell>
          <cell r="E149" t="str">
            <v>D</v>
          </cell>
          <cell r="G149" t="str">
            <v>Wire, Instrument Panel (2L Dlx)</v>
          </cell>
          <cell r="I149" t="str">
            <v>M</v>
          </cell>
          <cell r="J149" t="str">
            <v>EDS</v>
          </cell>
          <cell r="K149" t="str">
            <v>-</v>
          </cell>
          <cell r="L149">
            <v>468860</v>
          </cell>
          <cell r="M149" t="str">
            <v>82131-0B062</v>
          </cell>
        </row>
        <row r="150">
          <cell r="D150" t="str">
            <v>82141-0B670</v>
          </cell>
          <cell r="E150" t="str">
            <v>F</v>
          </cell>
          <cell r="G150" t="str">
            <v>Wire, Instrument Panel (7K Dlx-7)</v>
          </cell>
          <cell r="I150" t="str">
            <v>D</v>
          </cell>
          <cell r="J150" t="str">
            <v>EDS</v>
          </cell>
          <cell r="K150" t="str">
            <v>-</v>
          </cell>
          <cell r="L150">
            <v>0</v>
          </cell>
        </row>
        <row r="151">
          <cell r="D151" t="str">
            <v>82141-0B122</v>
          </cell>
          <cell r="E151" t="str">
            <v>D</v>
          </cell>
          <cell r="G151" t="str">
            <v>Wire, Instrument Panel (2L Dlx-7)</v>
          </cell>
          <cell r="I151" t="str">
            <v>D</v>
          </cell>
          <cell r="J151" t="str">
            <v>EDS</v>
          </cell>
          <cell r="K151" t="str">
            <v>-</v>
          </cell>
          <cell r="L151">
            <v>0</v>
          </cell>
        </row>
        <row r="152">
          <cell r="D152" t="str">
            <v>82141-0B132</v>
          </cell>
          <cell r="E152" t="str">
            <v>D</v>
          </cell>
          <cell r="G152" t="str">
            <v>Wire, Instrument Panel (7K Std A0)</v>
          </cell>
          <cell r="I152" t="str">
            <v>D</v>
          </cell>
          <cell r="J152" t="str">
            <v>EDS</v>
          </cell>
          <cell r="K152" t="str">
            <v>-</v>
          </cell>
          <cell r="L152">
            <v>0</v>
          </cell>
        </row>
        <row r="153">
          <cell r="B153">
            <v>13</v>
          </cell>
          <cell r="D153" t="str">
            <v>82141-0B090</v>
          </cell>
          <cell r="E153" t="str">
            <v>D</v>
          </cell>
          <cell r="G153" t="str">
            <v>Wire, Instrument Panel (2L GL)</v>
          </cell>
          <cell r="I153" t="str">
            <v>M</v>
          </cell>
          <cell r="J153" t="str">
            <v>EDS</v>
          </cell>
          <cell r="K153" t="str">
            <v>-</v>
          </cell>
          <cell r="L153">
            <v>751320</v>
          </cell>
          <cell r="M153" t="str">
            <v>82131-0B443</v>
          </cell>
        </row>
        <row r="154">
          <cell r="B154">
            <v>14</v>
          </cell>
          <cell r="D154" t="str">
            <v>82141-0B120</v>
          </cell>
          <cell r="E154" t="str">
            <v>C</v>
          </cell>
          <cell r="G154" t="str">
            <v>Wire, Instrument Panel (RZ M/T)</v>
          </cell>
          <cell r="I154" t="str">
            <v>M</v>
          </cell>
          <cell r="J154" t="str">
            <v>EDS</v>
          </cell>
          <cell r="K154" t="str">
            <v>-</v>
          </cell>
          <cell r="L154">
            <v>659820</v>
          </cell>
          <cell r="M154" t="str">
            <v>82131-0B740</v>
          </cell>
        </row>
        <row r="155">
          <cell r="B155">
            <v>15</v>
          </cell>
          <cell r="D155" t="str">
            <v>82141-0B130</v>
          </cell>
          <cell r="E155" t="str">
            <v>C</v>
          </cell>
          <cell r="G155" t="str">
            <v>Wire, Instrument Panel (RZ A/T)</v>
          </cell>
          <cell r="I155" t="str">
            <v>M</v>
          </cell>
          <cell r="J155" t="str">
            <v>EDS</v>
          </cell>
          <cell r="K155" t="str">
            <v>-</v>
          </cell>
          <cell r="L155">
            <v>805230</v>
          </cell>
          <cell r="M155" t="str">
            <v>82131-0B750</v>
          </cell>
        </row>
        <row r="156">
          <cell r="B156">
            <v>16</v>
          </cell>
          <cell r="D156" t="str">
            <v>82151-0B190</v>
          </cell>
          <cell r="E156" t="str">
            <v>F</v>
          </cell>
          <cell r="G156" t="str">
            <v>Wire, Front Door, RH</v>
          </cell>
          <cell r="I156" t="str">
            <v>M</v>
          </cell>
          <cell r="J156" t="str">
            <v>EDS</v>
          </cell>
          <cell r="K156" t="str">
            <v>-</v>
          </cell>
          <cell r="L156">
            <v>85860</v>
          </cell>
          <cell r="M156" t="str">
            <v>82151-0B020</v>
          </cell>
        </row>
        <row r="157">
          <cell r="B157">
            <v>17</v>
          </cell>
          <cell r="D157" t="str">
            <v>82152-0B200</v>
          </cell>
          <cell r="E157" t="str">
            <v>F</v>
          </cell>
          <cell r="G157" t="str">
            <v>Wire, Front Door, LH</v>
          </cell>
          <cell r="I157" t="str">
            <v>M</v>
          </cell>
          <cell r="J157" t="str">
            <v>EDS</v>
          </cell>
          <cell r="K157" t="str">
            <v>-</v>
          </cell>
          <cell r="L157">
            <v>65280</v>
          </cell>
          <cell r="M157" t="str">
            <v>82152-0B020</v>
          </cell>
        </row>
        <row r="158">
          <cell r="B158">
            <v>18</v>
          </cell>
          <cell r="D158" t="str">
            <v>82153-0B170</v>
          </cell>
          <cell r="E158" t="str">
            <v>C</v>
          </cell>
          <cell r="G158" t="str">
            <v>Wire, Rear Door No.1 (RH)</v>
          </cell>
          <cell r="I158" t="str">
            <v>M</v>
          </cell>
          <cell r="J158" t="str">
            <v>EDS</v>
          </cell>
          <cell r="K158" t="str">
            <v>-</v>
          </cell>
          <cell r="L158">
            <v>42680</v>
          </cell>
          <cell r="M158" t="str">
            <v>82153-0B020</v>
          </cell>
        </row>
        <row r="159">
          <cell r="B159">
            <v>19</v>
          </cell>
          <cell r="D159" t="str">
            <v>82154-0B170</v>
          </cell>
          <cell r="E159" t="str">
            <v>C</v>
          </cell>
          <cell r="G159" t="str">
            <v>Wire, Rear Door No.2 (LH)</v>
          </cell>
          <cell r="I159" t="str">
            <v>M</v>
          </cell>
          <cell r="J159" t="str">
            <v>EDS</v>
          </cell>
          <cell r="K159" t="str">
            <v>-</v>
          </cell>
          <cell r="L159">
            <v>43760</v>
          </cell>
          <cell r="M159" t="str">
            <v>82154-0B020</v>
          </cell>
        </row>
        <row r="160">
          <cell r="C160" t="str">
            <v>Camry 185-W</v>
          </cell>
        </row>
        <row r="161">
          <cell r="B161">
            <v>1</v>
          </cell>
          <cell r="D161" t="str">
            <v>82112-06050</v>
          </cell>
          <cell r="E161" t="str">
            <v>C</v>
          </cell>
          <cell r="G161" t="str">
            <v>Wire, Engine Room, No.2</v>
          </cell>
          <cell r="J161" t="str">
            <v>EDS</v>
          </cell>
          <cell r="K161">
            <v>51538</v>
          </cell>
          <cell r="L161">
            <v>48560</v>
          </cell>
        </row>
        <row r="162">
          <cell r="B162">
            <v>2</v>
          </cell>
          <cell r="D162" t="str">
            <v>82115-06880</v>
          </cell>
          <cell r="E162" t="str">
            <v>C</v>
          </cell>
          <cell r="G162" t="str">
            <v>Wire, Engine Room Main</v>
          </cell>
          <cell r="J162" t="str">
            <v>EDS</v>
          </cell>
          <cell r="K162">
            <v>1183790</v>
          </cell>
          <cell r="L162">
            <v>1111800</v>
          </cell>
        </row>
        <row r="163">
          <cell r="B163">
            <v>3</v>
          </cell>
          <cell r="D163" t="str">
            <v>82116-06010</v>
          </cell>
          <cell r="E163" t="str">
            <v>C</v>
          </cell>
          <cell r="G163" t="str">
            <v>Wire, Engine Room Main</v>
          </cell>
          <cell r="J163" t="str">
            <v>EDS</v>
          </cell>
          <cell r="K163">
            <v>1181680</v>
          </cell>
          <cell r="L163">
            <v>1110740</v>
          </cell>
        </row>
        <row r="164">
          <cell r="B164">
            <v>4</v>
          </cell>
          <cell r="D164" t="str">
            <v>82121-06700</v>
          </cell>
          <cell r="E164" t="str">
            <v>B</v>
          </cell>
          <cell r="G164" t="str">
            <v>Wire, Engine</v>
          </cell>
          <cell r="J164" t="str">
            <v>EDS</v>
          </cell>
          <cell r="K164">
            <v>606010</v>
          </cell>
          <cell r="L164">
            <v>566150</v>
          </cell>
        </row>
        <row r="165">
          <cell r="B165">
            <v>5</v>
          </cell>
          <cell r="D165" t="str">
            <v>82121-06710</v>
          </cell>
          <cell r="E165" t="str">
            <v>A</v>
          </cell>
          <cell r="G165" t="str">
            <v>Wire, Engine</v>
          </cell>
          <cell r="J165" t="str">
            <v>EDS</v>
          </cell>
          <cell r="K165">
            <v>660840</v>
          </cell>
          <cell r="L165">
            <v>620843</v>
          </cell>
        </row>
        <row r="166">
          <cell r="B166">
            <v>6</v>
          </cell>
          <cell r="D166" t="str">
            <v>82122-06040</v>
          </cell>
          <cell r="E166" t="str">
            <v>B</v>
          </cell>
          <cell r="G166" t="str">
            <v>Wire, Engine Room No.2</v>
          </cell>
          <cell r="J166" t="str">
            <v>EDS</v>
          </cell>
          <cell r="K166">
            <v>24570</v>
          </cell>
          <cell r="L166">
            <v>23310</v>
          </cell>
        </row>
        <row r="167">
          <cell r="B167">
            <v>7</v>
          </cell>
          <cell r="D167" t="str">
            <v>82123-06050</v>
          </cell>
          <cell r="E167" t="str">
            <v>C</v>
          </cell>
          <cell r="G167" t="str">
            <v>Wire, Engine Room No.3</v>
          </cell>
          <cell r="J167" t="str">
            <v>EDS</v>
          </cell>
          <cell r="K167">
            <v>31350</v>
          </cell>
          <cell r="L167">
            <v>29720</v>
          </cell>
        </row>
        <row r="168">
          <cell r="B168">
            <v>8</v>
          </cell>
          <cell r="D168" t="str">
            <v>82123-06060</v>
          </cell>
          <cell r="E168" t="str">
            <v>A</v>
          </cell>
          <cell r="G168" t="str">
            <v>Wire, Engine Room No.3</v>
          </cell>
          <cell r="J168" t="str">
            <v>EDS</v>
          </cell>
          <cell r="K168">
            <v>31440</v>
          </cell>
          <cell r="L168">
            <v>29840</v>
          </cell>
        </row>
        <row r="169">
          <cell r="B169">
            <v>9</v>
          </cell>
          <cell r="D169" t="str">
            <v>82145-06510</v>
          </cell>
          <cell r="E169" t="str">
            <v>C</v>
          </cell>
          <cell r="G169" t="str">
            <v>Wire, Instrument Panel</v>
          </cell>
          <cell r="J169" t="str">
            <v>EDS</v>
          </cell>
          <cell r="K169">
            <v>1800850</v>
          </cell>
          <cell r="L169">
            <v>1679020</v>
          </cell>
        </row>
        <row r="170">
          <cell r="B170">
            <v>10</v>
          </cell>
          <cell r="D170" t="str">
            <v>82145-06520</v>
          </cell>
          <cell r="E170" t="str">
            <v>C</v>
          </cell>
          <cell r="G170" t="str">
            <v>Wire, Instrument Panel</v>
          </cell>
          <cell r="J170" t="str">
            <v>EDS</v>
          </cell>
          <cell r="K170">
            <v>1826190</v>
          </cell>
          <cell r="L170">
            <v>1703820</v>
          </cell>
          <cell r="M170" t="str">
            <v>82141-3T203</v>
          </cell>
        </row>
        <row r="171">
          <cell r="B171">
            <v>11</v>
          </cell>
          <cell r="D171" t="str">
            <v>82145-06530</v>
          </cell>
          <cell r="E171" t="str">
            <v>C</v>
          </cell>
          <cell r="G171" t="str">
            <v>Wire, Instrument Panel</v>
          </cell>
          <cell r="J171" t="str">
            <v>EDS</v>
          </cell>
          <cell r="K171">
            <v>1974460</v>
          </cell>
          <cell r="L171">
            <v>1843370</v>
          </cell>
        </row>
        <row r="172">
          <cell r="B172">
            <v>12</v>
          </cell>
          <cell r="D172" t="str">
            <v>82143-06060</v>
          </cell>
          <cell r="E172" t="str">
            <v>B</v>
          </cell>
          <cell r="G172" t="str">
            <v>Wire, Instrument Panel No.3</v>
          </cell>
          <cell r="J172" t="str">
            <v>EDS</v>
          </cell>
          <cell r="K172">
            <v>7150</v>
          </cell>
          <cell r="L172">
            <v>6930</v>
          </cell>
          <cell r="M172" t="str">
            <v>82151-33742</v>
          </cell>
        </row>
        <row r="173">
          <cell r="B173">
            <v>13</v>
          </cell>
          <cell r="D173" t="str">
            <v>82143-06080</v>
          </cell>
          <cell r="E173" t="str">
            <v>B</v>
          </cell>
          <cell r="G173" t="str">
            <v>Wire, Instrument Panel No.3</v>
          </cell>
          <cell r="J173" t="str">
            <v>EDS</v>
          </cell>
          <cell r="K173">
            <v>20230</v>
          </cell>
          <cell r="L173">
            <v>19300</v>
          </cell>
          <cell r="M173" t="str">
            <v>82152-33841</v>
          </cell>
        </row>
        <row r="174">
          <cell r="B174">
            <v>14</v>
          </cell>
          <cell r="D174" t="str">
            <v>82151-06260</v>
          </cell>
          <cell r="E174" t="str">
            <v>C</v>
          </cell>
          <cell r="G174" t="str">
            <v>Wire, Front Door Rh</v>
          </cell>
          <cell r="J174" t="str">
            <v>EDS</v>
          </cell>
          <cell r="K174">
            <v>118130</v>
          </cell>
          <cell r="L174">
            <v>114770</v>
          </cell>
        </row>
        <row r="175">
          <cell r="B175">
            <v>15</v>
          </cell>
          <cell r="D175" t="str">
            <v>82151-06280</v>
          </cell>
          <cell r="E175" t="str">
            <v>C</v>
          </cell>
          <cell r="G175" t="str">
            <v>Wire, Front Door Rh</v>
          </cell>
          <cell r="J175" t="str">
            <v>EDS</v>
          </cell>
          <cell r="K175">
            <v>98970</v>
          </cell>
          <cell r="L175">
            <v>96110</v>
          </cell>
          <cell r="M175" t="str">
            <v>82161-33852</v>
          </cell>
        </row>
        <row r="176">
          <cell r="B176">
            <v>16</v>
          </cell>
          <cell r="D176" t="str">
            <v>82152-06290</v>
          </cell>
          <cell r="E176" t="str">
            <v>C</v>
          </cell>
          <cell r="G176" t="str">
            <v>Wire, Front Door Lh</v>
          </cell>
          <cell r="J176" t="str">
            <v>EDS</v>
          </cell>
          <cell r="K176">
            <v>72160</v>
          </cell>
          <cell r="L176">
            <v>69220</v>
          </cell>
          <cell r="M176" t="str">
            <v>82161-3T272</v>
          </cell>
        </row>
        <row r="177">
          <cell r="B177">
            <v>17</v>
          </cell>
          <cell r="D177" t="str">
            <v>82152-06400</v>
          </cell>
          <cell r="E177" t="str">
            <v>C</v>
          </cell>
          <cell r="G177" t="str">
            <v>Wire, Front Door Lh</v>
          </cell>
          <cell r="J177" t="str">
            <v>EDS</v>
          </cell>
          <cell r="K177">
            <v>74050</v>
          </cell>
          <cell r="L177">
            <v>71070</v>
          </cell>
          <cell r="M177" t="str">
            <v>82162-33770</v>
          </cell>
        </row>
        <row r="178">
          <cell r="B178">
            <v>18</v>
          </cell>
          <cell r="D178" t="str">
            <v>82153-06050</v>
          </cell>
          <cell r="E178" t="str">
            <v>C</v>
          </cell>
          <cell r="G178" t="str">
            <v>Wire, Rear Door No. 1</v>
          </cell>
          <cell r="J178" t="str">
            <v>EDS</v>
          </cell>
          <cell r="K178">
            <v>49640</v>
          </cell>
          <cell r="L178">
            <v>47350</v>
          </cell>
          <cell r="M178" t="str">
            <v>82162-3T110</v>
          </cell>
        </row>
        <row r="179">
          <cell r="B179">
            <v>19</v>
          </cell>
          <cell r="D179" t="str">
            <v>82153-06060</v>
          </cell>
          <cell r="E179" t="str">
            <v>C</v>
          </cell>
          <cell r="G179" t="str">
            <v>Wire, Rear Door No. 1</v>
          </cell>
          <cell r="J179" t="str">
            <v>EDS</v>
          </cell>
          <cell r="K179">
            <v>51550</v>
          </cell>
          <cell r="L179">
            <v>49130</v>
          </cell>
        </row>
        <row r="180">
          <cell r="B180">
            <v>20</v>
          </cell>
          <cell r="D180" t="str">
            <v>82154-06050</v>
          </cell>
          <cell r="E180" t="str">
            <v>C</v>
          </cell>
          <cell r="G180" t="str">
            <v>Wire, Rear Door No. 2</v>
          </cell>
          <cell r="J180" t="str">
            <v>EDS</v>
          </cell>
          <cell r="K180">
            <v>42690</v>
          </cell>
          <cell r="L180">
            <v>40900</v>
          </cell>
        </row>
        <row r="181">
          <cell r="B181">
            <v>21</v>
          </cell>
          <cell r="D181" t="str">
            <v>82154-06060</v>
          </cell>
          <cell r="E181" t="str">
            <v>C</v>
          </cell>
          <cell r="G181" t="str">
            <v>Wire, Rear Door No. 2</v>
          </cell>
          <cell r="J181" t="str">
            <v>EDS</v>
          </cell>
          <cell r="K181">
            <v>46110</v>
          </cell>
          <cell r="L181">
            <v>44290</v>
          </cell>
        </row>
        <row r="182">
          <cell r="B182">
            <v>22</v>
          </cell>
          <cell r="D182" t="str">
            <v>82161-06650</v>
          </cell>
          <cell r="E182" t="str">
            <v>C</v>
          </cell>
          <cell r="G182" t="str">
            <v>Wire, Floor</v>
          </cell>
          <cell r="J182" t="str">
            <v>EDS</v>
          </cell>
          <cell r="K182">
            <v>494290</v>
          </cell>
          <cell r="L182">
            <v>470840</v>
          </cell>
        </row>
        <row r="183">
          <cell r="B183">
            <v>23</v>
          </cell>
          <cell r="D183" t="str">
            <v>82161-06660</v>
          </cell>
          <cell r="E183" t="str">
            <v>C</v>
          </cell>
          <cell r="G183" t="str">
            <v>Wire, Floor</v>
          </cell>
          <cell r="J183" t="str">
            <v>EDS</v>
          </cell>
          <cell r="K183">
            <v>529260</v>
          </cell>
          <cell r="L183">
            <v>503510</v>
          </cell>
        </row>
        <row r="184">
          <cell r="B184">
            <v>24</v>
          </cell>
          <cell r="D184" t="str">
            <v>82163-06050</v>
          </cell>
          <cell r="E184" t="str">
            <v>B</v>
          </cell>
          <cell r="G184" t="str">
            <v>Wire, Floor No. 3</v>
          </cell>
          <cell r="J184" t="str">
            <v>EDS</v>
          </cell>
          <cell r="K184">
            <v>21130</v>
          </cell>
          <cell r="L184">
            <v>20080</v>
          </cell>
        </row>
        <row r="185">
          <cell r="B185">
            <v>25</v>
          </cell>
          <cell r="D185" t="str">
            <v>82163-06060</v>
          </cell>
          <cell r="E185" t="str">
            <v>B</v>
          </cell>
          <cell r="G185" t="str">
            <v>Wire, Floor No. 3</v>
          </cell>
          <cell r="J185" t="str">
            <v>EDS</v>
          </cell>
          <cell r="K185">
            <v>35400</v>
          </cell>
          <cell r="L185">
            <v>33650</v>
          </cell>
        </row>
        <row r="186">
          <cell r="B186">
            <v>26</v>
          </cell>
          <cell r="D186" t="str">
            <v>82171-06450</v>
          </cell>
          <cell r="E186" t="str">
            <v>B</v>
          </cell>
          <cell r="G186" t="str">
            <v>Wire, Roof</v>
          </cell>
          <cell r="J186" t="str">
            <v>EDS</v>
          </cell>
          <cell r="K186">
            <v>35920</v>
          </cell>
          <cell r="L186">
            <v>34420</v>
          </cell>
        </row>
        <row r="187">
          <cell r="B187">
            <v>27</v>
          </cell>
          <cell r="D187" t="str">
            <v>90980-07400</v>
          </cell>
          <cell r="E187" t="str">
            <v>C</v>
          </cell>
          <cell r="G187" t="str">
            <v>Cable Bond</v>
          </cell>
          <cell r="J187" t="str">
            <v>EDS</v>
          </cell>
          <cell r="K187">
            <v>5020</v>
          </cell>
          <cell r="L187">
            <v>4940</v>
          </cell>
        </row>
        <row r="188">
          <cell r="B188">
            <v>28</v>
          </cell>
          <cell r="D188" t="str">
            <v>90980-07346</v>
          </cell>
          <cell r="E188" t="str">
            <v>A</v>
          </cell>
          <cell r="G188" t="str">
            <v>Cable Bond</v>
          </cell>
          <cell r="J188" t="str">
            <v>EDS</v>
          </cell>
          <cell r="K188">
            <v>3740</v>
          </cell>
          <cell r="L188">
            <v>3640</v>
          </cell>
        </row>
        <row r="189">
          <cell r="B189">
            <v>29</v>
          </cell>
          <cell r="D189" t="str">
            <v>90980-07410</v>
          </cell>
          <cell r="E189" t="str">
            <v>A</v>
          </cell>
          <cell r="G189" t="str">
            <v>Cable Bond</v>
          </cell>
          <cell r="J189" t="str">
            <v>EDS</v>
          </cell>
          <cell r="K189">
            <v>1880</v>
          </cell>
          <cell r="L189">
            <v>1890</v>
          </cell>
        </row>
        <row r="190">
          <cell r="C190" t="str">
            <v>EXPORT PARTS</v>
          </cell>
        </row>
        <row r="191">
          <cell r="C191" t="str">
            <v>Kijang 237-W Malaysia</v>
          </cell>
        </row>
        <row r="192">
          <cell r="B192">
            <v>1</v>
          </cell>
          <cell r="D192" t="str">
            <v>82121-0B200</v>
          </cell>
          <cell r="G192" t="str">
            <v>Wire, Engine</v>
          </cell>
          <cell r="I192" t="str">
            <v>M</v>
          </cell>
          <cell r="J192" t="str">
            <v>EDS</v>
          </cell>
          <cell r="K192" t="str">
            <v>-</v>
          </cell>
          <cell r="L192">
            <v>309630</v>
          </cell>
          <cell r="M192" t="str">
            <v>82121-0B011</v>
          </cell>
        </row>
        <row r="193">
          <cell r="B193">
            <v>2</v>
          </cell>
          <cell r="D193" t="str">
            <v>82121-0B210</v>
          </cell>
          <cell r="G193" t="str">
            <v>Wire, Engine</v>
          </cell>
          <cell r="I193" t="str">
            <v>M</v>
          </cell>
          <cell r="J193" t="str">
            <v>EDS</v>
          </cell>
          <cell r="K193" t="str">
            <v>-</v>
          </cell>
          <cell r="L193">
            <v>375460</v>
          </cell>
          <cell r="M193" t="str">
            <v>82121-0B021</v>
          </cell>
        </row>
        <row r="194">
          <cell r="C194" t="str">
            <v>Kijang 237-W Philipina</v>
          </cell>
        </row>
        <row r="195">
          <cell r="B195">
            <v>1</v>
          </cell>
          <cell r="D195" t="str">
            <v>82121-0B220</v>
          </cell>
          <cell r="E195" t="str">
            <v>K</v>
          </cell>
          <cell r="G195" t="str">
            <v>Wire, Engine</v>
          </cell>
          <cell r="I195" t="str">
            <v>M</v>
          </cell>
          <cell r="J195" t="str">
            <v>EDS</v>
          </cell>
          <cell r="K195" t="str">
            <v>-</v>
          </cell>
          <cell r="L195">
            <v>335130</v>
          </cell>
          <cell r="M195" t="str">
            <v>82121-0B030</v>
          </cell>
        </row>
        <row r="196">
          <cell r="B196">
            <v>2</v>
          </cell>
          <cell r="D196" t="str">
            <v>82121-0B230</v>
          </cell>
          <cell r="E196" t="str">
            <v>J</v>
          </cell>
          <cell r="G196" t="str">
            <v>Wire, Engine</v>
          </cell>
          <cell r="I196" t="str">
            <v>M</v>
          </cell>
          <cell r="J196" t="str">
            <v>EDS</v>
          </cell>
          <cell r="K196" t="str">
            <v>-</v>
          </cell>
          <cell r="L196">
            <v>412580</v>
          </cell>
          <cell r="M196" t="str">
            <v>82121-0B050</v>
          </cell>
        </row>
        <row r="197">
          <cell r="C197" t="str">
            <v>Kijang 237-W Taiwan</v>
          </cell>
        </row>
        <row r="198">
          <cell r="B198">
            <v>1</v>
          </cell>
          <cell r="D198" t="str">
            <v>82121-0B240</v>
          </cell>
          <cell r="E198" t="str">
            <v>K</v>
          </cell>
          <cell r="G198" t="str">
            <v>Wire, Engine</v>
          </cell>
          <cell r="I198" t="str">
            <v>M</v>
          </cell>
          <cell r="J198" t="str">
            <v>EDS</v>
          </cell>
          <cell r="K198" t="str">
            <v>-</v>
          </cell>
          <cell r="L198">
            <v>358600</v>
          </cell>
          <cell r="M198" t="str">
            <v>82121-0B070</v>
          </cell>
        </row>
        <row r="199">
          <cell r="B199">
            <v>2</v>
          </cell>
          <cell r="D199" t="str">
            <v>82121-0B250</v>
          </cell>
          <cell r="E199" t="str">
            <v>J</v>
          </cell>
          <cell r="G199" t="str">
            <v>Wire, Engine</v>
          </cell>
          <cell r="I199" t="str">
            <v>M</v>
          </cell>
          <cell r="J199" t="str">
            <v>EDS</v>
          </cell>
          <cell r="K199" t="str">
            <v>-</v>
          </cell>
          <cell r="L199">
            <v>430250</v>
          </cell>
          <cell r="M199" t="str">
            <v>82121-0B090</v>
          </cell>
        </row>
        <row r="200">
          <cell r="C200" t="str">
            <v>Kijang 237-W Vietnam</v>
          </cell>
        </row>
        <row r="201">
          <cell r="B201">
            <v>1</v>
          </cell>
          <cell r="D201" t="str">
            <v>82121-0B260</v>
          </cell>
          <cell r="G201" t="str">
            <v>Wire, Engine</v>
          </cell>
          <cell r="I201" t="str">
            <v>M</v>
          </cell>
          <cell r="J201" t="str">
            <v>EDS</v>
          </cell>
          <cell r="K201" t="str">
            <v>-</v>
          </cell>
          <cell r="L201">
            <v>374210</v>
          </cell>
          <cell r="M201" t="str">
            <v>82121-0B120</v>
          </cell>
        </row>
        <row r="202">
          <cell r="L202" t="str">
            <v xml:space="preserve"> </v>
          </cell>
        </row>
        <row r="206">
          <cell r="C206" t="str">
            <v>Soluna 069-W</v>
          </cell>
        </row>
        <row r="207">
          <cell r="B207">
            <v>1</v>
          </cell>
          <cell r="D207" t="str">
            <v>82121-0A050</v>
          </cell>
          <cell r="E207" t="str">
            <v>B</v>
          </cell>
          <cell r="G207" t="str">
            <v>Wire, Engine</v>
          </cell>
          <cell r="J207" t="str">
            <v>SIWS</v>
          </cell>
          <cell r="K207">
            <v>325920</v>
          </cell>
          <cell r="L207">
            <v>317560</v>
          </cell>
        </row>
        <row r="208">
          <cell r="B208">
            <v>2</v>
          </cell>
          <cell r="D208" t="str">
            <v>82121-0A060</v>
          </cell>
          <cell r="E208" t="str">
            <v>A</v>
          </cell>
          <cell r="G208" t="str">
            <v>Wire, Engine</v>
          </cell>
          <cell r="J208" t="str">
            <v>SIWS</v>
          </cell>
          <cell r="K208">
            <v>328610</v>
          </cell>
          <cell r="L208">
            <v>320540</v>
          </cell>
        </row>
        <row r="209">
          <cell r="B209">
            <v>3</v>
          </cell>
          <cell r="D209" t="str">
            <v>82151-0A020</v>
          </cell>
          <cell r="E209" t="str">
            <v>A</v>
          </cell>
          <cell r="G209" t="str">
            <v>Wire, Front Door, RH</v>
          </cell>
          <cell r="J209" t="str">
            <v>SIWS</v>
          </cell>
          <cell r="K209">
            <v>64560</v>
          </cell>
          <cell r="L209">
            <v>62940</v>
          </cell>
        </row>
        <row r="210">
          <cell r="B210">
            <v>4</v>
          </cell>
          <cell r="D210" t="str">
            <v>82152-0A020</v>
          </cell>
          <cell r="E210" t="str">
            <v>A</v>
          </cell>
          <cell r="G210" t="str">
            <v>Wire, Front Door, LH</v>
          </cell>
          <cell r="J210" t="str">
            <v>SIWS</v>
          </cell>
          <cell r="K210">
            <v>47980</v>
          </cell>
          <cell r="L210">
            <v>46990</v>
          </cell>
        </row>
        <row r="211">
          <cell r="B211">
            <v>5</v>
          </cell>
          <cell r="D211" t="str">
            <v>82153-0A020</v>
          </cell>
          <cell r="E211" t="str">
            <v>A</v>
          </cell>
          <cell r="G211" t="str">
            <v>Wire, Rear Door No.1</v>
          </cell>
          <cell r="J211" t="str">
            <v>SIWS</v>
          </cell>
          <cell r="K211">
            <v>38210</v>
          </cell>
          <cell r="L211">
            <v>37470</v>
          </cell>
        </row>
        <row r="212">
          <cell r="B212">
            <v>6</v>
          </cell>
          <cell r="D212" t="str">
            <v>82171-0A020</v>
          </cell>
          <cell r="E212">
            <v>0</v>
          </cell>
          <cell r="G212" t="str">
            <v>Wire, Roof</v>
          </cell>
          <cell r="J212" t="str">
            <v>SIWS</v>
          </cell>
          <cell r="K212">
            <v>5400</v>
          </cell>
          <cell r="L212">
            <v>5280</v>
          </cell>
        </row>
        <row r="213">
          <cell r="B213">
            <v>7</v>
          </cell>
          <cell r="D213" t="str">
            <v>82187-0A010</v>
          </cell>
          <cell r="E213" t="str">
            <v>B</v>
          </cell>
          <cell r="G213" t="str">
            <v>Wire, Rear Window, No.2</v>
          </cell>
          <cell r="J213" t="str">
            <v>SIWS</v>
          </cell>
          <cell r="K213">
            <v>1660</v>
          </cell>
          <cell r="L213">
            <v>1630</v>
          </cell>
        </row>
        <row r="218">
          <cell r="C218" t="str">
            <v>Kijang 149-W</v>
          </cell>
        </row>
        <row r="219">
          <cell r="B219">
            <v>1</v>
          </cell>
          <cell r="D219" t="str">
            <v>11115-06020</v>
          </cell>
          <cell r="G219" t="str">
            <v>Gasket, Cylinder Head 7K EFI</v>
          </cell>
          <cell r="I219" t="str">
            <v>C/O</v>
          </cell>
          <cell r="J219" t="str">
            <v>NHK</v>
          </cell>
          <cell r="K219">
            <v>35320</v>
          </cell>
          <cell r="L219">
            <v>32610</v>
          </cell>
        </row>
        <row r="220">
          <cell r="B220">
            <v>2</v>
          </cell>
          <cell r="D220" t="str">
            <v>17171-06010</v>
          </cell>
          <cell r="G220" t="str">
            <v>Gasket, Intake Manifold 7K EFI</v>
          </cell>
          <cell r="I220" t="str">
            <v>C/O</v>
          </cell>
          <cell r="J220" t="str">
            <v>NHK</v>
          </cell>
          <cell r="K220">
            <v>1160</v>
          </cell>
          <cell r="L220">
            <v>1100</v>
          </cell>
        </row>
        <row r="228">
          <cell r="C228" t="str">
            <v>Kijang 149-W</v>
          </cell>
        </row>
        <row r="229">
          <cell r="B229">
            <v>1</v>
          </cell>
          <cell r="D229" t="str">
            <v>11182-06010</v>
          </cell>
          <cell r="G229" t="str">
            <v>Gasket, Cylinder Head Rear Plate</v>
          </cell>
          <cell r="I229" t="str">
            <v>C/O</v>
          </cell>
          <cell r="J229" t="str">
            <v>SNJ</v>
          </cell>
          <cell r="K229">
            <v>1890</v>
          </cell>
          <cell r="L229">
            <v>1730</v>
          </cell>
        </row>
        <row r="230">
          <cell r="B230">
            <v>2</v>
          </cell>
          <cell r="D230" t="str">
            <v>11312-06010</v>
          </cell>
          <cell r="G230" t="str">
            <v>Gasket, Front End Plate</v>
          </cell>
          <cell r="I230" t="str">
            <v>C/O</v>
          </cell>
          <cell r="J230" t="str">
            <v>SNJ</v>
          </cell>
          <cell r="K230">
            <v>2820</v>
          </cell>
          <cell r="L230">
            <v>2590</v>
          </cell>
        </row>
        <row r="231">
          <cell r="B231">
            <v>3</v>
          </cell>
          <cell r="D231" t="str">
            <v>11328-06010</v>
          </cell>
          <cell r="G231" t="str">
            <v>Gasket, Timing Chain Cover</v>
          </cell>
          <cell r="I231" t="str">
            <v>C/O</v>
          </cell>
          <cell r="J231" t="str">
            <v>SNJ</v>
          </cell>
          <cell r="K231">
            <v>3320</v>
          </cell>
          <cell r="L231">
            <v>3050</v>
          </cell>
        </row>
        <row r="232">
          <cell r="B232">
            <v>4</v>
          </cell>
          <cell r="D232" t="str">
            <v>15691-06010</v>
          </cell>
          <cell r="G232" t="str">
            <v>Gasket, Oil Filter</v>
          </cell>
          <cell r="I232" t="str">
            <v>C/O</v>
          </cell>
          <cell r="J232" t="str">
            <v>SNJ</v>
          </cell>
          <cell r="K232">
            <v>1000</v>
          </cell>
          <cell r="L232">
            <v>920</v>
          </cell>
        </row>
        <row r="233">
          <cell r="B233">
            <v>5</v>
          </cell>
          <cell r="D233" t="str">
            <v>90080-92015</v>
          </cell>
          <cell r="G233" t="str">
            <v>Gasket, Fuel Pump</v>
          </cell>
          <cell r="I233" t="str">
            <v>C/O</v>
          </cell>
          <cell r="J233" t="str">
            <v>SNJ</v>
          </cell>
          <cell r="K233">
            <v>280</v>
          </cell>
          <cell r="L233">
            <v>260</v>
          </cell>
        </row>
        <row r="234">
          <cell r="B234">
            <v>6</v>
          </cell>
          <cell r="D234" t="str">
            <v>16343-06010</v>
          </cell>
          <cell r="G234" t="str">
            <v>Gasket, Water Outlet Housing</v>
          </cell>
          <cell r="I234" t="str">
            <v>C/O</v>
          </cell>
          <cell r="J234" t="str">
            <v>SNJ</v>
          </cell>
          <cell r="K234">
            <v>2120</v>
          </cell>
          <cell r="L234">
            <v>1950</v>
          </cell>
        </row>
        <row r="235">
          <cell r="B235">
            <v>7</v>
          </cell>
          <cell r="D235" t="str">
            <v>16271-06010</v>
          </cell>
          <cell r="G235" t="str">
            <v>Gasket, Water Pump</v>
          </cell>
          <cell r="I235" t="str">
            <v>C/O</v>
          </cell>
          <cell r="J235" t="str">
            <v>SNJ</v>
          </cell>
          <cell r="K235">
            <v>1820</v>
          </cell>
          <cell r="L235">
            <v>1680</v>
          </cell>
        </row>
        <row r="236">
          <cell r="C236" t="str">
            <v>EXPORT PARTS</v>
          </cell>
        </row>
        <row r="237">
          <cell r="C237" t="str">
            <v>Kijang 830T &amp; 825T</v>
          </cell>
        </row>
        <row r="238">
          <cell r="B238">
            <v>1</v>
          </cell>
          <cell r="D238" t="str">
            <v>90080-92018</v>
          </cell>
          <cell r="G238" t="str">
            <v>Gasket, Fuel Pump</v>
          </cell>
          <cell r="J238" t="str">
            <v>SNJ</v>
          </cell>
          <cell r="K238">
            <v>1360</v>
          </cell>
          <cell r="L238">
            <v>1340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 refreshError="1"/>
      <sheetData sheetId="194" refreshError="1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 refreshError="1"/>
      <sheetData sheetId="797" refreshError="1"/>
      <sheetData sheetId="798"/>
      <sheetData sheetId="799" refreshError="1"/>
      <sheetData sheetId="800" refreshError="1"/>
      <sheetData sheetId="801" refreshError="1"/>
      <sheetData sheetId="80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"/>
      <sheetName val="Sheet1"/>
      <sheetName val="assb"/>
      <sheetName val="tmv"/>
      <sheetName val="STM"/>
      <sheetName val="tmt"/>
      <sheetName val="kz"/>
      <sheetName val="part (3)"/>
      <sheetName val="part (2)"/>
      <sheetName val="売上高表(半期別)"/>
      <sheetName val="動力源"/>
      <sheetName val="APR08"/>
      <sheetName val="FEB09"/>
      <sheetName val="Proses_Mesin"/>
      <sheetName val="wire"/>
      <sheetName val="316n_spec"/>
      <sheetName val="4p"/>
      <sheetName val="data_val"/>
      <sheetName val="LB-BM"/>
      <sheetName val="日付"/>
      <sheetName val="arifarum"/>
      <sheetName val="part_(3)"/>
      <sheetName val="part_(2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RAPH _2_"/>
      <sheetName val="ASSY _P_601_0454_"/>
      <sheetName val="PCD _S_402_0454_"/>
      <sheetName val="LOG _L_202_0454_"/>
      <sheetName val="PE _S_302_0454_"/>
      <sheetName val="PAINTING _P_501_0454_"/>
      <sheetName val="QE _S_505_0454_"/>
      <sheetName val="QI _S_503_0454_"/>
      <sheetName val="WELDING _P_401_0454_"/>
      <sheetName val="QA _S_501_0450_"/>
      <sheetName val="MAINTENANCE_S_601_0454_"/>
      <sheetName val="mantained 6 unit"/>
      <sheetName val="HO_O_101_0450_"/>
      <sheetName val="PPRC_S_201_0450_"/>
      <sheetName val="Sheet1"/>
      <sheetName val="Sheet2"/>
      <sheetName val="Sheet3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200601"/>
      <sheetName val="DATA POS QG 1A"/>
      <sheetName val="part"/>
      <sheetName val="Non sa SPS"/>
      <sheetName val="sa SPS"/>
      <sheetName val="small direct"/>
      <sheetName val="minomi"/>
      <sheetName val="doorless"/>
      <sheetName val="stdbulk"/>
      <sheetName val="JDT"/>
      <sheetName val="1"/>
      <sheetName val="2"/>
      <sheetName val="arifarum"/>
      <sheetName val="wire"/>
      <sheetName val="Pareto Defect"/>
      <sheetName val="進捗状7M"/>
      <sheetName val="DBシート"/>
      <sheetName val="Master Updated(517)"/>
      <sheetName val="truck capt"/>
      <sheetName val="Draft Vehicle Format"/>
      <sheetName val="GRAPH__2_"/>
      <sheetName val="ASSY__P_601_0454_"/>
      <sheetName val="PCD__S_402_0454_"/>
      <sheetName val="LOG__L_202_0454_"/>
      <sheetName val="PE__S_302_0454_"/>
      <sheetName val="PAINTING__P_501_0454_"/>
      <sheetName val="QE__S_505_0454_"/>
      <sheetName val="QI__S_503_0454_"/>
      <sheetName val="WELDING__P_401_0454_"/>
      <sheetName val="QA__S_501_0450_"/>
      <sheetName val="mantained_6_unit"/>
      <sheetName val="DATA_POS_QG_1A"/>
      <sheetName val="Non_sa_SPS"/>
      <sheetName val="sa_SPS"/>
      <sheetName val="small_direct"/>
      <sheetName val="Pareto_Defect"/>
      <sheetName val="Master_Updated(517)"/>
      <sheetName val="truck_capt"/>
      <sheetName val="Draft_Vehicle_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 QG 1A"/>
      <sheetName val="POS QG 1B"/>
      <sheetName val="POS QG 2"/>
      <sheetName val="POS QG 3"/>
      <sheetName val="POS QG 4"/>
      <sheetName val="POS QG 5 A"/>
      <sheetName val="POS QG 5 B"/>
      <sheetName val="POS QG 6 A"/>
      <sheetName val="POS QG 6B"/>
      <sheetName val="POS QG 6C"/>
      <sheetName val="POS QG 7 A"/>
      <sheetName val="POS QG 7 B"/>
      <sheetName val="DATA POS QG 1A"/>
      <sheetName val="DATA POS QG 1B"/>
      <sheetName val="DATA POS QG 2"/>
      <sheetName val="DATA POS QG 3"/>
      <sheetName val="DATA POS QG 4"/>
      <sheetName val="DATA POS QG 5A"/>
      <sheetName val="DATA POS QG 5B"/>
      <sheetName val="DATA POS QG 6A"/>
      <sheetName val="DATA POS QG 6B"/>
      <sheetName val="Sheet1"/>
      <sheetName val="Sheet3"/>
      <sheetName val="Sheet2"/>
      <sheetName val="part"/>
      <sheetName val="List Monren"/>
      <sheetName val="parameter"/>
      <sheetName val="data editing"/>
      <sheetName val="進捗状況"/>
      <sheetName val="Pareto Defect"/>
      <sheetName val="arifarum"/>
      <sheetName val="Assy1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1"/>
      <sheetName val="2"/>
      <sheetName val="3"/>
      <sheetName val="4"/>
      <sheetName val="Production"/>
      <sheetName val="DBシート"/>
      <sheetName val="Actual"/>
      <sheetName val="PP4"/>
      <sheetName val="PR"/>
      <sheetName val="393.N"/>
      <sheetName val="393_N"/>
      <sheetName val="開発目標値"/>
      <sheetName val="D01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AH6">
            <v>0</v>
          </cell>
        </row>
        <row r="7">
          <cell r="AH7">
            <v>0</v>
          </cell>
        </row>
        <row r="8">
          <cell r="AH8">
            <v>0</v>
          </cell>
        </row>
        <row r="9">
          <cell r="AH9">
            <v>0</v>
          </cell>
        </row>
        <row r="10">
          <cell r="AH10">
            <v>0</v>
          </cell>
        </row>
        <row r="11">
          <cell r="AH11">
            <v>0</v>
          </cell>
        </row>
        <row r="12">
          <cell r="AH12">
            <v>0</v>
          </cell>
        </row>
        <row r="13">
          <cell r="AH13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n sa SPS"/>
      <sheetName val="sa SPS"/>
      <sheetName val="small direct"/>
      <sheetName val="minomi"/>
      <sheetName val="doorless"/>
      <sheetName val="stdbulk"/>
      <sheetName val="ttl resume_2"/>
      <sheetName val="JDT"/>
      <sheetName val="Ttl Resume"/>
      <sheetName val="fr dr glass"/>
      <sheetName val="rr dr glass "/>
      <sheetName val="carpet cvr sp"/>
      <sheetName val="fr dr qtr tri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y per sub seksi Jun 2006"/>
      <sheetName val="kary per sub seksi APRIL 20 _2_"/>
      <sheetName val="FUTSAL"/>
      <sheetName val="PROSENTASE KARY PPC_06"/>
      <sheetName val="PROSENTASE KARY PARTOR_06"/>
      <sheetName val="PROSENTASE KARY DEL_06"/>
      <sheetName val="PROSENTASE KARY PARTARR_06"/>
      <sheetName val="kary per sub sek Sep_06"/>
      <sheetName val="kary per sub sek Agst _06"/>
      <sheetName val="PROSENTASE KARY KANARR_06"/>
      <sheetName val="PROSENTASE KARY VENCON_06"/>
      <sheetName val="PROSENTASE K_TTP ALLS_06"/>
      <sheetName val="prosentase kary terupdate"/>
      <sheetName val="nama karya ppc log Sep 2006"/>
      <sheetName val="kary per sub sek Jul _06"/>
      <sheetName val="mpp"/>
      <sheetName val="nama karya ppc log270905new"/>
      <sheetName val="nama karya ppc log 100805"/>
      <sheetName val="nama karya ppc log 020805 "/>
      <sheetName val="nama karya ppc log 290705"/>
      <sheetName val="karyawan per shift 010905new"/>
      <sheetName val="karyawan per shift 100805"/>
      <sheetName val="karyawan per shift 030805"/>
      <sheetName val="_karyawan per shift 290705 "/>
      <sheetName val="kary per sub seksi 010905 new"/>
      <sheetName val="kary per sub seksi 100805 "/>
      <sheetName val="kary per sub seksi 030805 "/>
      <sheetName val="kary per sub seksi 290705"/>
      <sheetName val="Training report terupdate"/>
      <sheetName val="Training report 2006"/>
      <sheetName val="form new man pwr"/>
      <sheetName val="training forklift"/>
      <sheetName val="matrix karyawan260905 new"/>
      <sheetName val="matrix karyawan  100805"/>
      <sheetName val="matrix karyawan Agust 030805"/>
      <sheetName val="matrix karyawan Juni"/>
      <sheetName val="truck capt"/>
      <sheetName val="Total"/>
      <sheetName val="result sps"/>
      <sheetName val="mani bat link"/>
      <sheetName val="seat"/>
      <sheetName val="data editing"/>
      <sheetName val="進捗状況"/>
      <sheetName val="Data 1"/>
      <sheetName val="part"/>
      <sheetName val="MAINTENANCE_S_601_0454_"/>
      <sheetName val="ster cowl plate bd"/>
      <sheetName val="muff prop"/>
      <sheetName val="April 09"/>
      <sheetName val="rr dr bd trim"/>
      <sheetName val="glove garnish ctr"/>
      <sheetName val="Part order _ rev 1"/>
      <sheetName val="First order _ additional order"/>
      <sheetName val="wire"/>
      <sheetName val="5"/>
      <sheetName val="6"/>
      <sheetName val="8"/>
      <sheetName val="9"/>
      <sheetName val="11"/>
      <sheetName val="12"/>
      <sheetName val="13"/>
      <sheetName val="15"/>
      <sheetName val="17"/>
      <sheetName val="18"/>
      <sheetName val="21"/>
      <sheetName val="23"/>
      <sheetName val="24"/>
      <sheetName val="25"/>
      <sheetName val="26"/>
      <sheetName val="4"/>
      <sheetName val="Production"/>
      <sheetName val="ｽﾌﾟﾘﾝｸﾞ諸元"/>
      <sheetName val="Labul 00"/>
      <sheetName val="DAF. KAR."/>
      <sheetName val="parameter"/>
      <sheetName val="deden"/>
      <sheetName val="pos 16 rh"/>
      <sheetName val="10"/>
      <sheetName val="14"/>
      <sheetName val="16"/>
      <sheetName val="3"/>
      <sheetName val="計算式"/>
      <sheetName val="PR"/>
      <sheetName val="arifarum"/>
      <sheetName val="DBシート"/>
      <sheetName val="DATA POS QG 1A"/>
      <sheetName val="Shift A D16D"/>
      <sheetName val="Perhitungan trans_ cost"/>
      <sheetName val="Non sa SPS"/>
      <sheetName val="sa SPS"/>
      <sheetName val="small direct"/>
      <sheetName val="minomi"/>
      <sheetName val="doorless"/>
      <sheetName val="stdbulk"/>
      <sheetName val="PT IGP"/>
      <sheetName val="JDT"/>
      <sheetName val="Blank"/>
      <sheetName val="Print out"/>
      <sheetName val="Agustus"/>
      <sheetName val="Oktober"/>
      <sheetName val="input data"/>
      <sheetName val="Kompensasi SPV"/>
      <sheetName val="input data _2_"/>
      <sheetName val="Juni"/>
      <sheetName val="Juli"/>
      <sheetName val="393_N"/>
      <sheetName val="Master Updated(517)"/>
      <sheetName val="設備計画表"/>
      <sheetName val="kary_per_sub_seksi_Jun_2006"/>
      <sheetName val="kary_per_sub_seksi_APRIL_20__2_"/>
      <sheetName val="PROSENTASE_KARY_PPC_06"/>
      <sheetName val="PROSENTASE_KARY_PARTOR_06"/>
      <sheetName val="PROSENTASE_KARY_DEL_06"/>
      <sheetName val="PROSENTASE_KARY_PARTARR_06"/>
      <sheetName val="kary_per_sub_sek_Sep_06"/>
      <sheetName val="kary_per_sub_sek_Agst__06"/>
      <sheetName val="PROSENTASE_KARY_KANARR_06"/>
      <sheetName val="PROSENTASE_KARY_VENCON_06"/>
      <sheetName val="PROSENTASE_K_TTP_ALLS_06"/>
      <sheetName val="prosentase_kary_terupdate"/>
      <sheetName val="nama_karya_ppc_log_Sep_2006"/>
      <sheetName val="kary_per_sub_sek_Jul__06"/>
      <sheetName val="nama_karya_ppc_log270905new"/>
      <sheetName val="nama_karya_ppc_log_100805"/>
      <sheetName val="nama_karya_ppc_log_020805_"/>
      <sheetName val="nama_karya_ppc_log_290705"/>
      <sheetName val="karyawan_per_shift_010905new"/>
      <sheetName val="karyawan_per_shift_100805"/>
      <sheetName val="karyawan_per_shift_030805"/>
      <sheetName val="_karyawan_per_shift_290705_"/>
      <sheetName val="kary_per_sub_seksi_010905_new"/>
      <sheetName val="kary_per_sub_seksi_100805_"/>
      <sheetName val="kary_per_sub_seksi_030805_"/>
      <sheetName val="kary_per_sub_seksi_290705"/>
      <sheetName val="Training_report_terupdate"/>
      <sheetName val="Training_report_2006"/>
      <sheetName val="form_new_man_pwr"/>
      <sheetName val="training_forklift"/>
      <sheetName val="matrix_karyawan260905_new"/>
      <sheetName val="matrix_karyawan__100805"/>
      <sheetName val="matrix_karyawan_Agust_030805"/>
      <sheetName val="matrix_karyawan_Juni"/>
      <sheetName val="truck_capt"/>
      <sheetName val="result_sps"/>
      <sheetName val="mani_bat_link"/>
      <sheetName val="ster_cowl_plate_bd"/>
      <sheetName val="muff_prop"/>
      <sheetName val="data_editing"/>
      <sheetName val="Data_1"/>
      <sheetName val="rr_dr_bd_trim"/>
      <sheetName val="glove_garnish_ctr"/>
      <sheetName val="Part_order___rev_1"/>
      <sheetName val="First_order___additional_order"/>
      <sheetName val="April_09"/>
      <sheetName val="Labul_00"/>
      <sheetName val="DAF__KAR_"/>
      <sheetName val="pos_16_rh"/>
      <sheetName val="DATA_POS_QG_1A"/>
      <sheetName val="Shift_A_D16D"/>
      <sheetName val="Perhitungan_trans__cost"/>
      <sheetName val="Non_sa_SPS"/>
      <sheetName val="sa_SPS"/>
      <sheetName val="small_direct"/>
      <sheetName val="PT_IGP"/>
      <sheetName val="Print_out"/>
      <sheetName val="input_data"/>
      <sheetName val="Kompensasi_SPV"/>
      <sheetName val="input_data__2_"/>
      <sheetName val="Master_Updated(517)"/>
      <sheetName val="Issued 1 PP welding"/>
      <sheetName val="monitoring"/>
      <sheetName val="Remaining LPVV"/>
      <sheetName val="ECI ChekSHeet"/>
      <sheetName val="DATA "/>
      <sheetName val="CONSUMABLE ALPC"/>
      <sheetName val="fr dr glass"/>
      <sheetName val="rr dr glass "/>
      <sheetName val="fr dr qtr tri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B1" t="str">
            <v xml:space="preserve">    PT ASTRA DAIHATSU MOTOR 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/>
      <sheetData sheetId="112">
        <row r="1">
          <cell r="B1" t="str">
            <v xml:space="preserve">    PT ASTRA DAIHATSU MOTOR </v>
          </cell>
        </row>
      </sheetData>
      <sheetData sheetId="113">
        <row r="1">
          <cell r="B1" t="str">
            <v xml:space="preserve">    PT ASTRA DAIHATSU MOTOR </v>
          </cell>
        </row>
      </sheetData>
      <sheetData sheetId="114">
        <row r="1">
          <cell r="B1" t="str">
            <v xml:space="preserve">    PT ASTRA DAIHATSU MOTOR </v>
          </cell>
        </row>
      </sheetData>
      <sheetData sheetId="115">
        <row r="1">
          <cell r="B1" t="str">
            <v xml:space="preserve">    PT ASTRA DAIHATSU MOTOR </v>
          </cell>
        </row>
      </sheetData>
      <sheetData sheetId="116">
        <row r="1">
          <cell r="B1" t="str">
            <v xml:space="preserve">    PT ASTRA DAIHATSU MOTOR </v>
          </cell>
        </row>
      </sheetData>
      <sheetData sheetId="117">
        <row r="1">
          <cell r="B1" t="str">
            <v xml:space="preserve">    PT ASTRA DAIHATSU MOTOR </v>
          </cell>
        </row>
      </sheetData>
      <sheetData sheetId="118">
        <row r="1">
          <cell r="B1" t="str">
            <v xml:space="preserve">    PT ASTRA DAIHATSU MOTOR </v>
          </cell>
        </row>
      </sheetData>
      <sheetData sheetId="119">
        <row r="1">
          <cell r="B1" t="str">
            <v xml:space="preserve">    PT ASTRA DAIHATSU MOTOR </v>
          </cell>
        </row>
      </sheetData>
      <sheetData sheetId="120">
        <row r="1">
          <cell r="B1" t="str">
            <v xml:space="preserve">    PT ASTRA DAIHATSU MOTOR </v>
          </cell>
        </row>
      </sheetData>
      <sheetData sheetId="121">
        <row r="1">
          <cell r="B1" t="str">
            <v xml:space="preserve">    PT ASTRA DAIHATSU MOTOR </v>
          </cell>
        </row>
      </sheetData>
      <sheetData sheetId="122">
        <row r="1">
          <cell r="B1" t="str">
            <v xml:space="preserve">    PT ASTRA DAIHATSU MOTOR 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OICE"/>
      <sheetName val="H_CODE"/>
      <sheetName val="ML ALL"/>
      <sheetName val="21_1"/>
      <sheetName val="21_2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result sps"/>
      <sheetName val="Remaining LPVV"/>
      <sheetName val="JDT"/>
      <sheetName val="ECI ChekSHeet"/>
      <sheetName val="Issued 1 PP welding"/>
      <sheetName val="進捗状況"/>
      <sheetName val="吊上げパ_20_"/>
      <sheetName val="rr dr bd trim"/>
      <sheetName val="glove garnish ctr"/>
      <sheetName val="ster cowl plate bd"/>
      <sheetName val="muff prop"/>
      <sheetName val="mani bat link"/>
      <sheetName val="seat"/>
      <sheetName val="part"/>
      <sheetName val="D04T invoice &amp; packing list (1)"/>
      <sheetName val="approval"/>
      <sheetName val="List Monren"/>
      <sheetName val="Non sa SPS"/>
      <sheetName val="sa SPS"/>
      <sheetName val="small direct"/>
      <sheetName val="minomi"/>
      <sheetName val="doorless"/>
      <sheetName val="stdbulk"/>
      <sheetName val="Sheet1"/>
      <sheetName val="arifarum"/>
      <sheetName val="DATA POS QG 1A"/>
      <sheetName val="MAINTENANCE_S_601_0454_"/>
      <sheetName val="fr dr glass"/>
      <sheetName val="rr dr glass "/>
      <sheetName val="fr dr qtr trim"/>
      <sheetName val="Pareto Defect"/>
      <sheetName val="Sheet2"/>
      <sheetName val="april"/>
      <sheetName val="Production"/>
      <sheetName val="Ex-Rate"/>
      <sheetName val="wire"/>
      <sheetName val="SHIFT A"/>
      <sheetName val="monitoring"/>
      <sheetName val="_Set mtr mrr"/>
      <sheetName val="carpet cvr sp"/>
      <sheetName val="DATA "/>
      <sheetName val="ML_ALL"/>
      <sheetName val="result_sps"/>
      <sheetName val="Remaining_LPVV"/>
      <sheetName val="ECI_ChekSHeet"/>
      <sheetName val="Issued_1_PP_welding"/>
      <sheetName val="rr_dr_bd_trim"/>
      <sheetName val="glove_garnish_ctr"/>
      <sheetName val="ster_cowl_plate_bd"/>
      <sheetName val="muff_prop"/>
      <sheetName val="mani_bat_link"/>
      <sheetName val="D04T_invoice_&amp;_packing_list_(1)"/>
      <sheetName val="List_Monren"/>
      <sheetName val="DATA_POS_QG_1A"/>
      <sheetName val="Non_sa_SPS"/>
      <sheetName val="sa_SPS"/>
      <sheetName val="small_direct"/>
      <sheetName val="fr_dr_glass"/>
      <sheetName val="rr_dr_glass_"/>
      <sheetName val="fr_dr_qtr_trim"/>
      <sheetName val="Pareto_Defect"/>
      <sheetName val="SHIFT_A"/>
      <sheetName val="_Set_mtr_mrr"/>
      <sheetName val="carpet_cvr_sp"/>
      <sheetName val="ML_ALL1"/>
      <sheetName val="result_sps1"/>
      <sheetName val="Remaining_LPVV1"/>
      <sheetName val="ECI_ChekSHeet1"/>
      <sheetName val="Issued_1_PP_welding1"/>
      <sheetName val="rr_dr_bd_trim1"/>
      <sheetName val="glove_garnish_ctr1"/>
      <sheetName val="ster_cowl_plate_bd1"/>
      <sheetName val="muff_prop1"/>
      <sheetName val="mani_bat_link1"/>
      <sheetName val="D04T_invoice_&amp;_packing_list_(11"/>
      <sheetName val="List_Monren1"/>
      <sheetName val="DATA_POS_QG_1A1"/>
      <sheetName val="Non_sa_SPS1"/>
      <sheetName val="sa_SPS1"/>
      <sheetName val="small_direct1"/>
      <sheetName val="fr_dr_glass1"/>
      <sheetName val="rr_dr_glass_1"/>
      <sheetName val="fr_dr_qtr_trim1"/>
      <sheetName val="Pareto_Defect1"/>
      <sheetName val="SHIFT_A1"/>
      <sheetName val="_Set_mtr_mrr1"/>
      <sheetName val="carpet_cvr_sp1"/>
      <sheetName val="DATA_"/>
      <sheetName val="Master Updated(517)"/>
      <sheetName val="ML_ALL2"/>
      <sheetName val="result_sps2"/>
      <sheetName val="Remaining_LPVV2"/>
      <sheetName val="ECI_ChekSHeet2"/>
      <sheetName val="Issued_1_PP_welding2"/>
      <sheetName val="rr_dr_bd_trim2"/>
      <sheetName val="glove_garnish_ctr2"/>
      <sheetName val="ster_cowl_plate_bd2"/>
      <sheetName val="muff_prop2"/>
      <sheetName val="mani_bat_link2"/>
      <sheetName val="D04T_invoice_&amp;_packing_list_(12"/>
      <sheetName val="List_Monren2"/>
      <sheetName val="DATA_POS_QG_1A2"/>
      <sheetName val="Non_sa_SPS2"/>
      <sheetName val="sa_SPS2"/>
      <sheetName val="small_direct2"/>
      <sheetName val="fr_dr_glass2"/>
      <sheetName val="rr_dr_glass_2"/>
      <sheetName val="fr_dr_qtr_trim2"/>
      <sheetName val="Pareto_Defect2"/>
      <sheetName val="SHIFT_A2"/>
      <sheetName val="_Set_mtr_mrr2"/>
      <sheetName val="carpet_cvr_sp2"/>
      <sheetName val="DATA_1"/>
      <sheetName val="W-Material"/>
      <sheetName val="April 09"/>
      <sheetName val="Nov_05"/>
      <sheetName val="DBシート"/>
      <sheetName val="Master_Updated(517)"/>
      <sheetName val="Master_Updated(517)1"/>
      <sheetName val="Actual"/>
      <sheetName val="PP4"/>
      <sheetName val="ML_ALL3"/>
      <sheetName val="result_sps3"/>
      <sheetName val="Remaining_LPVV3"/>
      <sheetName val="ECI_ChekSHeet3"/>
      <sheetName val="Issued_1_PP_welding3"/>
      <sheetName val="rr_dr_bd_trim3"/>
      <sheetName val="glove_garnish_ctr3"/>
      <sheetName val="ster_cowl_plate_bd3"/>
      <sheetName val="muff_prop3"/>
      <sheetName val="mani_bat_link3"/>
      <sheetName val="D04T_invoice_&amp;_packing_list_(13"/>
      <sheetName val="List_Monren3"/>
      <sheetName val="DATA_POS_QG_1A3"/>
      <sheetName val="Non_sa_SPS3"/>
      <sheetName val="sa_SPS3"/>
      <sheetName val="small_direct3"/>
      <sheetName val="fr_dr_glass3"/>
      <sheetName val="rr_dr_glass_3"/>
      <sheetName val="fr_dr_qtr_trim3"/>
      <sheetName val="Pareto_Defect3"/>
      <sheetName val="SHIFT_A3"/>
      <sheetName val="_Set_mtr_mrr3"/>
      <sheetName val="carpet_cvr_sp3"/>
      <sheetName val="DATA_2"/>
      <sheetName val="ML_ALL4"/>
      <sheetName val="result_sps4"/>
      <sheetName val="Remaining_LPVV4"/>
      <sheetName val="ECI_ChekSHeet4"/>
      <sheetName val="Issued_1_PP_welding4"/>
      <sheetName val="rr_dr_bd_trim4"/>
      <sheetName val="glove_garnish_ctr4"/>
      <sheetName val="ster_cowl_plate_bd4"/>
      <sheetName val="muff_prop4"/>
      <sheetName val="mani_bat_link4"/>
      <sheetName val="D04T_invoice_&amp;_packing_list_(14"/>
      <sheetName val="List_Monren4"/>
      <sheetName val="DATA_POS_QG_1A4"/>
      <sheetName val="Non_sa_SPS4"/>
      <sheetName val="sa_SPS4"/>
      <sheetName val="small_direct4"/>
      <sheetName val="fr_dr_glass4"/>
      <sheetName val="rr_dr_glass_4"/>
      <sheetName val="fr_dr_qtr_trim4"/>
      <sheetName val="Pareto_Defect4"/>
      <sheetName val="SHIFT_A4"/>
      <sheetName val="_Set_mtr_mrr4"/>
      <sheetName val="carpet_cvr_sp4"/>
      <sheetName val="DATA_3"/>
      <sheetName val="ML_ALL6"/>
      <sheetName val="result_sps6"/>
      <sheetName val="Remaining_LPVV6"/>
      <sheetName val="ECI_ChekSHeet6"/>
      <sheetName val="Issued_1_PP_welding6"/>
      <sheetName val="rr_dr_bd_trim6"/>
      <sheetName val="glove_garnish_ctr6"/>
      <sheetName val="ster_cowl_plate_bd6"/>
      <sheetName val="muff_prop6"/>
      <sheetName val="mani_bat_link6"/>
      <sheetName val="D04T_invoice_&amp;_packing_list_(16"/>
      <sheetName val="List_Monren6"/>
      <sheetName val="DATA_POS_QG_1A6"/>
      <sheetName val="Non_sa_SPS6"/>
      <sheetName val="sa_SPS6"/>
      <sheetName val="small_direct6"/>
      <sheetName val="fr_dr_glass6"/>
      <sheetName val="rr_dr_glass_6"/>
      <sheetName val="fr_dr_qtr_trim6"/>
      <sheetName val="Pareto_Defect6"/>
      <sheetName val="SHIFT_A6"/>
      <sheetName val="_Set_mtr_mrr6"/>
      <sheetName val="carpet_cvr_sp6"/>
      <sheetName val="DATA_5"/>
      <sheetName val="Master_Updated(517)3"/>
      <sheetName val="ML_ALL5"/>
      <sheetName val="result_sps5"/>
      <sheetName val="Remaining_LPVV5"/>
      <sheetName val="ECI_ChekSHeet5"/>
      <sheetName val="Issued_1_PP_welding5"/>
      <sheetName val="rr_dr_bd_trim5"/>
      <sheetName val="glove_garnish_ctr5"/>
      <sheetName val="ster_cowl_plate_bd5"/>
      <sheetName val="muff_prop5"/>
      <sheetName val="mani_bat_link5"/>
      <sheetName val="D04T_invoice_&amp;_packing_list_(15"/>
      <sheetName val="List_Monren5"/>
      <sheetName val="DATA_POS_QG_1A5"/>
      <sheetName val="Non_sa_SPS5"/>
      <sheetName val="sa_SPS5"/>
      <sheetName val="small_direct5"/>
      <sheetName val="fr_dr_glass5"/>
      <sheetName val="rr_dr_glass_5"/>
      <sheetName val="fr_dr_qtr_trim5"/>
      <sheetName val="Pareto_Defect5"/>
      <sheetName val="SHIFT_A5"/>
      <sheetName val="_Set_mtr_mrr5"/>
      <sheetName val="carpet_cvr_sp5"/>
      <sheetName val="DATA_4"/>
      <sheetName val="Master_Updated(517)2"/>
      <sheetName val="140N Part Local (SE)"/>
      <sheetName val="TMMK Vehicle Data"/>
      <sheetName val="TMMC Vehicle Data"/>
      <sheetName val="Comparison data"/>
      <sheetName val="HCCE01"/>
      <sheetName val="設置部署"/>
      <sheetName val="設備分類"/>
      <sheetName val="材料区分配列表"/>
      <sheetName val="CASHFLOW"/>
      <sheetName val=" IBPL0001"/>
      <sheetName val="ML_ALL7"/>
      <sheetName val="result_sps7"/>
      <sheetName val="Remaining_LPVV7"/>
      <sheetName val="ECI_ChekSHeet7"/>
      <sheetName val="Issued_1_PP_welding7"/>
      <sheetName val="rr_dr_bd_trim7"/>
      <sheetName val="glove_garnish_ctr7"/>
      <sheetName val="ster_cowl_plate_bd7"/>
      <sheetName val="muff_prop7"/>
      <sheetName val="mani_bat_link7"/>
      <sheetName val="D04T_invoice_&amp;_packing_list_(17"/>
      <sheetName val="List_Monren7"/>
      <sheetName val="DATA_POS_QG_1A7"/>
      <sheetName val="Non_sa_SPS7"/>
      <sheetName val="sa_SPS7"/>
      <sheetName val="small_direct7"/>
      <sheetName val="fr_dr_glass7"/>
      <sheetName val="rr_dr_glass_7"/>
      <sheetName val="fr_dr_qtr_trim7"/>
      <sheetName val="Pareto_Defect7"/>
      <sheetName val="SHIFT_A7"/>
      <sheetName val="_Set_mtr_mrr7"/>
      <sheetName val="carpet_cvr_sp7"/>
      <sheetName val="DATA_6"/>
      <sheetName val="Master_Updated(517)4"/>
      <sheetName val="ML_ALL8"/>
      <sheetName val="result_sps8"/>
      <sheetName val="Remaining_LPVV8"/>
      <sheetName val="ECI_ChekSHeet8"/>
      <sheetName val="Issued_1_PP_welding8"/>
      <sheetName val="rr_dr_bd_trim8"/>
      <sheetName val="glove_garnish_ctr8"/>
      <sheetName val="ster_cowl_plate_bd8"/>
      <sheetName val="muff_prop8"/>
      <sheetName val="mani_bat_link8"/>
      <sheetName val="D04T_invoice_&amp;_packing_list_(18"/>
      <sheetName val="List_Monren8"/>
      <sheetName val="DATA_POS_QG_1A8"/>
      <sheetName val="Non_sa_SPS8"/>
      <sheetName val="sa_SPS8"/>
      <sheetName val="small_direct8"/>
      <sheetName val="fr_dr_glass8"/>
      <sheetName val="rr_dr_glass_8"/>
      <sheetName val="fr_dr_qtr_trim8"/>
      <sheetName val="Pareto_Defect8"/>
      <sheetName val="SHIFT_A8"/>
      <sheetName val="_Set_mtr_mrr8"/>
      <sheetName val="carpet_cvr_sp8"/>
      <sheetName val="DATA_7"/>
      <sheetName val="Master_Updated(517)5"/>
      <sheetName val="ML_ALL9"/>
      <sheetName val="result_sps9"/>
      <sheetName val="Remaining_LPVV9"/>
      <sheetName val="ECI_ChekSHeet9"/>
      <sheetName val="Issued_1_PP_welding9"/>
      <sheetName val="rr_dr_bd_trim9"/>
      <sheetName val="glove_garnish_ctr9"/>
      <sheetName val="ster_cowl_plate_bd9"/>
      <sheetName val="muff_prop9"/>
      <sheetName val="mani_bat_link9"/>
      <sheetName val="D04T_invoice_&amp;_packing_list_(19"/>
      <sheetName val="List_Monren9"/>
      <sheetName val="DATA_POS_QG_1A9"/>
      <sheetName val="Non_sa_SPS9"/>
      <sheetName val="sa_SPS9"/>
      <sheetName val="small_direct9"/>
      <sheetName val="fr_dr_glass9"/>
      <sheetName val="rr_dr_glass_9"/>
      <sheetName val="fr_dr_qtr_trim9"/>
      <sheetName val="Pareto_Defect9"/>
      <sheetName val="SHIFT_A9"/>
      <sheetName val="_Set_mtr_mrr9"/>
      <sheetName val="carpet_cvr_sp9"/>
      <sheetName val="DATA_8"/>
      <sheetName val="Master_Updated(517)6"/>
      <sheetName val="ML_ALL10"/>
      <sheetName val="result_sps10"/>
      <sheetName val="Remaining_LPVV10"/>
      <sheetName val="ECI_ChekSHeet10"/>
      <sheetName val="Issued_1_PP_welding10"/>
      <sheetName val="rr_dr_bd_trim10"/>
      <sheetName val="glove_garnish_ctr10"/>
      <sheetName val="ster_cowl_plate_bd10"/>
      <sheetName val="muff_prop10"/>
      <sheetName val="mani_bat_link10"/>
      <sheetName val="D04T_invoice_&amp;_packing_list_(10"/>
      <sheetName val="List_Monren10"/>
      <sheetName val="DATA_POS_QG_1A10"/>
      <sheetName val="Non_sa_SPS10"/>
      <sheetName val="sa_SPS10"/>
      <sheetName val="small_direct10"/>
      <sheetName val="fr_dr_glass10"/>
      <sheetName val="rr_dr_glass_10"/>
      <sheetName val="fr_dr_qtr_trim10"/>
      <sheetName val="Pareto_Defect10"/>
      <sheetName val="SHIFT_A10"/>
      <sheetName val="_Set_mtr_mrr10"/>
      <sheetName val="carpet_cvr_sp10"/>
      <sheetName val="DATA_9"/>
      <sheetName val="Master_Updated(517)7"/>
      <sheetName val="ML_ALL12"/>
      <sheetName val="result_sps12"/>
      <sheetName val="Remaining_LPVV12"/>
      <sheetName val="ECI_ChekSHeet12"/>
      <sheetName val="Issued_1_PP_welding12"/>
      <sheetName val="rr_dr_bd_trim12"/>
      <sheetName val="glove_garnish_ctr12"/>
      <sheetName val="ster_cowl_plate_bd12"/>
      <sheetName val="muff_prop12"/>
      <sheetName val="mani_bat_link12"/>
      <sheetName val="D04T_invoice_&amp;_packing_list_(21"/>
      <sheetName val="List_Monren12"/>
      <sheetName val="DATA_POS_QG_1A12"/>
      <sheetName val="Non_sa_SPS12"/>
      <sheetName val="sa_SPS12"/>
      <sheetName val="small_direct12"/>
      <sheetName val="fr_dr_glass12"/>
      <sheetName val="rr_dr_glass_12"/>
      <sheetName val="fr_dr_qtr_trim12"/>
      <sheetName val="Pareto_Defect12"/>
      <sheetName val="SHIFT_A12"/>
      <sheetName val="_Set_mtr_mrr12"/>
      <sheetName val="carpet_cvr_sp12"/>
      <sheetName val="DATA_11"/>
      <sheetName val="Master_Updated(517)9"/>
      <sheetName val="ML_ALL11"/>
      <sheetName val="result_sps11"/>
      <sheetName val="Remaining_LPVV11"/>
      <sheetName val="ECI_ChekSHeet11"/>
      <sheetName val="Issued_1_PP_welding11"/>
      <sheetName val="rr_dr_bd_trim11"/>
      <sheetName val="glove_garnish_ctr11"/>
      <sheetName val="ster_cowl_plate_bd11"/>
      <sheetName val="muff_prop11"/>
      <sheetName val="mani_bat_link11"/>
      <sheetName val="D04T_invoice_&amp;_packing_list_(20"/>
      <sheetName val="List_Monren11"/>
      <sheetName val="DATA_POS_QG_1A11"/>
      <sheetName val="Non_sa_SPS11"/>
      <sheetName val="sa_SPS11"/>
      <sheetName val="small_direct11"/>
      <sheetName val="fr_dr_glass11"/>
      <sheetName val="rr_dr_glass_11"/>
      <sheetName val="fr_dr_qtr_trim11"/>
      <sheetName val="Pareto_Defect11"/>
      <sheetName val="SHIFT_A11"/>
      <sheetName val="_Set_mtr_mrr11"/>
      <sheetName val="carpet_cvr_sp11"/>
      <sheetName val="DATA_10"/>
      <sheetName val="Master_Updated(517)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 refreshError="1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y per sub seksi Jun 2006"/>
      <sheetName val="kary per sub seksi APRIL 20 _2_"/>
      <sheetName val="FUTSAL"/>
      <sheetName val="PROSENTASE KARY PPC_06"/>
      <sheetName val="PROSENTASE KARY PARTOR_06"/>
      <sheetName val="PROSENTASE KARY DEL_06"/>
      <sheetName val="PROSENTASE KARY PARTARR_06"/>
      <sheetName val="kary per sub sek Sep_06"/>
      <sheetName val="kary per sub sek Agst _06"/>
      <sheetName val="PROSENTASE KARY KANARR_06"/>
      <sheetName val="PROSENTASE KARY VENCON_06"/>
      <sheetName val="PROSENTASE K_TTP ALLS_06"/>
      <sheetName val="prosentase kary terupdate"/>
      <sheetName val="nama karya ppc log Sep 2006"/>
      <sheetName val="kary per sub sek Jul _06"/>
      <sheetName val="mpp"/>
      <sheetName val="nama karya ppc log270905new"/>
      <sheetName val="nama karya ppc log 100805"/>
      <sheetName val="nama karya ppc log 020805 "/>
      <sheetName val="nama karya ppc log 290705"/>
      <sheetName val="karyawan per shift 010905new"/>
      <sheetName val="karyawan per shift 100805"/>
      <sheetName val="karyawan per shift 030805"/>
      <sheetName val="_karyawan per shift 290705 "/>
      <sheetName val="kary per sub seksi 010905 new"/>
      <sheetName val="kary per sub seksi 100805 "/>
      <sheetName val="kary per sub seksi 030805 "/>
      <sheetName val="kary per sub seksi 290705"/>
      <sheetName val="Training report terupdate"/>
      <sheetName val="Training report 2006"/>
      <sheetName val="form new man pwr"/>
      <sheetName val="training forklift"/>
      <sheetName val="matrix karyawan260905 new"/>
      <sheetName val="matrix karyawan  100805"/>
      <sheetName val="matrix karyawan Agust 030805"/>
      <sheetName val="matrix karyawan Juni"/>
      <sheetName val="training_forklift"/>
      <sheetName val="kary_per_sub_seksi_Jun_2006"/>
      <sheetName val="kary_per_sub_seksi_APRIL_20__2_"/>
      <sheetName val="PROSENTASE_KARY_PPC_06"/>
      <sheetName val="PROSENTASE_KARY_PARTOR_06"/>
      <sheetName val="PROSENTASE_KARY_DEL_06"/>
      <sheetName val="PROSENTASE_KARY_PARTARR_06"/>
      <sheetName val="kary_per_sub_sek_Sep_06"/>
      <sheetName val="kary_per_sub_sek_Agst__06"/>
      <sheetName val="PROSENTASE_KARY_KANARR_06"/>
      <sheetName val="PROSENTASE_KARY_VENCON_06"/>
      <sheetName val="PROSENTASE_K_TTP_ALLS_06"/>
      <sheetName val="prosentase_kary_terupdate"/>
      <sheetName val="nama_karya_ppc_log_Sep_2006"/>
      <sheetName val="kary_per_sub_sek_Jul__06"/>
      <sheetName val="nama_karya_ppc_log270905new"/>
      <sheetName val="nama_karya_ppc_log_100805"/>
      <sheetName val="nama_karya_ppc_log_020805_"/>
      <sheetName val="nama_karya_ppc_log_290705"/>
      <sheetName val="karyawan_per_shift_010905new"/>
      <sheetName val="karyawan_per_shift_100805"/>
      <sheetName val="karyawan_per_shift_030805"/>
      <sheetName val="_karyawan_per_shift_290705_"/>
      <sheetName val="kary_per_sub_seksi_010905_new"/>
      <sheetName val="kary_per_sub_seksi_100805_"/>
      <sheetName val="kary_per_sub_seksi_030805_"/>
      <sheetName val="kary_per_sub_seksi_290705"/>
      <sheetName val="Training_report_terupdate"/>
      <sheetName val="Training_report_2006"/>
      <sheetName val="form_new_man_pwr"/>
      <sheetName val="matrix_karyawan260905_new"/>
      <sheetName val="matrix_karyawan__100805"/>
      <sheetName val="matrix_karyawan_Agust_030805"/>
      <sheetName val="matrix_karyawan_Juni"/>
      <sheetName val="result sps"/>
      <sheetName val="ster cowl plate bd"/>
      <sheetName val="muff prop"/>
      <sheetName val="mani bat link"/>
      <sheetName val="seat"/>
      <sheetName val="JDT"/>
      <sheetName val="truck capt"/>
      <sheetName val="part"/>
      <sheetName val="ECI ChekSHeet"/>
      <sheetName val="QI"/>
      <sheetName val="Total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MAINTENANCE_S_601_0454_"/>
      <sheetName val="Non sa SPS"/>
      <sheetName val="sa SPS"/>
      <sheetName val="small direct"/>
      <sheetName val="minomi"/>
      <sheetName val="doorless"/>
      <sheetName val="stdbulk"/>
      <sheetName val="fr dr glass"/>
      <sheetName val="rr dr glass "/>
      <sheetName val="fr dr qtr trim"/>
      <sheetName val="DATA POS QG 1A"/>
      <sheetName val="進捗状況"/>
      <sheetName val="2"/>
      <sheetName val="1"/>
      <sheetName val="data editing"/>
      <sheetName val="rr dr bd trim"/>
      <sheetName val="glove garnish ctr"/>
      <sheetName val="23"/>
      <sheetName val="kary_per_sub_seksi_Jun_20061"/>
      <sheetName val="kary_per_sub_seksi_APRIL_20__21"/>
      <sheetName val="PROSENTASE_KARY_PPC_061"/>
      <sheetName val="PROSENTASE_KARY_PARTOR_061"/>
      <sheetName val="PROSENTASE_KARY_DEL_061"/>
      <sheetName val="PROSENTASE_KARY_PARTARR_061"/>
      <sheetName val="kary_per_sub_sek_Sep_061"/>
      <sheetName val="kary_per_sub_sek_Agst__061"/>
      <sheetName val="PROSENTASE_KARY_KANARR_061"/>
      <sheetName val="PROSENTASE_KARY_VENCON_061"/>
      <sheetName val="PROSENTASE_K_TTP_ALLS_061"/>
      <sheetName val="prosentase_kary_terupdate1"/>
      <sheetName val="nama_karya_ppc_log_Sep_20061"/>
      <sheetName val="kary_per_sub_sek_Jul__061"/>
      <sheetName val="nama_karya_ppc_log270905new1"/>
      <sheetName val="nama_karya_ppc_log_1008051"/>
      <sheetName val="nama_karya_ppc_log_020805_1"/>
      <sheetName val="nama_karya_ppc_log_2907051"/>
      <sheetName val="karyawan_per_shift_010905new1"/>
      <sheetName val="karyawan_per_shift_1008051"/>
      <sheetName val="karyawan_per_shift_0308051"/>
      <sheetName val="_karyawan_per_shift_290705_1"/>
      <sheetName val="kary_per_sub_seksi_010905_new1"/>
      <sheetName val="kary_per_sub_seksi_100805_1"/>
      <sheetName val="kary_per_sub_seksi_030805_1"/>
      <sheetName val="kary_per_sub_seksi_2907051"/>
      <sheetName val="Training_report_terupdate1"/>
      <sheetName val="Training_report_20061"/>
      <sheetName val="form_new_man_pwr1"/>
      <sheetName val="training_forklift1"/>
      <sheetName val="matrix_karyawan260905_new1"/>
      <sheetName val="matrix_karyawan__1008051"/>
      <sheetName val="matrix_karyawan_Agust_0308051"/>
      <sheetName val="matrix_karyawan_Juni1"/>
      <sheetName val="result_sps"/>
      <sheetName val="ster_cowl_plate_bd"/>
      <sheetName val="muff_prop"/>
      <sheetName val="mani_bat_link"/>
      <sheetName val="truck_capt"/>
      <sheetName val="ECI_ChekSHeet"/>
      <sheetName val="Non_sa_SPS"/>
      <sheetName val="sa_SPS"/>
      <sheetName val="small_direct"/>
      <sheetName val="fr_dr_glass"/>
      <sheetName val="rr_dr_glass_"/>
      <sheetName val="fr_dr_qtr_trim"/>
      <sheetName val="DATA_POS_QG_1A"/>
      <sheetName val="data_editing"/>
      <sheetName val="rr_dr_bd_trim"/>
      <sheetName val="glove_garnish_ctr"/>
      <sheetName val="Produc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y per sub seksi131005 "/>
      <sheetName val="kary per sub seksi 010905 n (2)"/>
      <sheetName val="kary per sub seksi 010905 new"/>
      <sheetName val="Tour _3_"/>
      <sheetName val="Tour _2_"/>
      <sheetName val="Tour"/>
      <sheetName val="mpp"/>
      <sheetName val="nama karya ppc log 010905new"/>
      <sheetName val="nama karya ppc log 100805"/>
      <sheetName val="nama karya ppc log 020805 "/>
      <sheetName val="nama karya ppc log 290705"/>
      <sheetName val="karyawan per shift 010905new"/>
      <sheetName val="karyawan per shift 100805"/>
      <sheetName val="karyawan per shift 030805"/>
      <sheetName val="_karyawan per shift 290705 "/>
      <sheetName val="Tour _"/>
      <sheetName val="xxxx"/>
      <sheetName val="kary per sub seksi 100805 "/>
      <sheetName val="kary per sub seksi 030805 "/>
      <sheetName val="kary per sub seksi 290705"/>
      <sheetName val="Training report terupdate"/>
      <sheetName val="Training report 2005"/>
      <sheetName val="form new man pwr"/>
      <sheetName val="prosentase kary terupdate"/>
      <sheetName val="training forklift"/>
      <sheetName val="matrix karyawan  010905 new"/>
      <sheetName val="matrix karyawan  100805"/>
      <sheetName val="matrix karyawan Agust 030805"/>
      <sheetName val="matrix karyawan Juni"/>
      <sheetName val="Total"/>
      <sheetName val="Man power"/>
      <sheetName val="training_forklift"/>
      <sheetName val="kary_per_sub_seksi131005_"/>
      <sheetName val="kary_per_sub_seksi_010905_n_(2)"/>
      <sheetName val="kary_per_sub_seksi_010905_new"/>
      <sheetName val="Tour__3_"/>
      <sheetName val="Tour__2_"/>
      <sheetName val="nama_karya_ppc_log_010905new"/>
      <sheetName val="nama_karya_ppc_log_100805"/>
      <sheetName val="nama_karya_ppc_log_020805_"/>
      <sheetName val="nama_karya_ppc_log_290705"/>
      <sheetName val="karyawan_per_shift_010905new"/>
      <sheetName val="karyawan_per_shift_100805"/>
      <sheetName val="karyawan_per_shift_030805"/>
      <sheetName val="_karyawan_per_shift_290705_"/>
      <sheetName val="Tour__"/>
      <sheetName val="kary_per_sub_seksi_100805_"/>
      <sheetName val="kary_per_sub_seksi_030805_"/>
      <sheetName val="kary_per_sub_seksi_290705"/>
      <sheetName val="Training_report_terupdate"/>
      <sheetName val="Training_report_2005"/>
      <sheetName val="form_new_man_pwr"/>
      <sheetName val="prosentase_kary_terupdate"/>
      <sheetName val="matrix_karyawan__010905_new"/>
      <sheetName val="matrix_karyawan__100805"/>
      <sheetName val="matrix_karyawan_Agust_030805"/>
      <sheetName val="matrix_karyawan_Juni"/>
      <sheetName val="parameter"/>
      <sheetName val="?????"/>
      <sheetName val="社員リスト"/>
      <sheetName val="1"/>
      <sheetName val="2"/>
      <sheetName val="SLSunit"/>
      <sheetName val="IS"/>
      <sheetName val="Gen_as"/>
      <sheetName val="___ "/>
      <sheetName val="報告資料_営利_"/>
      <sheetName val="報告資料_原価_"/>
      <sheetName val="報告資料_ｻｸｾｽ_"/>
      <sheetName val="nama karya ppc log Sep 2006"/>
      <sheetName val="truck capt"/>
      <sheetName val="Copy of Dept"/>
      <sheetName val="_____"/>
      <sheetName val="ECI ChekSHeet"/>
      <sheetName val=""/>
      <sheetName val="PPC List"/>
      <sheetName val="Monren"/>
      <sheetName val="Sheet1"/>
      <sheetName val="kary_per_sub_seksi131005_1"/>
      <sheetName val="kary_per_sub_seksi_010905_n_(21"/>
      <sheetName val="kary_per_sub_seksi_010905_new1"/>
      <sheetName val="Tour__3_1"/>
      <sheetName val="Tour__2_1"/>
      <sheetName val="nama_karya_ppc_log_010905new1"/>
      <sheetName val="nama_karya_ppc_log_1008051"/>
      <sheetName val="nama_karya_ppc_log_020805_1"/>
      <sheetName val="nama_karya_ppc_log_2907051"/>
      <sheetName val="karyawan_per_shift_010905new1"/>
      <sheetName val="karyawan_per_shift_1008051"/>
      <sheetName val="karyawan_per_shift_0308051"/>
      <sheetName val="_karyawan_per_shift_290705_1"/>
      <sheetName val="Tour__1"/>
      <sheetName val="kary_per_sub_seksi_100805_1"/>
      <sheetName val="kary_per_sub_seksi_030805_1"/>
      <sheetName val="kary_per_sub_seksi_2907051"/>
      <sheetName val="Training_report_terupdate1"/>
      <sheetName val="Training_report_20051"/>
      <sheetName val="form_new_man_pwr1"/>
      <sheetName val="prosentase_kary_terupdate1"/>
      <sheetName val="training_forklift1"/>
      <sheetName val="matrix_karyawan__010905_new1"/>
      <sheetName val="matrix_karyawan__1008051"/>
      <sheetName val="matrix_karyawan_Agust_0308051"/>
      <sheetName val="matrix_karyawan_Juni1"/>
      <sheetName val="Man_power"/>
      <sheetName val="____"/>
      <sheetName val="nama_karya_ppc_log_Sep_2006"/>
      <sheetName val="truck_capt"/>
      <sheetName val="Copy_of_Dept"/>
      <sheetName val="ECI_ChekSHeet"/>
      <sheetName val="PPC_List"/>
      <sheetName val="pa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May 31 (PWTA)"/>
      <sheetName val="May31 (K&amp;C)"/>
      <sheetName val="May31 (K&amp;C) (2)"/>
      <sheetName val="List"/>
      <sheetName val="DATA POS QG 1A"/>
      <sheetName val="OKT"/>
    </sheetNames>
    <sheetDataSet>
      <sheetData sheetId="0">
        <row r="2">
          <cell r="B2" t="str">
            <v>250K CAPACITY - UP  INVESTMENT : PAYMENT PLAN</v>
          </cell>
        </row>
        <row r="3">
          <cell r="X3" t="str">
            <v>IA ISSUED PLANNING</v>
          </cell>
          <cell r="AP3" t="str">
            <v>PAYMENT PLANNING</v>
          </cell>
        </row>
        <row r="4">
          <cell r="F4" t="str">
            <v>Unit：100 Million Yen</v>
          </cell>
          <cell r="I4" t="str">
            <v xml:space="preserve">  (Note) Excluded D40D exclusive investment</v>
          </cell>
          <cell r="J4" t="str">
            <v>Rate : 1 USD = Rp. 9,900 = JPY 110</v>
          </cell>
          <cell r="X4" t="str">
            <v>PER MONTH</v>
          </cell>
          <cell r="AM4" t="str">
            <v>Unit : Mill Rupiahs</v>
          </cell>
          <cell r="AP4" t="str">
            <v>PER MONTH</v>
          </cell>
          <cell r="BG4" t="str">
            <v>Unit : Mill. Rp.</v>
          </cell>
        </row>
        <row r="6">
          <cell r="B6" t="str">
            <v>Division</v>
          </cell>
          <cell r="C6" t="str">
            <v>Post</v>
          </cell>
          <cell r="D6" t="str">
            <v>BUDGET / PLAN</v>
          </cell>
          <cell r="L6" t="str">
            <v>ACTUAL</v>
          </cell>
        </row>
        <row r="7">
          <cell r="D7" t="str">
            <v>Description</v>
          </cell>
          <cell r="J7" t="str">
            <v>Total in</v>
          </cell>
          <cell r="L7" t="str">
            <v>IA NO</v>
          </cell>
          <cell r="M7" t="str">
            <v>I/O NO</v>
          </cell>
          <cell r="N7" t="str">
            <v>DESCRIPTION</v>
          </cell>
          <cell r="O7" t="str">
            <v>AMOUNT in CURRENCY</v>
          </cell>
          <cell r="R7" t="str">
            <v xml:space="preserve">TOTAL in </v>
          </cell>
          <cell r="T7" t="str">
            <v>Total Actual</v>
          </cell>
          <cell r="V7" t="str">
            <v>Remaining Budget</v>
          </cell>
          <cell r="X7" t="str">
            <v>Q4-2005</v>
          </cell>
          <cell r="AA7" t="str">
            <v>Q1-2006</v>
          </cell>
          <cell r="AD7" t="str">
            <v>Q2-2006</v>
          </cell>
          <cell r="AG7" t="str">
            <v>Q3-2006</v>
          </cell>
          <cell r="AJ7" t="str">
            <v>Q4-2006</v>
          </cell>
          <cell r="AM7" t="str">
            <v>Q1-2007</v>
          </cell>
          <cell r="AP7" t="str">
            <v>Q4-2005</v>
          </cell>
          <cell r="AS7" t="str">
            <v>Q1-2006</v>
          </cell>
          <cell r="AV7" t="str">
            <v>Q2-2006</v>
          </cell>
          <cell r="AY7" t="str">
            <v>Q3-2006</v>
          </cell>
          <cell r="BB7" t="str">
            <v>Q4-2006</v>
          </cell>
          <cell r="BE7" t="str">
            <v>Q1-2007</v>
          </cell>
          <cell r="BH7" t="str">
            <v>Checking</v>
          </cell>
        </row>
        <row r="8">
          <cell r="D8" t="str">
            <v>Esxclusive</v>
          </cell>
          <cell r="E8" t="str">
            <v>General</v>
          </cell>
          <cell r="F8" t="str">
            <v>Total</v>
          </cell>
          <cell r="I8" t="str">
            <v>Main Contents</v>
          </cell>
          <cell r="J8" t="str">
            <v>JPY MILL</v>
          </cell>
          <cell r="K8" t="str">
            <v>Rp. MILL</v>
          </cell>
          <cell r="O8" t="str">
            <v>Mill. Yen</v>
          </cell>
          <cell r="P8" t="str">
            <v>Mill. Rp</v>
          </cell>
          <cell r="Q8" t="str">
            <v>1000US$</v>
          </cell>
          <cell r="R8" t="str">
            <v>JPY Mill.</v>
          </cell>
          <cell r="S8" t="str">
            <v>Rp. Mill.</v>
          </cell>
          <cell r="T8" t="str">
            <v>JPY Mill.</v>
          </cell>
          <cell r="U8" t="str">
            <v>Rp. Mill.</v>
          </cell>
          <cell r="V8" t="str">
            <v>JPY Mill.</v>
          </cell>
          <cell r="W8" t="str">
            <v>Rp. Mill.</v>
          </cell>
          <cell r="X8" t="str">
            <v>Oct</v>
          </cell>
          <cell r="Y8" t="str">
            <v>Nov</v>
          </cell>
          <cell r="Z8" t="str">
            <v>Dec</v>
          </cell>
          <cell r="AA8" t="str">
            <v>Jan</v>
          </cell>
          <cell r="AB8" t="str">
            <v>Feb</v>
          </cell>
          <cell r="AC8" t="str">
            <v>Mar</v>
          </cell>
          <cell r="AD8" t="str">
            <v>Apr</v>
          </cell>
          <cell r="AE8" t="str">
            <v>May</v>
          </cell>
          <cell r="AF8" t="str">
            <v>Jun</v>
          </cell>
          <cell r="AG8" t="str">
            <v>Jul</v>
          </cell>
          <cell r="AH8" t="str">
            <v>Aug</v>
          </cell>
          <cell r="AI8" t="str">
            <v>Sep</v>
          </cell>
          <cell r="AJ8" t="str">
            <v>Oct</v>
          </cell>
          <cell r="AK8" t="str">
            <v>Nov</v>
          </cell>
          <cell r="AL8" t="str">
            <v>Dec</v>
          </cell>
          <cell r="AM8" t="str">
            <v>Jan</v>
          </cell>
          <cell r="AN8" t="str">
            <v>Feb</v>
          </cell>
          <cell r="AO8" t="str">
            <v>Mar</v>
          </cell>
          <cell r="AP8" t="str">
            <v>Oct</v>
          </cell>
          <cell r="AQ8" t="str">
            <v>Nov</v>
          </cell>
          <cell r="AR8" t="str">
            <v>Dec</v>
          </cell>
          <cell r="AS8" t="str">
            <v>Jan</v>
          </cell>
          <cell r="AT8" t="str">
            <v>Feb</v>
          </cell>
          <cell r="AU8" t="str">
            <v>Mar</v>
          </cell>
          <cell r="AV8" t="str">
            <v>Apr</v>
          </cell>
          <cell r="AW8" t="str">
            <v>May</v>
          </cell>
          <cell r="AX8" t="str">
            <v>Jun</v>
          </cell>
          <cell r="AY8" t="str">
            <v>Jul</v>
          </cell>
          <cell r="AZ8" t="str">
            <v>Aug</v>
          </cell>
          <cell r="BA8" t="str">
            <v>Sep</v>
          </cell>
          <cell r="BB8" t="str">
            <v>Oct</v>
          </cell>
          <cell r="BC8" t="str">
            <v>Nov</v>
          </cell>
          <cell r="BD8" t="str">
            <v>Dec</v>
          </cell>
          <cell r="BE8" t="str">
            <v>Jan</v>
          </cell>
          <cell r="BF8" t="str">
            <v>Feb</v>
          </cell>
          <cell r="BG8" t="str">
            <v>Mar</v>
          </cell>
          <cell r="BH8" t="str">
            <v>Total</v>
          </cell>
        </row>
        <row r="9">
          <cell r="B9" t="str">
            <v>P</v>
          </cell>
          <cell r="C9">
            <v>1.1000000000000001</v>
          </cell>
          <cell r="D9">
            <v>0.5</v>
          </cell>
          <cell r="F9">
            <v>0.5</v>
          </cell>
          <cell r="I9" t="str">
            <v>(outsource)</v>
          </cell>
        </row>
        <row r="10">
          <cell r="D10" t="str">
            <v>Die modify 0.5</v>
          </cell>
          <cell r="J10">
            <v>50</v>
          </cell>
          <cell r="K10">
            <v>4500</v>
          </cell>
          <cell r="T10">
            <v>0</v>
          </cell>
          <cell r="U10">
            <v>0</v>
          </cell>
          <cell r="V10">
            <v>50</v>
          </cell>
          <cell r="W10">
            <v>4500</v>
          </cell>
          <cell r="AB10">
            <v>450</v>
          </cell>
          <cell r="AC10">
            <v>450</v>
          </cell>
          <cell r="AD10">
            <v>900</v>
          </cell>
          <cell r="AE10">
            <v>900</v>
          </cell>
          <cell r="AF10">
            <v>900</v>
          </cell>
          <cell r="AG10">
            <v>900</v>
          </cell>
          <cell r="AT10">
            <v>135</v>
          </cell>
          <cell r="AU10">
            <v>180</v>
          </cell>
          <cell r="AV10">
            <v>270</v>
          </cell>
          <cell r="AW10">
            <v>450</v>
          </cell>
          <cell r="AX10">
            <v>405</v>
          </cell>
          <cell r="AY10">
            <v>360</v>
          </cell>
          <cell r="AZ10">
            <v>900</v>
          </cell>
          <cell r="BA10">
            <v>900</v>
          </cell>
          <cell r="BB10">
            <v>900</v>
          </cell>
          <cell r="BH10">
            <v>4500</v>
          </cell>
        </row>
        <row r="12">
          <cell r="I12" t="str">
            <v>Sub Total Press</v>
          </cell>
          <cell r="J12">
            <v>50</v>
          </cell>
          <cell r="K12">
            <v>4500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50</v>
          </cell>
          <cell r="W12">
            <v>4500</v>
          </cell>
        </row>
        <row r="13">
          <cell r="B13" t="str">
            <v>W</v>
          </cell>
          <cell r="C13">
            <v>1.2</v>
          </cell>
          <cell r="D13">
            <v>4</v>
          </cell>
          <cell r="E13">
            <v>3.3</v>
          </cell>
          <cell r="F13">
            <v>7.3</v>
          </cell>
          <cell r="J13" t="str">
            <v/>
          </cell>
        </row>
        <row r="14">
          <cell r="D14" t="str">
            <v>U-IMV capa-up 3.5</v>
          </cell>
          <cell r="I14" t="str">
            <v>O/H, shell line, U-IMV capacity-up, Zebra/transfer, hemming m/c</v>
          </cell>
          <cell r="J14">
            <v>350</v>
          </cell>
          <cell r="K14">
            <v>31500</v>
          </cell>
          <cell r="T14">
            <v>68.540000000000006</v>
          </cell>
          <cell r="U14">
            <v>6168.6</v>
          </cell>
          <cell r="V14">
            <v>281.45999999999998</v>
          </cell>
          <cell r="W14">
            <v>25331.4</v>
          </cell>
          <cell r="AB14">
            <v>3150</v>
          </cell>
          <cell r="AC14">
            <v>3150</v>
          </cell>
          <cell r="AD14">
            <v>3150</v>
          </cell>
          <cell r="AE14">
            <v>3150</v>
          </cell>
          <cell r="AF14">
            <v>3150</v>
          </cell>
          <cell r="AG14">
            <v>3150</v>
          </cell>
          <cell r="AH14">
            <v>3150</v>
          </cell>
          <cell r="AI14">
            <v>3150</v>
          </cell>
          <cell r="AJ14">
            <v>3150</v>
          </cell>
          <cell r="AK14">
            <v>3150</v>
          </cell>
          <cell r="AT14">
            <v>945</v>
          </cell>
          <cell r="AU14">
            <v>1260</v>
          </cell>
          <cell r="AV14">
            <v>1890</v>
          </cell>
          <cell r="AW14">
            <v>2205</v>
          </cell>
          <cell r="AX14">
            <v>1890</v>
          </cell>
          <cell r="AY14">
            <v>1260</v>
          </cell>
          <cell r="AZ14">
            <v>2500</v>
          </cell>
          <cell r="BA14">
            <v>2500</v>
          </cell>
          <cell r="BB14">
            <v>2500</v>
          </cell>
          <cell r="BC14">
            <v>3500</v>
          </cell>
          <cell r="BD14">
            <v>3500</v>
          </cell>
          <cell r="BE14">
            <v>3500</v>
          </cell>
          <cell r="BF14">
            <v>3500</v>
          </cell>
          <cell r="BG14">
            <v>550</v>
          </cell>
          <cell r="BH14">
            <v>31500</v>
          </cell>
        </row>
        <row r="15">
          <cell r="L15" t="str">
            <v>039/IA/ADM-P1/PE/III/06</v>
          </cell>
          <cell r="N15" t="str">
            <v>Modiffication of Hemming Machine</v>
          </cell>
          <cell r="O15">
            <v>68.540000000000006</v>
          </cell>
          <cell r="R15">
            <v>68.540000000000006</v>
          </cell>
          <cell r="S15">
            <v>6168.6</v>
          </cell>
        </row>
        <row r="17">
          <cell r="E17" t="str">
            <v>Hem 3 + 3  units 1,2</v>
          </cell>
          <cell r="I17" t="str">
            <v>Zebra transfer (2nd time) is treated as D40D</v>
          </cell>
          <cell r="J17">
            <v>120</v>
          </cell>
          <cell r="K17">
            <v>10800</v>
          </cell>
          <cell r="T17">
            <v>0</v>
          </cell>
          <cell r="U17">
            <v>0</v>
          </cell>
          <cell r="V17">
            <v>120</v>
          </cell>
          <cell r="W17">
            <v>10800</v>
          </cell>
          <cell r="AE17">
            <v>2160</v>
          </cell>
          <cell r="AF17">
            <v>2160</v>
          </cell>
          <cell r="AG17">
            <v>2160</v>
          </cell>
          <cell r="AH17">
            <v>1080</v>
          </cell>
          <cell r="AI17">
            <v>108</v>
          </cell>
          <cell r="AJ17">
            <v>1188</v>
          </cell>
          <cell r="AK17">
            <v>864</v>
          </cell>
          <cell r="AL17">
            <v>1080</v>
          </cell>
          <cell r="AX17">
            <v>1296</v>
          </cell>
          <cell r="AY17">
            <v>1728</v>
          </cell>
          <cell r="AZ17">
            <v>1296</v>
          </cell>
          <cell r="BA17">
            <v>1296</v>
          </cell>
          <cell r="BB17">
            <v>1728</v>
          </cell>
          <cell r="BC17">
            <v>1296</v>
          </cell>
          <cell r="BD17">
            <v>1300</v>
          </cell>
          <cell r="BE17">
            <v>860</v>
          </cell>
          <cell r="BH17">
            <v>10800</v>
          </cell>
        </row>
        <row r="19">
          <cell r="D19" t="str">
            <v>Zebra transfer 0.5</v>
          </cell>
          <cell r="J19">
            <v>50</v>
          </cell>
          <cell r="K19">
            <v>4500</v>
          </cell>
          <cell r="T19">
            <v>45.753597777777777</v>
          </cell>
          <cell r="U19">
            <v>4117.8238000000001</v>
          </cell>
          <cell r="V19">
            <v>4.2464022222222226</v>
          </cell>
          <cell r="W19">
            <v>382.17619999999988</v>
          </cell>
          <cell r="Y19">
            <v>1800</v>
          </cell>
          <cell r="Z19">
            <v>450</v>
          </cell>
          <cell r="AA19">
            <v>450</v>
          </cell>
          <cell r="AB19">
            <v>900</v>
          </cell>
          <cell r="AC19">
            <v>900</v>
          </cell>
          <cell r="AQ19">
            <v>800</v>
          </cell>
          <cell r="AR19">
            <v>1000</v>
          </cell>
          <cell r="AS19">
            <v>450</v>
          </cell>
          <cell r="AT19">
            <v>450</v>
          </cell>
          <cell r="AU19">
            <v>700</v>
          </cell>
          <cell r="AV19">
            <v>650</v>
          </cell>
          <cell r="AW19">
            <v>450</v>
          </cell>
          <cell r="BH19">
            <v>4500</v>
          </cell>
        </row>
        <row r="20">
          <cell r="L20" t="str">
            <v>027/IA/PE2/II/2006</v>
          </cell>
          <cell r="N20" t="str">
            <v>Gantry Taruna &amp; Zebra (Transfer to New Building)</v>
          </cell>
          <cell r="P20">
            <v>3600</v>
          </cell>
          <cell r="R20">
            <v>40</v>
          </cell>
          <cell r="S20">
            <v>3600</v>
          </cell>
        </row>
        <row r="21">
          <cell r="L21" t="str">
            <v>053/IA/PE2/III/2006</v>
          </cell>
          <cell r="M21">
            <v>450002312</v>
          </cell>
          <cell r="N21" t="str">
            <v>Moving jig Taruna &amp; Zebra (Transdfer to New Building)</v>
          </cell>
          <cell r="P21">
            <v>480</v>
          </cell>
          <cell r="R21">
            <v>5.333333333333333</v>
          </cell>
          <cell r="S21">
            <v>480</v>
          </cell>
        </row>
        <row r="22">
          <cell r="L22" t="str">
            <v>046/IA/PE2/III/2006</v>
          </cell>
          <cell r="N22" t="str">
            <v>Air Tools for Taruna &amp; Zebra</v>
          </cell>
          <cell r="P22">
            <v>37.823799999999999</v>
          </cell>
          <cell r="R22">
            <v>0.42026444444444444</v>
          </cell>
          <cell r="S22">
            <v>37.823799999999999</v>
          </cell>
        </row>
        <row r="23">
          <cell r="E23" t="str">
            <v>OH conveyance 2,1</v>
          </cell>
          <cell r="J23">
            <v>210</v>
          </cell>
          <cell r="K23">
            <v>18900</v>
          </cell>
          <cell r="T23">
            <v>0</v>
          </cell>
          <cell r="U23">
            <v>0</v>
          </cell>
          <cell r="V23">
            <v>210</v>
          </cell>
          <cell r="W23">
            <v>18900</v>
          </cell>
          <cell r="AD23">
            <v>2700</v>
          </cell>
          <cell r="AE23">
            <v>2700</v>
          </cell>
          <cell r="AF23">
            <v>2700</v>
          </cell>
          <cell r="AG23">
            <v>2700</v>
          </cell>
          <cell r="AH23">
            <v>2700</v>
          </cell>
          <cell r="AI23">
            <v>2700</v>
          </cell>
          <cell r="AJ23">
            <v>2700</v>
          </cell>
          <cell r="AV23">
            <v>1890</v>
          </cell>
          <cell r="AW23">
            <v>1890</v>
          </cell>
          <cell r="AX23">
            <v>1890</v>
          </cell>
          <cell r="AY23">
            <v>1890</v>
          </cell>
          <cell r="AZ23">
            <v>1890</v>
          </cell>
          <cell r="BA23">
            <v>1890</v>
          </cell>
          <cell r="BB23">
            <v>1890</v>
          </cell>
          <cell r="BC23">
            <v>1890</v>
          </cell>
          <cell r="BD23">
            <v>1890</v>
          </cell>
          <cell r="BE23">
            <v>1890</v>
          </cell>
          <cell r="BH23">
            <v>18900</v>
          </cell>
        </row>
        <row r="25">
          <cell r="I25" t="str">
            <v>Sub Total Welding</v>
          </cell>
          <cell r="J25">
            <v>730</v>
          </cell>
          <cell r="K25">
            <v>65700</v>
          </cell>
          <cell r="O25">
            <v>68.540000000000006</v>
          </cell>
          <cell r="P25">
            <v>4117.8238000000001</v>
          </cell>
          <cell r="Q25">
            <v>0</v>
          </cell>
          <cell r="R25">
            <v>114.29359777777779</v>
          </cell>
          <cell r="S25">
            <v>10286.4238</v>
          </cell>
          <cell r="T25">
            <v>114.29359777777779</v>
          </cell>
          <cell r="U25">
            <v>10286.4238</v>
          </cell>
          <cell r="V25">
            <v>615.70640222222221</v>
          </cell>
          <cell r="W25">
            <v>55413.576199999996</v>
          </cell>
        </row>
        <row r="26">
          <cell r="B26" t="str">
            <v>T</v>
          </cell>
          <cell r="C26">
            <v>1.3</v>
          </cell>
          <cell r="D26">
            <v>1</v>
          </cell>
          <cell r="E26">
            <v>39</v>
          </cell>
          <cell r="F26">
            <v>40</v>
          </cell>
          <cell r="I26" t="str">
            <v>Pre-treat to ED 150K, other 100K</v>
          </cell>
          <cell r="J26" t="str">
            <v/>
          </cell>
        </row>
        <row r="27">
          <cell r="D27" t="str">
            <v>Zebra transfer1.0</v>
          </cell>
          <cell r="J27">
            <v>100</v>
          </cell>
          <cell r="K27">
            <v>9000</v>
          </cell>
          <cell r="T27">
            <v>0</v>
          </cell>
          <cell r="U27">
            <v>0</v>
          </cell>
          <cell r="V27">
            <v>100</v>
          </cell>
          <cell r="W27">
            <v>9000</v>
          </cell>
          <cell r="Y27">
            <v>3600</v>
          </cell>
          <cell r="Z27">
            <v>900</v>
          </cell>
          <cell r="AA27">
            <v>900</v>
          </cell>
          <cell r="AB27">
            <v>1800</v>
          </cell>
          <cell r="AC27">
            <v>1800</v>
          </cell>
          <cell r="AR27">
            <v>1500</v>
          </cell>
          <cell r="AS27">
            <v>1100</v>
          </cell>
          <cell r="AT27">
            <v>1900</v>
          </cell>
          <cell r="AU27">
            <v>900</v>
          </cell>
          <cell r="AV27">
            <v>900</v>
          </cell>
          <cell r="AW27">
            <v>900</v>
          </cell>
          <cell r="AX27">
            <v>900</v>
          </cell>
          <cell r="AY27">
            <v>900</v>
          </cell>
          <cell r="BH27">
            <v>9000</v>
          </cell>
        </row>
        <row r="29">
          <cell r="E29" t="str">
            <v>Paint shop</v>
          </cell>
          <cell r="I29" t="str">
            <v>Target for new T shop is 3.9 billion yen</v>
          </cell>
          <cell r="J29">
            <v>3900</v>
          </cell>
          <cell r="K29">
            <v>351000</v>
          </cell>
          <cell r="T29">
            <v>0</v>
          </cell>
          <cell r="U29">
            <v>0</v>
          </cell>
          <cell r="V29">
            <v>3900</v>
          </cell>
          <cell r="W29">
            <v>351000</v>
          </cell>
          <cell r="Y29">
            <v>270000</v>
          </cell>
          <cell r="Z29">
            <v>0</v>
          </cell>
          <cell r="AA29">
            <v>71100</v>
          </cell>
          <cell r="AB29">
            <v>900</v>
          </cell>
          <cell r="AC29">
            <v>900</v>
          </cell>
          <cell r="AD29">
            <v>900</v>
          </cell>
          <cell r="AE29">
            <v>900</v>
          </cell>
          <cell r="AF29">
            <v>6300</v>
          </cell>
          <cell r="AQ29">
            <v>7500</v>
          </cell>
          <cell r="AR29">
            <v>7500</v>
          </cell>
          <cell r="AS29">
            <v>13500</v>
          </cell>
          <cell r="AT29">
            <v>21000</v>
          </cell>
          <cell r="AU29">
            <v>13500</v>
          </cell>
          <cell r="AV29">
            <v>19500</v>
          </cell>
          <cell r="AW29">
            <v>19500</v>
          </cell>
          <cell r="AX29">
            <v>28500</v>
          </cell>
          <cell r="AY29">
            <v>28500</v>
          </cell>
          <cell r="AZ29">
            <v>81000</v>
          </cell>
          <cell r="BA29">
            <v>28500</v>
          </cell>
          <cell r="BB29">
            <v>28500</v>
          </cell>
          <cell r="BC29">
            <v>13500</v>
          </cell>
          <cell r="BD29">
            <v>13500</v>
          </cell>
          <cell r="BE29">
            <v>13500</v>
          </cell>
          <cell r="BF29">
            <v>13500</v>
          </cell>
          <cell r="BH29">
            <v>351000</v>
          </cell>
        </row>
        <row r="31">
          <cell r="I31" t="str">
            <v>Sub Total Tosso</v>
          </cell>
          <cell r="J31">
            <v>4000</v>
          </cell>
          <cell r="K31">
            <v>360000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4000</v>
          </cell>
          <cell r="W31">
            <v>360000</v>
          </cell>
        </row>
        <row r="32">
          <cell r="B32" t="str">
            <v>A</v>
          </cell>
          <cell r="C32">
            <v>1.4</v>
          </cell>
          <cell r="D32">
            <v>0.7</v>
          </cell>
          <cell r="E32">
            <v>10.5</v>
          </cell>
          <cell r="F32">
            <v>11.2</v>
          </cell>
          <cell r="I32" t="str">
            <v>New inspection equipment</v>
          </cell>
          <cell r="J32" t="str">
            <v/>
          </cell>
        </row>
        <row r="33">
          <cell r="D33" t="str">
            <v>Zebra transfer0.7</v>
          </cell>
          <cell r="J33">
            <v>70</v>
          </cell>
          <cell r="K33">
            <v>6300</v>
          </cell>
          <cell r="T33">
            <v>0</v>
          </cell>
          <cell r="U33">
            <v>0</v>
          </cell>
          <cell r="V33">
            <v>70</v>
          </cell>
          <cell r="W33">
            <v>6300</v>
          </cell>
          <cell r="AG33">
            <v>1800</v>
          </cell>
          <cell r="AH33">
            <v>1800</v>
          </cell>
          <cell r="AI33">
            <v>1800</v>
          </cell>
          <cell r="AJ33">
            <v>900</v>
          </cell>
          <cell r="AZ33">
            <v>1500</v>
          </cell>
          <cell r="BA33">
            <v>1500</v>
          </cell>
          <cell r="BB33">
            <v>1500</v>
          </cell>
          <cell r="BC33">
            <v>1500</v>
          </cell>
          <cell r="BD33">
            <v>300</v>
          </cell>
          <cell r="BH33">
            <v>6300</v>
          </cell>
        </row>
        <row r="35">
          <cell r="E35" t="str">
            <v>Assembling line 9.5</v>
          </cell>
          <cell r="J35">
            <v>950</v>
          </cell>
          <cell r="K35">
            <v>85500</v>
          </cell>
          <cell r="T35">
            <v>2.0088004444444447</v>
          </cell>
          <cell r="U35">
            <v>180.79203999999999</v>
          </cell>
          <cell r="V35">
            <v>947.99119955555557</v>
          </cell>
          <cell r="W35">
            <v>85319.20796</v>
          </cell>
          <cell r="AC35">
            <v>68400</v>
          </cell>
          <cell r="AD35">
            <v>8550</v>
          </cell>
          <cell r="AE35">
            <v>8550</v>
          </cell>
          <cell r="AV35">
            <v>10260</v>
          </cell>
          <cell r="AW35">
            <v>10260</v>
          </cell>
          <cell r="AX35">
            <v>24795</v>
          </cell>
          <cell r="AY35">
            <v>14535</v>
          </cell>
          <cell r="AZ35">
            <v>14535</v>
          </cell>
          <cell r="BA35">
            <v>11115</v>
          </cell>
          <cell r="BH35">
            <v>85500</v>
          </cell>
        </row>
        <row r="36">
          <cell r="L36" t="str">
            <v>05/IA/PE2/I/2006</v>
          </cell>
          <cell r="N36" t="str">
            <v>Dispatching Man Power for Cap Up Activity</v>
          </cell>
          <cell r="P36">
            <v>90.692040000000006</v>
          </cell>
          <cell r="R36">
            <v>1.0076893333333334</v>
          </cell>
          <cell r="S36">
            <v>90.692040000000006</v>
          </cell>
          <cell r="W36">
            <v>85319242</v>
          </cell>
        </row>
        <row r="37">
          <cell r="L37" t="str">
            <v>018/PE Admin/250K/IVI/2006</v>
          </cell>
          <cell r="N37" t="str">
            <v>250K Invitation Of DMC Advisors</v>
          </cell>
          <cell r="P37">
            <v>90.1</v>
          </cell>
          <cell r="R37">
            <v>1.0011111111111111</v>
          </cell>
          <cell r="S37">
            <v>90.1</v>
          </cell>
        </row>
        <row r="38">
          <cell r="E38" t="str">
            <v>Inspection equipment 1.0</v>
          </cell>
          <cell r="J38">
            <v>100</v>
          </cell>
          <cell r="K38">
            <v>9000</v>
          </cell>
          <cell r="T38">
            <v>0.15939</v>
          </cell>
          <cell r="U38">
            <v>14.3451</v>
          </cell>
          <cell r="V38">
            <v>99.840609999999998</v>
          </cell>
          <cell r="W38">
            <v>8985.6548999999995</v>
          </cell>
          <cell r="AF38">
            <v>1800</v>
          </cell>
          <cell r="AG38">
            <v>1800</v>
          </cell>
          <cell r="AH38">
            <v>1800</v>
          </cell>
          <cell r="AI38">
            <v>1800</v>
          </cell>
          <cell r="AJ38">
            <v>1800</v>
          </cell>
          <cell r="AY38">
            <v>1000</v>
          </cell>
          <cell r="AZ38">
            <v>1500</v>
          </cell>
          <cell r="BA38">
            <v>1000</v>
          </cell>
          <cell r="BB38">
            <v>1000</v>
          </cell>
          <cell r="BC38">
            <v>900</v>
          </cell>
          <cell r="BD38">
            <v>900</v>
          </cell>
          <cell r="BE38">
            <v>900</v>
          </cell>
          <cell r="BF38">
            <v>900</v>
          </cell>
          <cell r="BG38">
            <v>900</v>
          </cell>
          <cell r="BH38">
            <v>9000</v>
          </cell>
        </row>
        <row r="39">
          <cell r="N39" t="str">
            <v>Notebook for Capacity Up Project</v>
          </cell>
          <cell r="Q39">
            <v>1.4490000000000001</v>
          </cell>
          <cell r="R39">
            <v>0.15939</v>
          </cell>
          <cell r="S39">
            <v>14.3451</v>
          </cell>
        </row>
        <row r="40">
          <cell r="I40" t="str">
            <v>Sub Total Assy</v>
          </cell>
          <cell r="J40">
            <v>1120</v>
          </cell>
          <cell r="K40">
            <v>100800</v>
          </cell>
          <cell r="O40">
            <v>0</v>
          </cell>
          <cell r="P40">
            <v>180.79203999999999</v>
          </cell>
          <cell r="Q40">
            <v>1.4490000000000001</v>
          </cell>
          <cell r="R40">
            <v>2.1681904444444444</v>
          </cell>
          <cell r="S40">
            <v>195.13713999999999</v>
          </cell>
          <cell r="T40">
            <v>2.1681904444444449</v>
          </cell>
          <cell r="U40">
            <v>195.13713999999999</v>
          </cell>
          <cell r="V40">
            <v>1117.8318095555555</v>
          </cell>
          <cell r="W40">
            <v>100604.86285999999</v>
          </cell>
        </row>
        <row r="41">
          <cell r="I41" t="str">
            <v>TOTAL PWTA</v>
          </cell>
          <cell r="J41">
            <v>5900</v>
          </cell>
          <cell r="K41">
            <v>531000</v>
          </cell>
          <cell r="O41">
            <v>68.540000000000006</v>
          </cell>
          <cell r="P41">
            <v>4298.6158400000004</v>
          </cell>
          <cell r="Q41">
            <v>1.4490000000000001</v>
          </cell>
          <cell r="R41">
            <v>116.46178822222222</v>
          </cell>
          <cell r="S41">
            <v>10481.560940000001</v>
          </cell>
          <cell r="T41">
            <v>116.46178822222224</v>
          </cell>
          <cell r="U41">
            <v>10481.560940000001</v>
          </cell>
          <cell r="V41">
            <v>5783.5382117777781</v>
          </cell>
          <cell r="W41">
            <v>520518.43906</v>
          </cell>
        </row>
        <row r="43">
          <cell r="B43" t="str">
            <v>Building</v>
          </cell>
          <cell r="D43" t="str">
            <v>-</v>
          </cell>
          <cell r="E43">
            <v>23.9</v>
          </cell>
          <cell r="F43">
            <v>23.9</v>
          </cell>
          <cell r="G43">
            <v>2151</v>
          </cell>
          <cell r="I43" t="str">
            <v>new building for W, T and PC,  extension for A</v>
          </cell>
          <cell r="J43">
            <v>0</v>
          </cell>
        </row>
        <row r="44">
          <cell r="C44">
            <v>2.1</v>
          </cell>
          <cell r="D44" t="str">
            <v>PL-4(W) 9.7</v>
          </cell>
          <cell r="J44">
            <v>970</v>
          </cell>
          <cell r="K44">
            <v>87300</v>
          </cell>
          <cell r="T44">
            <v>785.53597042222214</v>
          </cell>
          <cell r="U44">
            <v>70698.237338000006</v>
          </cell>
          <cell r="V44">
            <v>184.46402957777786</v>
          </cell>
          <cell r="W44">
            <v>16601.762661999994</v>
          </cell>
          <cell r="AC44">
            <v>87300</v>
          </cell>
          <cell r="AV44">
            <v>8730</v>
          </cell>
          <cell r="AW44">
            <v>8730</v>
          </cell>
          <cell r="AX44">
            <v>8730</v>
          </cell>
          <cell r="AY44">
            <v>8730</v>
          </cell>
          <cell r="AZ44">
            <v>8730</v>
          </cell>
          <cell r="BA44">
            <v>8730</v>
          </cell>
          <cell r="BB44">
            <v>8730</v>
          </cell>
          <cell r="BC44">
            <v>8730</v>
          </cell>
          <cell r="BD44">
            <v>8730</v>
          </cell>
          <cell r="BE44">
            <v>8730</v>
          </cell>
          <cell r="BH44">
            <v>87300</v>
          </cell>
        </row>
        <row r="45">
          <cell r="L45" t="str">
            <v>153/IA/GSM-P4/XI/05</v>
          </cell>
          <cell r="N45" t="str">
            <v>Build New Welding Area (Phase-1)in Assy Plant</v>
          </cell>
          <cell r="P45">
            <v>11323</v>
          </cell>
          <cell r="R45">
            <v>125.81111111111112</v>
          </cell>
          <cell r="S45">
            <v>11323</v>
          </cell>
        </row>
        <row r="46">
          <cell r="L46" t="str">
            <v>001/IA/PE-Admin/I/06</v>
          </cell>
          <cell r="M46">
            <v>450002044</v>
          </cell>
          <cell r="N46" t="str">
            <v>Advisor Cost for Building Preparation</v>
          </cell>
          <cell r="P46">
            <v>125.23733799999999</v>
          </cell>
          <cell r="R46">
            <v>1.3915259777777778</v>
          </cell>
          <cell r="S46">
            <v>125.23733799999999</v>
          </cell>
        </row>
        <row r="47">
          <cell r="L47" t="str">
            <v>011/IA/GSM-P4/I/06</v>
          </cell>
          <cell r="N47" t="str">
            <v xml:space="preserve">Mechanical &amp; Electrical Work for New Weld Building </v>
          </cell>
          <cell r="P47">
            <v>3300</v>
          </cell>
          <cell r="R47">
            <v>36.666666666666664</v>
          </cell>
          <cell r="S47">
            <v>3300</v>
          </cell>
        </row>
        <row r="48">
          <cell r="L48" t="str">
            <v>041/IA/GSM/III/06</v>
          </cell>
          <cell r="N48" t="str">
            <v>Build New Welding Area (Phase-2) in Assy Plant</v>
          </cell>
          <cell r="P48">
            <v>45050</v>
          </cell>
          <cell r="R48">
            <v>500.55555555555554</v>
          </cell>
          <cell r="S48">
            <v>45050</v>
          </cell>
        </row>
        <row r="49">
          <cell r="L49" t="str">
            <v>057/I/GSM-P4/IV/06</v>
          </cell>
          <cell r="N49" t="str">
            <v>Mechanical &amp; Electrical Work for New Welding in Assy Plant</v>
          </cell>
          <cell r="P49">
            <v>10900</v>
          </cell>
          <cell r="R49">
            <v>121.11111111111111</v>
          </cell>
          <cell r="S49">
            <v>10900</v>
          </cell>
        </row>
        <row r="51">
          <cell r="C51">
            <v>2.2000000000000002</v>
          </cell>
          <cell r="D51" t="str">
            <v>PL-1(W) 1.3</v>
          </cell>
          <cell r="J51">
            <v>130</v>
          </cell>
          <cell r="K51">
            <v>11700</v>
          </cell>
          <cell r="T51">
            <v>0</v>
          </cell>
          <cell r="U51">
            <v>0</v>
          </cell>
          <cell r="V51">
            <v>130</v>
          </cell>
          <cell r="W51">
            <v>11700</v>
          </cell>
          <cell r="Y51">
            <v>11700</v>
          </cell>
          <cell r="AQ51">
            <v>3510</v>
          </cell>
          <cell r="AR51">
            <v>2340</v>
          </cell>
          <cell r="AS51">
            <v>1170</v>
          </cell>
          <cell r="AT51">
            <v>1170</v>
          </cell>
          <cell r="AU51">
            <v>1170</v>
          </cell>
          <cell r="AV51">
            <v>1170</v>
          </cell>
          <cell r="AW51">
            <v>1170</v>
          </cell>
          <cell r="BH51">
            <v>11700</v>
          </cell>
        </row>
        <row r="54">
          <cell r="C54">
            <v>2.2999999999999998</v>
          </cell>
          <cell r="D54" t="str">
            <v>PL-4(T) 8.9</v>
          </cell>
          <cell r="E54" t="str">
            <v>PL-4(T):W  60m</v>
          </cell>
          <cell r="H54" t="str">
            <v>PL-4(T):W  60m</v>
          </cell>
          <cell r="J54">
            <v>890</v>
          </cell>
          <cell r="K54">
            <v>80100</v>
          </cell>
          <cell r="T54">
            <v>804.53888888888889</v>
          </cell>
          <cell r="U54">
            <v>72408.5</v>
          </cell>
          <cell r="V54">
            <v>85.461111111111109</v>
          </cell>
          <cell r="W54">
            <v>7691.5</v>
          </cell>
        </row>
        <row r="55">
          <cell r="L55" t="str">
            <v>152/IA/GSM-P4/XI/05</v>
          </cell>
          <cell r="M55">
            <v>450002046</v>
          </cell>
          <cell r="N55" t="str">
            <v>Build New Painting Area in Assy Plant</v>
          </cell>
          <cell r="P55">
            <v>53522</v>
          </cell>
          <cell r="R55">
            <v>594.68888888888887</v>
          </cell>
          <cell r="S55">
            <v>53522</v>
          </cell>
        </row>
        <row r="56">
          <cell r="L56" t="str">
            <v>155/IA/GSM-P4/XI/05</v>
          </cell>
          <cell r="N56" t="str">
            <v>WWT Building for new Painting Shop in Assy</v>
          </cell>
          <cell r="P56">
            <v>7586.5</v>
          </cell>
          <cell r="R56">
            <v>84.294444444444451</v>
          </cell>
          <cell r="S56">
            <v>7586.5</v>
          </cell>
          <cell r="Y56">
            <v>80100</v>
          </cell>
          <cell r="AQ56">
            <v>8010</v>
          </cell>
          <cell r="AR56">
            <v>8010</v>
          </cell>
          <cell r="AS56">
            <v>8010</v>
          </cell>
          <cell r="AT56">
            <v>8010</v>
          </cell>
          <cell r="AU56">
            <v>8010</v>
          </cell>
          <cell r="AV56">
            <v>24030</v>
          </cell>
          <cell r="AW56">
            <v>16020</v>
          </cell>
          <cell r="BH56">
            <v>80100</v>
          </cell>
        </row>
        <row r="57">
          <cell r="L57" t="str">
            <v>042/IA/GSM-P4/III/06</v>
          </cell>
          <cell r="N57" t="str">
            <v>Mechanical &amp; Electrical Work for New for New Painting Building in P4</v>
          </cell>
          <cell r="P57">
            <v>11300</v>
          </cell>
          <cell r="R57">
            <v>125.55555555555556</v>
          </cell>
          <cell r="S57">
            <v>11300</v>
          </cell>
        </row>
        <row r="59">
          <cell r="C59">
            <v>2.4</v>
          </cell>
          <cell r="D59" t="str">
            <v>PC＆CKD 1.8</v>
          </cell>
          <cell r="J59">
            <v>180</v>
          </cell>
          <cell r="K59">
            <v>16200</v>
          </cell>
          <cell r="T59">
            <v>0</v>
          </cell>
          <cell r="U59">
            <v>0</v>
          </cell>
          <cell r="V59">
            <v>180</v>
          </cell>
          <cell r="W59">
            <v>16200</v>
          </cell>
          <cell r="X59">
            <v>16200</v>
          </cell>
          <cell r="AR59">
            <v>3240</v>
          </cell>
          <cell r="AS59">
            <v>1620</v>
          </cell>
          <cell r="AT59">
            <v>1620</v>
          </cell>
          <cell r="AU59">
            <v>1620</v>
          </cell>
          <cell r="AV59">
            <v>810</v>
          </cell>
          <cell r="AW59">
            <v>810</v>
          </cell>
          <cell r="AX59">
            <v>810</v>
          </cell>
          <cell r="AY59">
            <v>810</v>
          </cell>
          <cell r="AZ59">
            <v>810</v>
          </cell>
          <cell r="BA59">
            <v>810</v>
          </cell>
          <cell r="BB59">
            <v>810</v>
          </cell>
          <cell r="BC59">
            <v>810</v>
          </cell>
          <cell r="BD59">
            <v>810</v>
          </cell>
          <cell r="BE59">
            <v>810</v>
          </cell>
          <cell r="BH59">
            <v>16200</v>
          </cell>
        </row>
        <row r="61">
          <cell r="C61">
            <v>2.5</v>
          </cell>
          <cell r="D61" t="str">
            <v>Floor reinfoce 1</v>
          </cell>
          <cell r="J61">
            <v>100</v>
          </cell>
          <cell r="K61">
            <v>9000</v>
          </cell>
          <cell r="T61">
            <v>300.05877777777778</v>
          </cell>
          <cell r="U61">
            <v>27005.29</v>
          </cell>
          <cell r="V61">
            <v>-200.05877777777778</v>
          </cell>
          <cell r="W61">
            <v>-18005.29</v>
          </cell>
          <cell r="X61">
            <v>9000</v>
          </cell>
          <cell r="AR61">
            <v>900</v>
          </cell>
          <cell r="AS61">
            <v>900</v>
          </cell>
          <cell r="AT61">
            <v>450</v>
          </cell>
          <cell r="AU61">
            <v>450</v>
          </cell>
          <cell r="AV61">
            <v>1350</v>
          </cell>
          <cell r="AW61">
            <v>1350</v>
          </cell>
          <cell r="AX61">
            <v>450</v>
          </cell>
          <cell r="AY61">
            <v>450</v>
          </cell>
          <cell r="AZ61">
            <v>450</v>
          </cell>
          <cell r="BA61">
            <v>450</v>
          </cell>
          <cell r="BB61">
            <v>450</v>
          </cell>
          <cell r="BC61">
            <v>450</v>
          </cell>
          <cell r="BD61">
            <v>450</v>
          </cell>
          <cell r="BE61">
            <v>450</v>
          </cell>
          <cell r="BH61">
            <v>9000</v>
          </cell>
        </row>
        <row r="62">
          <cell r="L62" t="str">
            <v>157/IA/GSM-P4/XI/05</v>
          </cell>
          <cell r="N62" t="str">
            <v>Build New CKD Ware House in ex. Test Track Area</v>
          </cell>
          <cell r="P62">
            <v>23050</v>
          </cell>
          <cell r="R62">
            <v>256.11111111111109</v>
          </cell>
          <cell r="S62">
            <v>23050</v>
          </cell>
        </row>
        <row r="63">
          <cell r="L63" t="str">
            <v>145/IA/GSM-P4/X/05</v>
          </cell>
          <cell r="N63" t="str">
            <v>Consultant Fee for Capacity up in Sunter &amp; Karawang</v>
          </cell>
          <cell r="P63">
            <v>417.5</v>
          </cell>
          <cell r="R63">
            <v>4.6388888888888893</v>
          </cell>
          <cell r="S63">
            <v>417.5</v>
          </cell>
        </row>
        <row r="64">
          <cell r="L64" t="str">
            <v>036/IA/GSM-P4/III/06</v>
          </cell>
          <cell r="N64" t="str">
            <v>Add cost for CKD Ware House in Assy Plant</v>
          </cell>
          <cell r="P64">
            <v>3165</v>
          </cell>
          <cell r="R64">
            <v>35.166666666666664</v>
          </cell>
          <cell r="S64">
            <v>3165</v>
          </cell>
        </row>
        <row r="65">
          <cell r="L65" t="str">
            <v>051/IA/GSM-P4/IV/06</v>
          </cell>
          <cell r="N65" t="str">
            <v>Add networking, power &amp; telphon installation</v>
          </cell>
          <cell r="P65">
            <v>372.79</v>
          </cell>
          <cell r="R65">
            <v>4.1421111111111113</v>
          </cell>
          <cell r="S65">
            <v>372.79</v>
          </cell>
        </row>
        <row r="66">
          <cell r="C66">
            <v>2.6</v>
          </cell>
          <cell r="D66" t="str">
            <v>Add build for inspection 1.2</v>
          </cell>
          <cell r="J66">
            <v>120</v>
          </cell>
          <cell r="K66">
            <v>10800</v>
          </cell>
          <cell r="T66">
            <v>23.333333333333332</v>
          </cell>
          <cell r="U66">
            <v>2100</v>
          </cell>
          <cell r="V66">
            <v>96.666666666666671</v>
          </cell>
          <cell r="W66">
            <v>8700</v>
          </cell>
        </row>
        <row r="67">
          <cell r="L67" t="str">
            <v>012/IA/GSM-P4/I/06</v>
          </cell>
          <cell r="M67">
            <v>450002195</v>
          </cell>
          <cell r="N67" t="str">
            <v>Mechanical and Electrical Work for New Ware House</v>
          </cell>
          <cell r="P67">
            <v>2100</v>
          </cell>
          <cell r="R67">
            <v>23.333333333333332</v>
          </cell>
          <cell r="S67">
            <v>2100</v>
          </cell>
        </row>
        <row r="68">
          <cell r="L68" t="str">
            <v>014/IA/GSM-P4/I/06</v>
          </cell>
        </row>
        <row r="69">
          <cell r="I69" t="str">
            <v>Sub Total Building</v>
          </cell>
          <cell r="J69">
            <v>2390</v>
          </cell>
          <cell r="K69">
            <v>215100</v>
          </cell>
          <cell r="O69">
            <v>0</v>
          </cell>
          <cell r="P69">
            <v>172212.02733800001</v>
          </cell>
          <cell r="Q69">
            <v>0</v>
          </cell>
          <cell r="R69">
            <v>1913.4669704222224</v>
          </cell>
          <cell r="S69">
            <v>172212.02733800001</v>
          </cell>
          <cell r="T69">
            <v>1913.4669704222222</v>
          </cell>
          <cell r="U69">
            <v>172212.02733800001</v>
          </cell>
          <cell r="V69">
            <v>476.5330295777776</v>
          </cell>
          <cell r="W69">
            <v>42887.972661999986</v>
          </cell>
          <cell r="AD69">
            <v>10800</v>
          </cell>
          <cell r="AV69">
            <v>1080</v>
          </cell>
          <cell r="AW69">
            <v>1080</v>
          </cell>
          <cell r="AX69">
            <v>1080</v>
          </cell>
          <cell r="AY69">
            <v>1080</v>
          </cell>
          <cell r="AZ69">
            <v>1080</v>
          </cell>
          <cell r="BA69">
            <v>1080</v>
          </cell>
          <cell r="BB69">
            <v>1080</v>
          </cell>
          <cell r="BC69">
            <v>1080</v>
          </cell>
          <cell r="BD69">
            <v>1080</v>
          </cell>
          <cell r="BE69">
            <v>1080</v>
          </cell>
          <cell r="BH69">
            <v>10800</v>
          </cell>
        </row>
        <row r="70">
          <cell r="S70" t="str">
            <v/>
          </cell>
          <cell r="W70">
            <v>42887.972661999986</v>
          </cell>
        </row>
        <row r="73">
          <cell r="B73" t="str">
            <v>Utility</v>
          </cell>
          <cell r="C73">
            <v>3</v>
          </cell>
          <cell r="D73" t="str">
            <v>-</v>
          </cell>
          <cell r="E73">
            <v>8.9</v>
          </cell>
          <cell r="F73">
            <v>8.9</v>
          </cell>
          <cell r="I73" t="str">
            <v>Newly setting</v>
          </cell>
          <cell r="J73">
            <v>890</v>
          </cell>
          <cell r="K73">
            <v>80100</v>
          </cell>
          <cell r="T73">
            <v>97.537000000000006</v>
          </cell>
          <cell r="U73">
            <v>8778.33</v>
          </cell>
          <cell r="V73">
            <v>792.46299999999997</v>
          </cell>
          <cell r="W73">
            <v>71321.67</v>
          </cell>
          <cell r="AF73">
            <v>63000</v>
          </cell>
          <cell r="AG73">
            <v>9000</v>
          </cell>
          <cell r="AH73">
            <v>4500</v>
          </cell>
          <cell r="AI73">
            <v>3600</v>
          </cell>
          <cell r="AY73">
            <v>8010</v>
          </cell>
          <cell r="AZ73">
            <v>16020</v>
          </cell>
          <cell r="BA73">
            <v>16020</v>
          </cell>
          <cell r="BB73">
            <v>8010</v>
          </cell>
          <cell r="BC73">
            <v>8010</v>
          </cell>
          <cell r="BD73">
            <v>8010</v>
          </cell>
          <cell r="BE73">
            <v>8010</v>
          </cell>
          <cell r="BF73">
            <v>8010</v>
          </cell>
          <cell r="BH73">
            <v>80100</v>
          </cell>
        </row>
        <row r="74">
          <cell r="L74" t="str">
            <v>012/IA/PE2/2006</v>
          </cell>
          <cell r="M74">
            <v>450002281</v>
          </cell>
          <cell r="N74" t="str">
            <v>Transformator for New Utility Area</v>
          </cell>
          <cell r="Q74">
            <v>60.7</v>
          </cell>
          <cell r="R74">
            <v>6.6769999999999996</v>
          </cell>
          <cell r="S74">
            <v>600.92999999999995</v>
          </cell>
        </row>
        <row r="75">
          <cell r="L75" t="str">
            <v>022/IA/PE2/II/2006</v>
          </cell>
          <cell r="N75" t="str">
            <v>Air Dryer for New Utility Area</v>
          </cell>
          <cell r="Q75">
            <v>396</v>
          </cell>
          <cell r="R75">
            <v>43.56</v>
          </cell>
          <cell r="S75">
            <v>3920.4</v>
          </cell>
        </row>
        <row r="76">
          <cell r="L76" t="str">
            <v>045/IA/PE2/III/2006</v>
          </cell>
          <cell r="N76" t="str">
            <v>Compressor for New Utility Area</v>
          </cell>
          <cell r="Q76">
            <v>330</v>
          </cell>
          <cell r="R76">
            <v>36.299999999999997</v>
          </cell>
          <cell r="S76">
            <v>3267</v>
          </cell>
        </row>
        <row r="77">
          <cell r="L77" t="str">
            <v>053/IA/PE2/III/2006</v>
          </cell>
          <cell r="N77" t="str">
            <v>Generator Set For New Utility Area</v>
          </cell>
          <cell r="Q77">
            <v>100</v>
          </cell>
          <cell r="R77">
            <v>11</v>
          </cell>
          <cell r="S77">
            <v>990</v>
          </cell>
        </row>
        <row r="80">
          <cell r="I80" t="str">
            <v>Sub Total Utility</v>
          </cell>
          <cell r="J80">
            <v>890</v>
          </cell>
          <cell r="K80">
            <v>80100</v>
          </cell>
          <cell r="O80">
            <v>0</v>
          </cell>
          <cell r="P80">
            <v>0</v>
          </cell>
          <cell r="Q80">
            <v>886.7</v>
          </cell>
          <cell r="R80">
            <v>97.537000000000006</v>
          </cell>
          <cell r="S80">
            <v>8778.33</v>
          </cell>
          <cell r="T80">
            <v>97.537000000000006</v>
          </cell>
          <cell r="U80">
            <v>8778.33</v>
          </cell>
          <cell r="V80">
            <v>792.46299999999997</v>
          </cell>
          <cell r="W80">
            <v>71321.67</v>
          </cell>
          <cell r="AD80">
            <v>10800</v>
          </cell>
          <cell r="AV80">
            <v>1080</v>
          </cell>
          <cell r="AW80">
            <v>1080</v>
          </cell>
          <cell r="AX80">
            <v>1080</v>
          </cell>
          <cell r="AY80">
            <v>1080</v>
          </cell>
          <cell r="AZ80">
            <v>1080</v>
          </cell>
          <cell r="BA80">
            <v>1080</v>
          </cell>
          <cell r="BB80">
            <v>1080</v>
          </cell>
          <cell r="BC80">
            <v>1080</v>
          </cell>
          <cell r="BD80">
            <v>1080</v>
          </cell>
          <cell r="BE80">
            <v>1080</v>
          </cell>
          <cell r="BH80">
            <v>10800</v>
          </cell>
        </row>
        <row r="82">
          <cell r="B82" t="str">
            <v>Logistics</v>
          </cell>
          <cell r="C82">
            <v>4</v>
          </cell>
          <cell r="D82" t="str">
            <v>-</v>
          </cell>
          <cell r="E82">
            <v>6.2</v>
          </cell>
          <cell r="F82">
            <v>6.2</v>
          </cell>
          <cell r="I82" t="str">
            <v>system and welfare</v>
          </cell>
          <cell r="J82">
            <v>0</v>
          </cell>
          <cell r="K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</row>
        <row r="84">
          <cell r="I84" t="str">
            <v>Sub Total Logistic</v>
          </cell>
          <cell r="J84">
            <v>0</v>
          </cell>
          <cell r="K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AD84">
            <v>10800</v>
          </cell>
          <cell r="AV84">
            <v>1080</v>
          </cell>
          <cell r="AW84">
            <v>1080</v>
          </cell>
          <cell r="AX84">
            <v>1080</v>
          </cell>
          <cell r="AY84">
            <v>1080</v>
          </cell>
          <cell r="AZ84">
            <v>1080</v>
          </cell>
          <cell r="BA84">
            <v>1080</v>
          </cell>
          <cell r="BB84">
            <v>1080</v>
          </cell>
          <cell r="BC84">
            <v>1080</v>
          </cell>
          <cell r="BD84">
            <v>1080</v>
          </cell>
          <cell r="BE84">
            <v>1080</v>
          </cell>
          <cell r="BH84">
            <v>10800</v>
          </cell>
        </row>
        <row r="86">
          <cell r="B86" t="str">
            <v>etc</v>
          </cell>
          <cell r="C86">
            <v>5.0999999999999996</v>
          </cell>
          <cell r="D86" t="str">
            <v>system 2,3</v>
          </cell>
          <cell r="J86">
            <v>230</v>
          </cell>
          <cell r="K86">
            <v>20700</v>
          </cell>
          <cell r="N86" t="str">
            <v/>
          </cell>
          <cell r="T86">
            <v>0.99611111111111117</v>
          </cell>
          <cell r="U86">
            <v>89.65</v>
          </cell>
          <cell r="V86">
            <v>229.00388888888889</v>
          </cell>
          <cell r="W86">
            <v>20610.349999999999</v>
          </cell>
          <cell r="AG86">
            <v>7200</v>
          </cell>
          <cell r="AH86">
            <v>7200</v>
          </cell>
          <cell r="AI86">
            <v>6300</v>
          </cell>
          <cell r="AZ86">
            <v>4140</v>
          </cell>
          <cell r="BA86">
            <v>4140</v>
          </cell>
          <cell r="BB86">
            <v>4140</v>
          </cell>
          <cell r="BC86">
            <v>4140</v>
          </cell>
          <cell r="BD86">
            <v>4140</v>
          </cell>
          <cell r="BH86">
            <v>20700</v>
          </cell>
        </row>
        <row r="87">
          <cell r="L87" t="str">
            <v>003/IA/ASSY/IV/2006</v>
          </cell>
          <cell r="N87" t="str">
            <v xml:space="preserve"> Computer Software for Support Pokayoke, Jundate &amp; Harigami System</v>
          </cell>
          <cell r="P87">
            <v>32.1</v>
          </cell>
          <cell r="R87">
            <v>0.35666666666666669</v>
          </cell>
          <cell r="S87">
            <v>32.1</v>
          </cell>
          <cell r="W87" t="str">
            <v>s</v>
          </cell>
        </row>
        <row r="88">
          <cell r="L88" t="str">
            <v>004/IA/ASSY/IV/2006</v>
          </cell>
          <cell r="N88" t="str">
            <v xml:space="preserve"> Computer Software for Jundate &amp; Harigami </v>
          </cell>
          <cell r="P88">
            <v>21</v>
          </cell>
          <cell r="R88">
            <v>0.23333333333333334</v>
          </cell>
          <cell r="S88">
            <v>21</v>
          </cell>
        </row>
        <row r="89">
          <cell r="L89" t="str">
            <v>005/IA/ASSY/IV/2006</v>
          </cell>
          <cell r="N89" t="str">
            <v xml:space="preserve"> Computer Software for Jundate, Junbiki &amp; Harigami System</v>
          </cell>
          <cell r="P89">
            <v>36.549999999999997</v>
          </cell>
          <cell r="R89">
            <v>0.40611111111111109</v>
          </cell>
          <cell r="S89">
            <v>36.549999999999997</v>
          </cell>
        </row>
        <row r="91">
          <cell r="C91">
            <v>5.2</v>
          </cell>
          <cell r="D91" t="str">
            <v>welfare 1.8</v>
          </cell>
          <cell r="J91">
            <v>180</v>
          </cell>
          <cell r="K91">
            <v>16200</v>
          </cell>
          <cell r="T91">
            <v>0</v>
          </cell>
          <cell r="U91">
            <v>0</v>
          </cell>
          <cell r="V91">
            <v>180</v>
          </cell>
          <cell r="W91">
            <v>16200</v>
          </cell>
          <cell r="AD91">
            <v>8100</v>
          </cell>
          <cell r="AE91">
            <v>8100</v>
          </cell>
          <cell r="AW91">
            <v>3000</v>
          </cell>
          <cell r="AX91">
            <v>3000</v>
          </cell>
          <cell r="AY91">
            <v>3000</v>
          </cell>
          <cell r="AZ91">
            <v>3000</v>
          </cell>
          <cell r="BA91">
            <v>3000</v>
          </cell>
          <cell r="BB91">
            <v>1200</v>
          </cell>
          <cell r="BH91">
            <v>16200</v>
          </cell>
        </row>
        <row r="93">
          <cell r="C93">
            <v>5.3</v>
          </cell>
          <cell r="D93" t="str">
            <v>Logistics 2.1</v>
          </cell>
          <cell r="J93">
            <v>210</v>
          </cell>
          <cell r="K93">
            <v>18900</v>
          </cell>
          <cell r="T93">
            <v>18.447499999999998</v>
          </cell>
          <cell r="U93">
            <v>1660.2749999999999</v>
          </cell>
          <cell r="V93">
            <v>191.55250000000001</v>
          </cell>
          <cell r="W93">
            <v>17239.724999999999</v>
          </cell>
          <cell r="AI93">
            <v>6300</v>
          </cell>
          <cell r="AJ93">
            <v>6300</v>
          </cell>
          <cell r="AK93">
            <v>6300</v>
          </cell>
          <cell r="BB93">
            <v>3150</v>
          </cell>
          <cell r="BC93">
            <v>3150</v>
          </cell>
          <cell r="BD93">
            <v>3150</v>
          </cell>
          <cell r="BE93">
            <v>3150</v>
          </cell>
          <cell r="BF93">
            <v>3150</v>
          </cell>
          <cell r="BG93">
            <v>3150</v>
          </cell>
          <cell r="BH93">
            <v>18900</v>
          </cell>
        </row>
        <row r="94">
          <cell r="L94" t="str">
            <v>62/IA/PE2/IV/2006</v>
          </cell>
          <cell r="N94" t="str">
            <v xml:space="preserve">Rental Forklift 2.5 Ton </v>
          </cell>
          <cell r="P94">
            <v>141.07499999999999</v>
          </cell>
          <cell r="R94">
            <v>1.5674999999999999</v>
          </cell>
          <cell r="S94">
            <v>141.07499999999999</v>
          </cell>
        </row>
        <row r="95">
          <cell r="L95" t="str">
            <v>061/IA/GSM-P4/IV/06</v>
          </cell>
          <cell r="N95" t="str">
            <v>Toyota Forklift &amp; Towing</v>
          </cell>
          <cell r="O95">
            <v>16.88</v>
          </cell>
          <cell r="R95">
            <v>16.88</v>
          </cell>
          <cell r="S95">
            <v>1519.1999999999998</v>
          </cell>
        </row>
        <row r="96">
          <cell r="O96" t="str">
            <v/>
          </cell>
        </row>
        <row r="97">
          <cell r="I97" t="str">
            <v>Sub Total etc</v>
          </cell>
          <cell r="J97">
            <v>620</v>
          </cell>
          <cell r="K97">
            <v>55800</v>
          </cell>
          <cell r="O97">
            <v>16.88</v>
          </cell>
          <cell r="P97">
            <v>230.72499999999999</v>
          </cell>
          <cell r="Q97">
            <v>0</v>
          </cell>
          <cell r="R97">
            <v>19.44361111111111</v>
          </cell>
          <cell r="S97">
            <v>1749.9249999999997</v>
          </cell>
          <cell r="T97">
            <v>19.44361111111111</v>
          </cell>
          <cell r="U97">
            <v>1749.925</v>
          </cell>
          <cell r="V97">
            <v>600.55638888888893</v>
          </cell>
          <cell r="W97">
            <v>54050.074999999997</v>
          </cell>
        </row>
        <row r="98">
          <cell r="D98">
            <v>6.2</v>
          </cell>
          <cell r="E98">
            <v>91.8</v>
          </cell>
          <cell r="F98">
            <v>98.000000000000014</v>
          </cell>
          <cell r="I98" t="str">
            <v>Sub Total</v>
          </cell>
          <cell r="J98">
            <v>9800</v>
          </cell>
          <cell r="K98">
            <v>882000</v>
          </cell>
          <cell r="O98">
            <v>85.42</v>
          </cell>
          <cell r="P98">
            <v>176741.36817800003</v>
          </cell>
          <cell r="Q98">
            <v>888.149</v>
          </cell>
          <cell r="R98">
            <v>2146.9093697555559</v>
          </cell>
          <cell r="S98">
            <v>193221.84327800001</v>
          </cell>
          <cell r="T98">
            <v>2146.9093697555554</v>
          </cell>
          <cell r="U98">
            <v>193221.84327800001</v>
          </cell>
          <cell r="V98">
            <v>7653.0906302444446</v>
          </cell>
          <cell r="W98">
            <v>688778.15672199999</v>
          </cell>
          <cell r="X98">
            <v>25200</v>
          </cell>
          <cell r="Y98">
            <v>367200</v>
          </cell>
          <cell r="Z98">
            <v>1350</v>
          </cell>
          <cell r="AA98">
            <v>72450</v>
          </cell>
          <cell r="AB98">
            <v>7200</v>
          </cell>
          <cell r="AC98">
            <v>162900</v>
          </cell>
          <cell r="AD98">
            <v>56700</v>
          </cell>
          <cell r="AE98">
            <v>26460</v>
          </cell>
          <cell r="AF98">
            <v>80010</v>
          </cell>
          <cell r="AG98">
            <v>28710</v>
          </cell>
          <cell r="AH98">
            <v>22230</v>
          </cell>
          <cell r="AI98">
            <v>25758</v>
          </cell>
          <cell r="AJ98">
            <v>16038</v>
          </cell>
          <cell r="AK98">
            <v>10314</v>
          </cell>
          <cell r="AL98">
            <v>1080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19820</v>
          </cell>
          <cell r="AR98">
            <v>24490</v>
          </cell>
          <cell r="AS98">
            <v>26750</v>
          </cell>
          <cell r="AT98">
            <v>35680</v>
          </cell>
          <cell r="AU98">
            <v>27790</v>
          </cell>
          <cell r="AV98">
            <v>74690</v>
          </cell>
          <cell r="AW98">
            <v>69975</v>
          </cell>
          <cell r="AX98">
            <v>75906</v>
          </cell>
          <cell r="AY98">
            <v>74413</v>
          </cell>
          <cell r="AZ98">
            <v>141511</v>
          </cell>
          <cell r="BA98">
            <v>85091</v>
          </cell>
          <cell r="BB98">
            <v>67748</v>
          </cell>
          <cell r="BC98">
            <v>51116</v>
          </cell>
          <cell r="BD98">
            <v>49920</v>
          </cell>
          <cell r="BE98">
            <v>45040</v>
          </cell>
          <cell r="BF98">
            <v>29060</v>
          </cell>
          <cell r="BG98">
            <v>4600</v>
          </cell>
          <cell r="BH98">
            <v>903600</v>
          </cell>
        </row>
        <row r="106">
          <cell r="X106" t="str">
            <v>Oct</v>
          </cell>
          <cell r="Y106" t="str">
            <v>Nov</v>
          </cell>
          <cell r="Z106" t="str">
            <v>Dec</v>
          </cell>
          <cell r="AA106" t="str">
            <v>Jan</v>
          </cell>
          <cell r="AB106" t="str">
            <v>Feb</v>
          </cell>
          <cell r="AC106" t="str">
            <v>Mar</v>
          </cell>
          <cell r="AD106" t="str">
            <v>Apr</v>
          </cell>
          <cell r="AE106" t="str">
            <v>May</v>
          </cell>
          <cell r="AF106" t="str">
            <v>Jun</v>
          </cell>
          <cell r="AG106" t="str">
            <v>Jul</v>
          </cell>
          <cell r="AH106" t="str">
            <v>Aug</v>
          </cell>
          <cell r="AI106" t="str">
            <v>Sep</v>
          </cell>
          <cell r="AJ106" t="str">
            <v>Oct</v>
          </cell>
          <cell r="AK106" t="str">
            <v>Nov</v>
          </cell>
          <cell r="AL106" t="str">
            <v>Dec</v>
          </cell>
          <cell r="AM106" t="str">
            <v>Jan</v>
          </cell>
          <cell r="AN106" t="str">
            <v>Feb</v>
          </cell>
          <cell r="AO106" t="str">
            <v>Mar</v>
          </cell>
          <cell r="AP106" t="str">
            <v>Oct</v>
          </cell>
          <cell r="AQ106" t="str">
            <v>Nov</v>
          </cell>
          <cell r="AR106" t="str">
            <v>Dec</v>
          </cell>
          <cell r="AS106" t="str">
            <v>Jan</v>
          </cell>
          <cell r="AT106" t="str">
            <v>Feb</v>
          </cell>
          <cell r="AU106" t="str">
            <v>Mar</v>
          </cell>
          <cell r="AV106" t="str">
            <v>Apr</v>
          </cell>
          <cell r="AW106" t="str">
            <v>May</v>
          </cell>
          <cell r="AX106" t="str">
            <v>Jun</v>
          </cell>
          <cell r="AY106" t="str">
            <v>Jul</v>
          </cell>
          <cell r="AZ106" t="str">
            <v>Aug</v>
          </cell>
          <cell r="BA106" t="str">
            <v>Sep</v>
          </cell>
          <cell r="BB106" t="str">
            <v>Oct</v>
          </cell>
          <cell r="BC106" t="str">
            <v>Nov</v>
          </cell>
          <cell r="BD106" t="str">
            <v>Dec</v>
          </cell>
          <cell r="BE106" t="str">
            <v>Jan</v>
          </cell>
          <cell r="BF106" t="str">
            <v>Feb</v>
          </cell>
          <cell r="BG106" t="str">
            <v>Mar</v>
          </cell>
          <cell r="BH106" t="str">
            <v>Total</v>
          </cell>
        </row>
        <row r="107">
          <cell r="B107" t="str">
            <v>New Engine Plant</v>
          </cell>
        </row>
        <row r="108">
          <cell r="C108">
            <v>6.1</v>
          </cell>
          <cell r="D108" t="str">
            <v>LAND</v>
          </cell>
          <cell r="F108">
            <v>3.3395999999999999</v>
          </cell>
          <cell r="J108">
            <v>333.96</v>
          </cell>
          <cell r="K108">
            <v>30056.399999999998</v>
          </cell>
          <cell r="T108">
            <v>356.77688944444435</v>
          </cell>
          <cell r="U108">
            <v>32109.920050000001</v>
          </cell>
          <cell r="V108">
            <v>-22.816889444444371</v>
          </cell>
          <cell r="W108">
            <v>-2053.5200500000028</v>
          </cell>
          <cell r="X108">
            <v>3056.4</v>
          </cell>
          <cell r="Y108">
            <v>12000</v>
          </cell>
          <cell r="Z108">
            <v>7500</v>
          </cell>
          <cell r="AA108">
            <v>7500</v>
          </cell>
          <cell r="AQ108">
            <v>916.92</v>
          </cell>
          <cell r="AR108">
            <v>916.92</v>
          </cell>
          <cell r="AS108">
            <v>916.92</v>
          </cell>
          <cell r="AT108">
            <v>305.64000000000004</v>
          </cell>
          <cell r="AU108">
            <v>1200</v>
          </cell>
          <cell r="AV108">
            <v>4800</v>
          </cell>
          <cell r="AW108">
            <v>1800</v>
          </cell>
          <cell r="AX108">
            <v>1800</v>
          </cell>
          <cell r="AY108">
            <v>1800</v>
          </cell>
          <cell r="AZ108">
            <v>3600</v>
          </cell>
          <cell r="BA108">
            <v>1800</v>
          </cell>
          <cell r="BB108">
            <v>1800</v>
          </cell>
          <cell r="BC108">
            <v>4800</v>
          </cell>
          <cell r="BD108">
            <v>3600</v>
          </cell>
          <cell r="BH108">
            <v>30056.400000000001</v>
          </cell>
        </row>
        <row r="109">
          <cell r="L109" t="str">
            <v>134/IA/GSM-P2/X/05</v>
          </cell>
          <cell r="N109" t="str">
            <v>Purchase land for new Engine in KIIC, Karawang</v>
          </cell>
          <cell r="P109">
            <v>1831.9030499999999</v>
          </cell>
          <cell r="Q109">
            <v>3052.83</v>
          </cell>
          <cell r="R109">
            <v>356.16577833333326</v>
          </cell>
          <cell r="S109">
            <v>32054.920050000001</v>
          </cell>
          <cell r="BH109">
            <v>0</v>
          </cell>
        </row>
        <row r="110">
          <cell r="L110" t="str">
            <v>141/IA/GSM-P2/X/05</v>
          </cell>
          <cell r="N110" t="str">
            <v>Soil Test in KIIC Land</v>
          </cell>
          <cell r="P110">
            <v>55</v>
          </cell>
          <cell r="R110">
            <v>0.61111111111111116</v>
          </cell>
          <cell r="S110">
            <v>55</v>
          </cell>
        </row>
        <row r="112">
          <cell r="D112" t="str">
            <v xml:space="preserve">Total Land </v>
          </cell>
          <cell r="J112">
            <v>333.96</v>
          </cell>
          <cell r="K112">
            <v>30056.399999999998</v>
          </cell>
          <cell r="O112">
            <v>0</v>
          </cell>
          <cell r="P112">
            <v>1886.9030499999999</v>
          </cell>
          <cell r="Q112">
            <v>3052.83</v>
          </cell>
          <cell r="R112">
            <v>356.77688944444441</v>
          </cell>
          <cell r="S112">
            <v>32109.920050000001</v>
          </cell>
        </row>
        <row r="113">
          <cell r="C113">
            <v>6.2</v>
          </cell>
          <cell r="D113" t="str">
            <v>BUILDING</v>
          </cell>
          <cell r="F113">
            <v>8.048</v>
          </cell>
          <cell r="J113">
            <v>804.8</v>
          </cell>
          <cell r="K113">
            <v>72432</v>
          </cell>
          <cell r="T113">
            <v>701.26374821111119</v>
          </cell>
          <cell r="U113">
            <v>63113.737338999999</v>
          </cell>
          <cell r="V113">
            <v>103.53625178888876</v>
          </cell>
          <cell r="W113">
            <v>9318.2626610000007</v>
          </cell>
          <cell r="X113">
            <v>2360.3000000000002</v>
          </cell>
          <cell r="Y113">
            <v>15000</v>
          </cell>
          <cell r="Z113">
            <v>30000</v>
          </cell>
          <cell r="AA113">
            <v>14486.4</v>
          </cell>
          <cell r="AB113">
            <v>10585.3</v>
          </cell>
          <cell r="AQ113">
            <v>4500</v>
          </cell>
          <cell r="AR113">
            <v>3000</v>
          </cell>
          <cell r="AS113">
            <v>1500</v>
          </cell>
          <cell r="AT113">
            <v>3500</v>
          </cell>
          <cell r="AU113">
            <v>3500</v>
          </cell>
          <cell r="AV113">
            <v>3500</v>
          </cell>
          <cell r="AW113">
            <v>4932</v>
          </cell>
          <cell r="AX113">
            <v>3500</v>
          </cell>
          <cell r="AY113">
            <v>3500</v>
          </cell>
          <cell r="AZ113">
            <v>12000</v>
          </cell>
          <cell r="BA113">
            <v>8500</v>
          </cell>
          <cell r="BB113">
            <v>13500</v>
          </cell>
          <cell r="BC113">
            <v>3500</v>
          </cell>
          <cell r="BD113">
            <v>3500</v>
          </cell>
          <cell r="BH113">
            <v>72432</v>
          </cell>
        </row>
        <row r="114">
          <cell r="L114" t="str">
            <v>150/IA/GSM-P4/XI/05</v>
          </cell>
          <cell r="N114" t="str">
            <v>New Engine Plant in KIIC, Karawang</v>
          </cell>
          <cell r="P114">
            <v>53576</v>
          </cell>
          <cell r="R114">
            <v>595.28888888888889</v>
          </cell>
          <cell r="S114">
            <v>53576</v>
          </cell>
        </row>
        <row r="115">
          <cell r="L115" t="str">
            <v>001/IA/PE-Admin/I/2006</v>
          </cell>
          <cell r="M115">
            <v>450002046</v>
          </cell>
          <cell r="N115" t="str">
            <v>Advisor cost for 250K Building Preparation</v>
          </cell>
          <cell r="P115">
            <v>125.23733900000001</v>
          </cell>
          <cell r="R115">
            <v>1.3915259888888889</v>
          </cell>
          <cell r="S115">
            <v>125.23733900000001</v>
          </cell>
        </row>
        <row r="116">
          <cell r="L116" t="str">
            <v>010/IA/GSM-P2/I/06</v>
          </cell>
          <cell r="N116" t="str">
            <v>M E Work &amp; Installation in New Engine KIIC Karawang</v>
          </cell>
          <cell r="P116">
            <v>8000</v>
          </cell>
          <cell r="R116">
            <v>88.888888888888886</v>
          </cell>
          <cell r="S116">
            <v>8000</v>
          </cell>
        </row>
        <row r="117">
          <cell r="L117" t="str">
            <v>145/IA/GSM-P4/X/05</v>
          </cell>
          <cell r="N117" t="str">
            <v>Consultant Fee for Capacity up in Sunter &amp; Karawang</v>
          </cell>
          <cell r="P117">
            <v>417.5</v>
          </cell>
          <cell r="R117">
            <v>4.6388888888888893</v>
          </cell>
          <cell r="S117">
            <v>417.5</v>
          </cell>
        </row>
        <row r="118">
          <cell r="L118" t="str">
            <v>054/IA/GSM-P2/IV/06</v>
          </cell>
          <cell r="N118" t="str">
            <v>Office Furniture for New Engine Plant in KIIC</v>
          </cell>
          <cell r="P118">
            <v>995</v>
          </cell>
          <cell r="R118">
            <v>11.055555555555555</v>
          </cell>
          <cell r="S118">
            <v>995</v>
          </cell>
        </row>
        <row r="120">
          <cell r="D120" t="str">
            <v>Total Building</v>
          </cell>
          <cell r="J120">
            <v>804.8</v>
          </cell>
          <cell r="K120">
            <v>72432</v>
          </cell>
          <cell r="O120">
            <v>0</v>
          </cell>
          <cell r="P120">
            <v>63113.737338999999</v>
          </cell>
          <cell r="Q120">
            <v>0</v>
          </cell>
          <cell r="R120">
            <v>701.26374821111108</v>
          </cell>
          <cell r="S120">
            <v>63113.737338999999</v>
          </cell>
        </row>
        <row r="121">
          <cell r="C121">
            <v>6.3</v>
          </cell>
          <cell r="D121" t="str">
            <v>EMPLOYEE  FACILITY</v>
          </cell>
          <cell r="F121">
            <v>1.278</v>
          </cell>
          <cell r="J121">
            <v>127.8</v>
          </cell>
          <cell r="K121">
            <v>11502</v>
          </cell>
          <cell r="T121">
            <v>333.65555555555557</v>
          </cell>
          <cell r="U121">
            <v>30029</v>
          </cell>
          <cell r="V121">
            <v>-205.85555555555555</v>
          </cell>
          <cell r="W121">
            <v>-18527</v>
          </cell>
        </row>
        <row r="122">
          <cell r="L122" t="str">
            <v>154/IA/GSM-P4/XI/05</v>
          </cell>
          <cell r="N122" t="str">
            <v>External Work in KIIC</v>
          </cell>
          <cell r="P122">
            <v>9689</v>
          </cell>
          <cell r="R122">
            <v>107.65555555555555</v>
          </cell>
          <cell r="S122">
            <v>9689</v>
          </cell>
          <cell r="Z122">
            <v>11502</v>
          </cell>
          <cell r="AR122">
            <v>2500</v>
          </cell>
          <cell r="AS122">
            <v>2500</v>
          </cell>
          <cell r="AT122">
            <v>2500</v>
          </cell>
          <cell r="AU122">
            <v>2500</v>
          </cell>
          <cell r="AV122">
            <v>1502</v>
          </cell>
          <cell r="BH122">
            <v>11502</v>
          </cell>
        </row>
        <row r="123">
          <cell r="L123" t="str">
            <v>028/IA/GSM-P2/II/06</v>
          </cell>
          <cell r="N123" t="str">
            <v>Office &amp; Facilities Building</v>
          </cell>
          <cell r="P123">
            <v>20340</v>
          </cell>
          <cell r="R123">
            <v>226</v>
          </cell>
          <cell r="S123">
            <v>20340</v>
          </cell>
        </row>
        <row r="125">
          <cell r="D125" t="str">
            <v>TotalEmployee Facility</v>
          </cell>
          <cell r="J125">
            <v>127.8</v>
          </cell>
          <cell r="K125">
            <v>11502</v>
          </cell>
          <cell r="O125">
            <v>0</v>
          </cell>
          <cell r="P125">
            <v>30029</v>
          </cell>
          <cell r="Q125">
            <v>0</v>
          </cell>
          <cell r="R125">
            <v>333.65555555555557</v>
          </cell>
          <cell r="S125">
            <v>30029</v>
          </cell>
        </row>
        <row r="126">
          <cell r="C126">
            <v>6.4</v>
          </cell>
          <cell r="D126" t="str">
            <v>UTILITY</v>
          </cell>
          <cell r="F126" t="str">
            <v/>
          </cell>
          <cell r="J126" t="str">
            <v/>
          </cell>
          <cell r="K126" t="str">
            <v/>
          </cell>
        </row>
        <row r="127">
          <cell r="D127" t="str">
            <v xml:space="preserve">   Generator Set</v>
          </cell>
        </row>
        <row r="128">
          <cell r="D128" t="str">
            <v/>
          </cell>
          <cell r="E128" t="str">
            <v>Generator</v>
          </cell>
          <cell r="F128">
            <v>1.5</v>
          </cell>
          <cell r="K128">
            <v>1500</v>
          </cell>
          <cell r="T128">
            <v>11.111111111111111</v>
          </cell>
          <cell r="U128">
            <v>1000</v>
          </cell>
          <cell r="W128">
            <v>500</v>
          </cell>
        </row>
        <row r="129">
          <cell r="L129" t="str">
            <v>05/PE-P2/250K/III/06</v>
          </cell>
          <cell r="N129" t="str">
            <v>Procur Generator set for electric system new P2 (Perkins)</v>
          </cell>
          <cell r="P129">
            <v>1000</v>
          </cell>
          <cell r="R129">
            <v>11.111111111111111</v>
          </cell>
          <cell r="S129">
            <v>1000</v>
          </cell>
        </row>
        <row r="130">
          <cell r="E130" t="str">
            <v/>
          </cell>
        </row>
        <row r="131">
          <cell r="E131" t="str">
            <v xml:space="preserve">Electric Panel </v>
          </cell>
          <cell r="F131">
            <v>0.45</v>
          </cell>
          <cell r="K131">
            <v>450</v>
          </cell>
          <cell r="T131">
            <v>0</v>
          </cell>
          <cell r="U131">
            <v>0</v>
          </cell>
          <cell r="V131">
            <v>0</v>
          </cell>
          <cell r="W131">
            <v>450</v>
          </cell>
        </row>
        <row r="133">
          <cell r="E133" t="str">
            <v>Installation</v>
          </cell>
          <cell r="F133">
            <v>0.5</v>
          </cell>
          <cell r="K133">
            <v>500</v>
          </cell>
          <cell r="T133">
            <v>0</v>
          </cell>
          <cell r="U133">
            <v>0</v>
          </cell>
          <cell r="V133">
            <v>0</v>
          </cell>
          <cell r="W133">
            <v>500</v>
          </cell>
        </row>
        <row r="134">
          <cell r="D134" t="str">
            <v/>
          </cell>
          <cell r="E134" t="str">
            <v/>
          </cell>
        </row>
        <row r="135">
          <cell r="I135" t="str">
            <v>Sub Total Generator</v>
          </cell>
          <cell r="J135">
            <v>0</v>
          </cell>
          <cell r="K135">
            <v>2450</v>
          </cell>
          <cell r="O135">
            <v>0</v>
          </cell>
          <cell r="P135">
            <v>1000</v>
          </cell>
          <cell r="Q135">
            <v>0</v>
          </cell>
          <cell r="R135">
            <v>11.111111111111111</v>
          </cell>
          <cell r="S135">
            <v>1000</v>
          </cell>
          <cell r="T135">
            <v>11.111111111111111</v>
          </cell>
          <cell r="U135">
            <v>1000</v>
          </cell>
          <cell r="V135">
            <v>-11.111111111111111</v>
          </cell>
          <cell r="W135">
            <v>1450</v>
          </cell>
        </row>
        <row r="136">
          <cell r="D136" t="str">
            <v xml:space="preserve">   Electric</v>
          </cell>
          <cell r="E136" t="str">
            <v/>
          </cell>
        </row>
        <row r="137">
          <cell r="E137" t="str">
            <v>PLN (New Load and Installation)</v>
          </cell>
          <cell r="F137">
            <v>5</v>
          </cell>
          <cell r="K137">
            <v>5000</v>
          </cell>
          <cell r="T137">
            <v>49.62222222222222</v>
          </cell>
          <cell r="U137">
            <v>4466</v>
          </cell>
          <cell r="V137">
            <v>-49.62222222222222</v>
          </cell>
          <cell r="W137">
            <v>534</v>
          </cell>
        </row>
        <row r="138">
          <cell r="E138" t="str">
            <v/>
          </cell>
          <cell r="L138" t="str">
            <v>014/GSM-P2/250K/II/06</v>
          </cell>
          <cell r="M138">
            <v>450002178</v>
          </cell>
          <cell r="N138" t="str">
            <v>PLN for New Engine Factory</v>
          </cell>
          <cell r="P138">
            <v>4466</v>
          </cell>
          <cell r="R138">
            <v>49.62222222222222</v>
          </cell>
          <cell r="S138">
            <v>4466</v>
          </cell>
        </row>
        <row r="139">
          <cell r="E139" t="str">
            <v>Main Distribution Switch</v>
          </cell>
          <cell r="F139">
            <v>0.2</v>
          </cell>
          <cell r="K139">
            <v>200</v>
          </cell>
          <cell r="T139">
            <v>39.888888888888886</v>
          </cell>
          <cell r="U139">
            <v>3590</v>
          </cell>
          <cell r="V139">
            <v>-39.888888888888886</v>
          </cell>
          <cell r="W139">
            <v>-3390</v>
          </cell>
        </row>
        <row r="140">
          <cell r="L140" t="str">
            <v>04/PE-P2/250K/III/06</v>
          </cell>
          <cell r="M140">
            <v>450002282</v>
          </cell>
          <cell r="N140" t="str">
            <v>Proc Electric Cubicle Panel and Install System new Eng Pl</v>
          </cell>
          <cell r="P140">
            <v>3590</v>
          </cell>
          <cell r="R140">
            <v>39.888888888888886</v>
          </cell>
          <cell r="S140">
            <v>3590</v>
          </cell>
        </row>
        <row r="142">
          <cell r="E142" t="str">
            <v>MVMDP and Switching Gear</v>
          </cell>
          <cell r="F142">
            <v>3.15</v>
          </cell>
          <cell r="K142">
            <v>3150</v>
          </cell>
          <cell r="T142">
            <v>0</v>
          </cell>
          <cell r="U142">
            <v>0</v>
          </cell>
          <cell r="V142">
            <v>0</v>
          </cell>
          <cell r="W142">
            <v>3150</v>
          </cell>
        </row>
        <row r="145">
          <cell r="E145" t="str">
            <v>Transformer</v>
          </cell>
          <cell r="F145">
            <v>1.4</v>
          </cell>
          <cell r="K145">
            <v>1400</v>
          </cell>
          <cell r="T145">
            <v>12.488888888888889</v>
          </cell>
          <cell r="U145">
            <v>1124</v>
          </cell>
          <cell r="W145">
            <v>276</v>
          </cell>
        </row>
        <row r="146">
          <cell r="L146" t="str">
            <v>01/PE-P2/250K/II/2006</v>
          </cell>
          <cell r="M146" t="str">
            <v/>
          </cell>
          <cell r="N146" t="str">
            <v>Procurement Electric Transformer</v>
          </cell>
          <cell r="P146">
            <v>1124</v>
          </cell>
          <cell r="R146">
            <v>12.488888888888889</v>
          </cell>
          <cell r="S146">
            <v>1124</v>
          </cell>
        </row>
        <row r="147">
          <cell r="E147" t="str">
            <v>LVMDP and Capacitor Bank</v>
          </cell>
          <cell r="F147">
            <v>3.15</v>
          </cell>
          <cell r="K147">
            <v>3150</v>
          </cell>
          <cell r="T147">
            <v>0</v>
          </cell>
          <cell r="U147">
            <v>0</v>
          </cell>
          <cell r="V147">
            <v>0</v>
          </cell>
          <cell r="W147">
            <v>3150</v>
          </cell>
        </row>
        <row r="150">
          <cell r="E150" t="str">
            <v>Change Over Switch (COS) Panel</v>
          </cell>
          <cell r="F150">
            <v>0.8</v>
          </cell>
          <cell r="K150">
            <v>800</v>
          </cell>
          <cell r="T150">
            <v>0</v>
          </cell>
          <cell r="U150">
            <v>0</v>
          </cell>
          <cell r="V150">
            <v>0</v>
          </cell>
          <cell r="W150">
            <v>800</v>
          </cell>
        </row>
        <row r="153">
          <cell r="E153" t="str">
            <v>Medium Voltage Cable</v>
          </cell>
          <cell r="F153">
            <v>2</v>
          </cell>
          <cell r="K153">
            <v>2000</v>
          </cell>
          <cell r="T153">
            <v>0</v>
          </cell>
          <cell r="U153">
            <v>0</v>
          </cell>
          <cell r="V153">
            <v>0</v>
          </cell>
          <cell r="W153">
            <v>2000</v>
          </cell>
        </row>
        <row r="156">
          <cell r="E156" t="str">
            <v>Installation</v>
          </cell>
          <cell r="F156">
            <v>1</v>
          </cell>
          <cell r="K156">
            <v>1000</v>
          </cell>
          <cell r="T156">
            <v>0</v>
          </cell>
          <cell r="U156">
            <v>0</v>
          </cell>
          <cell r="V156">
            <v>0</v>
          </cell>
          <cell r="W156">
            <v>1000</v>
          </cell>
        </row>
        <row r="158">
          <cell r="D158" t="str">
            <v/>
          </cell>
          <cell r="E158" t="str">
            <v/>
          </cell>
        </row>
        <row r="159">
          <cell r="I159" t="str">
            <v>Sub Total Electric</v>
          </cell>
          <cell r="J159">
            <v>0</v>
          </cell>
          <cell r="K159">
            <v>16700</v>
          </cell>
          <cell r="O159">
            <v>0</v>
          </cell>
          <cell r="P159">
            <v>9180</v>
          </cell>
          <cell r="Q159">
            <v>0</v>
          </cell>
          <cell r="R159">
            <v>102</v>
          </cell>
          <cell r="S159">
            <v>9180</v>
          </cell>
          <cell r="T159">
            <v>102</v>
          </cell>
          <cell r="U159">
            <v>9180</v>
          </cell>
          <cell r="V159">
            <v>-102</v>
          </cell>
          <cell r="W159">
            <v>7520</v>
          </cell>
        </row>
        <row r="160">
          <cell r="D160" t="str">
            <v xml:space="preserve">   Air System</v>
          </cell>
          <cell r="E160" t="str">
            <v/>
          </cell>
        </row>
        <row r="161">
          <cell r="E161" t="str">
            <v>Compressor</v>
          </cell>
          <cell r="F161">
            <v>2.8</v>
          </cell>
          <cell r="K161">
            <v>2800</v>
          </cell>
          <cell r="L161" t="str">
            <v/>
          </cell>
          <cell r="N161" t="str">
            <v/>
          </cell>
          <cell r="T161">
            <v>29.528055555555557</v>
          </cell>
          <cell r="U161">
            <v>2657.5250000000001</v>
          </cell>
          <cell r="V161">
            <v>-29.528055555555557</v>
          </cell>
          <cell r="W161">
            <v>142.47499999999991</v>
          </cell>
        </row>
        <row r="162">
          <cell r="L162" t="str">
            <v>03/PE-P2/250K/II/2006</v>
          </cell>
          <cell r="M162">
            <v>450002242</v>
          </cell>
          <cell r="N162" t="str">
            <v>Procurement Air Compressor for Air System New Engine Plant</v>
          </cell>
          <cell r="P162">
            <v>2657.5250000000001</v>
          </cell>
          <cell r="R162">
            <v>29.528055555555557</v>
          </cell>
          <cell r="S162">
            <v>2657.5250000000001</v>
          </cell>
        </row>
        <row r="164">
          <cell r="E164" t="str">
            <v>Air Dryer</v>
          </cell>
          <cell r="F164">
            <v>5.4</v>
          </cell>
          <cell r="K164">
            <v>5400</v>
          </cell>
          <cell r="T164">
            <v>36.666666666666664</v>
          </cell>
          <cell r="U164">
            <v>3300</v>
          </cell>
          <cell r="V164">
            <v>-36.666666666666664</v>
          </cell>
          <cell r="W164">
            <v>2100</v>
          </cell>
        </row>
        <row r="165">
          <cell r="L165" t="str">
            <v>02/PE-P2/250K/II/2006</v>
          </cell>
          <cell r="M165" t="str">
            <v/>
          </cell>
          <cell r="N165" t="str">
            <v xml:space="preserve">Procurement Air Dryer for Air System </v>
          </cell>
          <cell r="P165">
            <v>3300</v>
          </cell>
          <cell r="R165">
            <v>36.666666666666664</v>
          </cell>
          <cell r="S165">
            <v>3300</v>
          </cell>
        </row>
        <row r="166">
          <cell r="L166" t="str">
            <v/>
          </cell>
        </row>
        <row r="167">
          <cell r="L167" t="str">
            <v/>
          </cell>
          <cell r="M167" t="str">
            <v/>
          </cell>
          <cell r="N167" t="str">
            <v/>
          </cell>
        </row>
        <row r="168">
          <cell r="K168">
            <v>200</v>
          </cell>
          <cell r="T168">
            <v>0</v>
          </cell>
          <cell r="U168">
            <v>0</v>
          </cell>
          <cell r="V168">
            <v>0</v>
          </cell>
          <cell r="W168">
            <v>200</v>
          </cell>
        </row>
        <row r="169">
          <cell r="E169" t="str">
            <v>Air Receiver Tank</v>
          </cell>
          <cell r="F169">
            <v>0.2</v>
          </cell>
        </row>
        <row r="170">
          <cell r="K170">
            <v>500</v>
          </cell>
          <cell r="T170">
            <v>0</v>
          </cell>
          <cell r="U170">
            <v>0</v>
          </cell>
          <cell r="V170">
            <v>0</v>
          </cell>
          <cell r="W170">
            <v>500</v>
          </cell>
        </row>
        <row r="171">
          <cell r="E171" t="str">
            <v>Installation</v>
          </cell>
          <cell r="F171">
            <v>0.5</v>
          </cell>
        </row>
        <row r="173">
          <cell r="I173" t="str">
            <v>Sub Total Air System</v>
          </cell>
          <cell r="J173">
            <v>0</v>
          </cell>
          <cell r="K173">
            <v>8900</v>
          </cell>
          <cell r="O173">
            <v>0</v>
          </cell>
          <cell r="P173">
            <v>5957.5249999999996</v>
          </cell>
          <cell r="Q173">
            <v>0</v>
          </cell>
          <cell r="R173">
            <v>66.194722222222225</v>
          </cell>
          <cell r="S173">
            <v>5957.5249999999996</v>
          </cell>
          <cell r="T173">
            <v>66.194722222222225</v>
          </cell>
          <cell r="U173">
            <v>5957.5249999999996</v>
          </cell>
          <cell r="V173">
            <v>-66.194722222222225</v>
          </cell>
          <cell r="W173">
            <v>2942.4750000000004</v>
          </cell>
        </row>
        <row r="174">
          <cell r="D174" t="str">
            <v xml:space="preserve">   Gasoline and Oil Station</v>
          </cell>
        </row>
        <row r="175">
          <cell r="E175" t="str">
            <v>Gasoline Tank</v>
          </cell>
          <cell r="F175">
            <v>0.1</v>
          </cell>
          <cell r="K175">
            <v>100</v>
          </cell>
          <cell r="T175">
            <v>0</v>
          </cell>
          <cell r="U175">
            <v>0</v>
          </cell>
          <cell r="V175">
            <v>0</v>
          </cell>
          <cell r="W175">
            <v>100</v>
          </cell>
        </row>
        <row r="177">
          <cell r="E177" t="str">
            <v>Oil Tank</v>
          </cell>
          <cell r="F177">
            <v>0.15</v>
          </cell>
          <cell r="K177">
            <v>150</v>
          </cell>
          <cell r="T177">
            <v>0</v>
          </cell>
          <cell r="U177">
            <v>0</v>
          </cell>
          <cell r="V177">
            <v>0</v>
          </cell>
          <cell r="W177">
            <v>150</v>
          </cell>
        </row>
        <row r="179">
          <cell r="E179" t="str">
            <v>Diesel Solar Tank</v>
          </cell>
          <cell r="F179">
            <v>0.1</v>
          </cell>
          <cell r="K179">
            <v>100</v>
          </cell>
          <cell r="T179">
            <v>0</v>
          </cell>
          <cell r="U179">
            <v>0</v>
          </cell>
          <cell r="V179">
            <v>0</v>
          </cell>
          <cell r="W179">
            <v>100</v>
          </cell>
        </row>
        <row r="181">
          <cell r="E181" t="str">
            <v>Installation</v>
          </cell>
          <cell r="F181">
            <v>0.5</v>
          </cell>
          <cell r="K181">
            <v>500</v>
          </cell>
          <cell r="T181">
            <v>0</v>
          </cell>
          <cell r="U181">
            <v>0</v>
          </cell>
          <cell r="V181">
            <v>0</v>
          </cell>
          <cell r="W181">
            <v>500</v>
          </cell>
        </row>
        <row r="183">
          <cell r="I183" t="str">
            <v>Sub Total Gasoline and Oil Station</v>
          </cell>
          <cell r="J183">
            <v>0</v>
          </cell>
          <cell r="K183">
            <v>850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850</v>
          </cell>
        </row>
        <row r="184">
          <cell r="D184" t="str">
            <v xml:space="preserve">   WWTP (Water Waste Treatment Plant)</v>
          </cell>
          <cell r="F184" t="str">
            <v/>
          </cell>
        </row>
        <row r="185">
          <cell r="C185" t="str">
            <v/>
          </cell>
          <cell r="F185">
            <v>3</v>
          </cell>
          <cell r="K185">
            <v>3000</v>
          </cell>
          <cell r="T185">
            <v>0</v>
          </cell>
          <cell r="U185">
            <v>0</v>
          </cell>
          <cell r="V185">
            <v>0</v>
          </cell>
          <cell r="W185">
            <v>3000</v>
          </cell>
        </row>
        <row r="187">
          <cell r="I187" t="str">
            <v>Sub Total Utility</v>
          </cell>
          <cell r="J187">
            <v>0</v>
          </cell>
          <cell r="K187">
            <v>3000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3000</v>
          </cell>
        </row>
        <row r="188">
          <cell r="D188" t="str">
            <v>Total Utility</v>
          </cell>
          <cell r="F188">
            <v>30.178000000000001</v>
          </cell>
          <cell r="J188">
            <v>0</v>
          </cell>
          <cell r="K188">
            <v>31900</v>
          </cell>
          <cell r="O188">
            <v>0</v>
          </cell>
          <cell r="P188">
            <v>16137.525</v>
          </cell>
          <cell r="Q188">
            <v>0</v>
          </cell>
          <cell r="R188">
            <v>179.30583333333334</v>
          </cell>
          <cell r="S188">
            <v>16137.525</v>
          </cell>
          <cell r="T188">
            <v>179.30583333333334</v>
          </cell>
          <cell r="U188">
            <v>16137.525</v>
          </cell>
          <cell r="V188">
            <v>-179.30583333333334</v>
          </cell>
          <cell r="W188">
            <v>15762.475</v>
          </cell>
        </row>
        <row r="190">
          <cell r="C190">
            <v>6.5</v>
          </cell>
          <cell r="D190" t="str">
            <v xml:space="preserve">   TRANSFER  HC &amp; CYH</v>
          </cell>
          <cell r="F190">
            <v>0.6</v>
          </cell>
          <cell r="J190">
            <v>60</v>
          </cell>
          <cell r="K190">
            <v>5400</v>
          </cell>
          <cell r="T190">
            <v>0</v>
          </cell>
          <cell r="U190">
            <v>0</v>
          </cell>
          <cell r="V190">
            <v>60</v>
          </cell>
          <cell r="W190">
            <v>5400</v>
          </cell>
        </row>
        <row r="192">
          <cell r="AD192">
            <v>5400</v>
          </cell>
          <cell r="AR192">
            <v>2000</v>
          </cell>
          <cell r="AS192">
            <v>2000</v>
          </cell>
          <cell r="AT192">
            <v>1400</v>
          </cell>
          <cell r="BH192">
            <v>5400</v>
          </cell>
        </row>
        <row r="193">
          <cell r="I193" t="str">
            <v>Sub Total    TRANSFER  HC &amp; CYH</v>
          </cell>
          <cell r="J193">
            <v>60</v>
          </cell>
          <cell r="K193">
            <v>5400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5">
          <cell r="B195" t="str">
            <v>Total Engine Plant</v>
          </cell>
          <cell r="F195" t="e">
            <v>#REF!</v>
          </cell>
          <cell r="J195">
            <v>1326.56</v>
          </cell>
          <cell r="K195">
            <v>151290.4</v>
          </cell>
          <cell r="O195">
            <v>0</v>
          </cell>
          <cell r="P195">
            <v>111167.165389</v>
          </cell>
          <cell r="Q195">
            <v>3052.83</v>
          </cell>
          <cell r="R195">
            <v>1571.0020265444446</v>
          </cell>
          <cell r="S195">
            <v>141390.18238899999</v>
          </cell>
          <cell r="T195">
            <v>1571.0020265444446</v>
          </cell>
          <cell r="U195">
            <v>141390.18238899999</v>
          </cell>
          <cell r="V195">
            <v>-244.44202654444462</v>
          </cell>
          <cell r="W195">
            <v>9900.217611</v>
          </cell>
          <cell r="X195">
            <v>5416.7000000000007</v>
          </cell>
          <cell r="Y195">
            <v>27000</v>
          </cell>
          <cell r="Z195">
            <v>49002</v>
          </cell>
          <cell r="AA195">
            <v>21986.400000000001</v>
          </cell>
          <cell r="AB195">
            <v>10585.3</v>
          </cell>
          <cell r="AC195">
            <v>0</v>
          </cell>
          <cell r="AD195">
            <v>5400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5416.92</v>
          </cell>
          <cell r="AR195">
            <v>8416.92</v>
          </cell>
          <cell r="AS195">
            <v>6916.92</v>
          </cell>
          <cell r="AT195">
            <v>7705.6399999999994</v>
          </cell>
          <cell r="AU195">
            <v>7200</v>
          </cell>
          <cell r="AV195">
            <v>9802</v>
          </cell>
          <cell r="AW195">
            <v>6732</v>
          </cell>
          <cell r="AX195">
            <v>5300</v>
          </cell>
          <cell r="AY195">
            <v>5300</v>
          </cell>
          <cell r="AZ195">
            <v>15600</v>
          </cell>
          <cell r="BA195">
            <v>10300</v>
          </cell>
          <cell r="BB195">
            <v>15300</v>
          </cell>
          <cell r="BC195">
            <v>8300</v>
          </cell>
          <cell r="BD195">
            <v>7100</v>
          </cell>
          <cell r="BE195">
            <v>0</v>
          </cell>
          <cell r="BF195">
            <v>0</v>
          </cell>
          <cell r="BG195">
            <v>0</v>
          </cell>
          <cell r="BH195">
            <v>119390.39999999999</v>
          </cell>
        </row>
        <row r="196">
          <cell r="B196" t="str">
            <v>Expansion Building of Casting Plant</v>
          </cell>
          <cell r="X196">
            <v>30616.7</v>
          </cell>
          <cell r="Y196">
            <v>394200</v>
          </cell>
          <cell r="Z196">
            <v>50352</v>
          </cell>
          <cell r="AA196">
            <v>94436.4</v>
          </cell>
          <cell r="AB196">
            <v>17785.3</v>
          </cell>
          <cell r="AC196">
            <v>162900</v>
          </cell>
          <cell r="AD196">
            <v>62100</v>
          </cell>
          <cell r="AE196">
            <v>26460</v>
          </cell>
          <cell r="AF196">
            <v>80010</v>
          </cell>
          <cell r="AG196">
            <v>28710</v>
          </cell>
          <cell r="AH196">
            <v>22230</v>
          </cell>
          <cell r="AI196">
            <v>25758</v>
          </cell>
          <cell r="AJ196">
            <v>16038</v>
          </cell>
          <cell r="AK196">
            <v>10314</v>
          </cell>
          <cell r="AL196">
            <v>1080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25236.92</v>
          </cell>
          <cell r="AR196">
            <v>32906.92</v>
          </cell>
          <cell r="AS196">
            <v>33666.92</v>
          </cell>
          <cell r="AT196">
            <v>43385.64</v>
          </cell>
          <cell r="AU196">
            <v>34990</v>
          </cell>
          <cell r="AV196">
            <v>84492</v>
          </cell>
          <cell r="AW196">
            <v>76707</v>
          </cell>
          <cell r="AX196">
            <v>81206</v>
          </cell>
          <cell r="AY196">
            <v>79713</v>
          </cell>
          <cell r="AZ196">
            <v>157111</v>
          </cell>
          <cell r="BA196">
            <v>95391</v>
          </cell>
          <cell r="BB196">
            <v>83048</v>
          </cell>
          <cell r="BC196">
            <v>59416</v>
          </cell>
          <cell r="BD196">
            <v>57020</v>
          </cell>
          <cell r="BE196">
            <v>45040</v>
          </cell>
          <cell r="BF196">
            <v>29060</v>
          </cell>
          <cell r="BG196">
            <v>4600</v>
          </cell>
          <cell r="BH196">
            <v>1022990.4</v>
          </cell>
        </row>
        <row r="197">
          <cell r="C197">
            <v>7.1</v>
          </cell>
          <cell r="D197" t="str">
            <v>BUILDING</v>
          </cell>
          <cell r="F197">
            <v>2.1591300000000002</v>
          </cell>
          <cell r="J197">
            <v>215.91300000000001</v>
          </cell>
          <cell r="K197">
            <v>19432.170000000002</v>
          </cell>
          <cell r="T197">
            <v>89.833333333333329</v>
          </cell>
          <cell r="U197">
            <v>8085</v>
          </cell>
          <cell r="V197">
            <v>126.07966666666668</v>
          </cell>
          <cell r="W197">
            <v>11347.170000000002</v>
          </cell>
        </row>
        <row r="198">
          <cell r="L198" t="str">
            <v>151/IA/GSM-P3/XI/2005</v>
          </cell>
          <cell r="M198">
            <v>450002049</v>
          </cell>
          <cell r="N198" t="str">
            <v>Extention building for Cap up Castng</v>
          </cell>
          <cell r="P198">
            <v>8085</v>
          </cell>
          <cell r="R198">
            <v>89.833333333333329</v>
          </cell>
          <cell r="S198">
            <v>8085</v>
          </cell>
          <cell r="X198">
            <v>3056.4</v>
          </cell>
          <cell r="Y198">
            <v>12000</v>
          </cell>
          <cell r="Z198">
            <v>7500</v>
          </cell>
          <cell r="AA198">
            <v>7500</v>
          </cell>
        </row>
        <row r="200">
          <cell r="C200">
            <v>7.2</v>
          </cell>
          <cell r="D200" t="str">
            <v>Equipment</v>
          </cell>
          <cell r="F200">
            <v>7.3602299999999996</v>
          </cell>
          <cell r="J200">
            <v>736.02300000000002</v>
          </cell>
          <cell r="K200">
            <v>66242.070000000007</v>
          </cell>
          <cell r="T200">
            <v>0</v>
          </cell>
          <cell r="U200">
            <v>0</v>
          </cell>
          <cell r="V200">
            <v>736.02300000000002</v>
          </cell>
          <cell r="W200">
            <v>66242.070000000007</v>
          </cell>
        </row>
        <row r="203">
          <cell r="C203">
            <v>7.3</v>
          </cell>
          <cell r="D203" t="str">
            <v>Dies</v>
          </cell>
          <cell r="F203">
            <v>1.62975</v>
          </cell>
          <cell r="J203">
            <v>162.97499999999999</v>
          </cell>
          <cell r="K203">
            <v>14667.75</v>
          </cell>
          <cell r="T203">
            <v>0</v>
          </cell>
          <cell r="U203">
            <v>0</v>
          </cell>
          <cell r="V203">
            <v>162.97499999999999</v>
          </cell>
          <cell r="W203">
            <v>14667.75</v>
          </cell>
        </row>
        <row r="204">
          <cell r="X204">
            <v>2360.3000000000002</v>
          </cell>
          <cell r="Y204">
            <v>15000</v>
          </cell>
          <cell r="Z204">
            <v>30000</v>
          </cell>
          <cell r="AA204">
            <v>14486.4</v>
          </cell>
          <cell r="AB204">
            <v>10585.3</v>
          </cell>
        </row>
        <row r="206">
          <cell r="D206" t="str">
            <v>Total</v>
          </cell>
          <cell r="F206">
            <v>11.149109999999999</v>
          </cell>
          <cell r="J206">
            <v>1114.9110000000001</v>
          </cell>
          <cell r="K206">
            <v>100341.99</v>
          </cell>
          <cell r="O206">
            <v>0</v>
          </cell>
          <cell r="P206">
            <v>8085</v>
          </cell>
          <cell r="Q206">
            <v>0</v>
          </cell>
          <cell r="R206">
            <v>89.833333333333329</v>
          </cell>
          <cell r="S206">
            <v>8085</v>
          </cell>
          <cell r="T206">
            <v>89.833333333333329</v>
          </cell>
          <cell r="U206">
            <v>8085</v>
          </cell>
          <cell r="V206">
            <v>1025.0776666666668</v>
          </cell>
          <cell r="W206">
            <v>92256.99</v>
          </cell>
        </row>
        <row r="207">
          <cell r="B207" t="str">
            <v>GRAND TOTAL</v>
          </cell>
          <cell r="J207">
            <v>12241.471</v>
          </cell>
          <cell r="K207">
            <v>1133632.3900000001</v>
          </cell>
          <cell r="O207">
            <v>85.42</v>
          </cell>
          <cell r="P207">
            <v>295993.53356700006</v>
          </cell>
          <cell r="Q207">
            <v>3940.9789999999998</v>
          </cell>
          <cell r="R207">
            <v>3807.7447296333339</v>
          </cell>
          <cell r="S207">
            <v>342302.92776700004</v>
          </cell>
          <cell r="T207">
            <v>3807.7447296333335</v>
          </cell>
          <cell r="U207">
            <v>342697.02566699998</v>
          </cell>
          <cell r="V207">
            <v>8433.7262703666656</v>
          </cell>
          <cell r="W207">
            <v>790935.36433300015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 4"/>
      <sheetName val="PT IGP"/>
      <sheetName val="PLANT 2 TAM "/>
      <sheetName val="GM"/>
      <sheetName val="PLANT 1"/>
      <sheetName val="PLANT 2"/>
      <sheetName val="PL4 UIMV"/>
      <sheetName val="training forklift"/>
      <sheetName val="PLANT_4"/>
      <sheetName val="PT_IGP"/>
      <sheetName val="PLANT_2_TAM_"/>
      <sheetName val="PLANT_1"/>
      <sheetName val="PLANT_2"/>
      <sheetName val="PL4_UIMV"/>
      <sheetName val="training_forkli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mbur"/>
      <sheetName val="SECRT (2)"/>
      <sheetName val="TDM (2)"/>
      <sheetName val="QI (2)"/>
      <sheetName val="INV  (2)"/>
      <sheetName val="MEM (2)"/>
      <sheetName val="PSC (2)"/>
      <sheetName val="PE (2)"/>
      <sheetName val="IRM (2)"/>
      <sheetName val="PPC (2)"/>
      <sheetName val="CRI (2)"/>
      <sheetName val="QE (2)"/>
      <sheetName val="GSM (2)"/>
      <sheetName val="PROC (2)"/>
      <sheetName val="Prod (2)"/>
      <sheetName val="PERS (2)"/>
      <sheetName val="Prod"/>
      <sheetName val="PERS"/>
      <sheetName val="PROC"/>
      <sheetName val="GSM"/>
      <sheetName val="QE"/>
      <sheetName val="PE"/>
      <sheetName val="PSC"/>
      <sheetName val="INV "/>
      <sheetName val="mtn1"/>
      <sheetName val="MEM"/>
      <sheetName val="QI"/>
      <sheetName val="CRI"/>
      <sheetName val="PPC"/>
      <sheetName val="IRM"/>
      <sheetName val="TDM"/>
      <sheetName val="SECRT"/>
      <sheetName val="absen"/>
      <sheetName val="training forklif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Part List"/>
      <sheetName val="ECI ChekSHeet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QI"/>
      <sheetName val="Total"/>
      <sheetName val="Remaining LPVV"/>
      <sheetName val="List Monren"/>
      <sheetName val="AssySupps"/>
      <sheetName val="training forklift"/>
      <sheetName val="Part List Compare Scan _ Plan"/>
      <sheetName val="MAINTENANCE_S_601_0454_"/>
      <sheetName val="21_2"/>
      <sheetName val="1"/>
      <sheetName val="2"/>
      <sheetName val="Labul 00"/>
      <sheetName val="parameter"/>
      <sheetName val="result sps"/>
      <sheetName val="ster cowl plate bd"/>
      <sheetName val="muff prop"/>
      <sheetName val="mani bat link"/>
      <sheetName val="seat"/>
      <sheetName val="rr dr bd trim"/>
      <sheetName val="glove garnish ctr"/>
      <sheetName val="JDT"/>
      <sheetName val="進捗状況"/>
      <sheetName val="garfik maret W_1"/>
      <sheetName val="Non sa SPS"/>
      <sheetName val="sa SPS"/>
      <sheetName val="small direct"/>
      <sheetName val="minomi"/>
      <sheetName val="doorless"/>
      <sheetName val="stdbulk"/>
      <sheetName val="fr dr glass"/>
      <sheetName val="rr dr glass "/>
      <sheetName val="fr dr qtr trim"/>
      <sheetName val="DATA POS QG 1A"/>
      <sheetName val="Pareto Defect"/>
      <sheetName val="Sheet2"/>
      <sheetName val="part"/>
      <sheetName val="Case 21_1"/>
      <sheetName val="A  Equipment List"/>
      <sheetName val="AUGST_06"/>
      <sheetName val="SEPT_06"/>
      <sheetName val="OKT_06"/>
      <sheetName val="NOP_06"/>
      <sheetName val="DES_06"/>
      <sheetName val="JAN06"/>
      <sheetName val="FEB_06"/>
      <sheetName val="APRIL 06"/>
      <sheetName val="MEI_06"/>
      <sheetName val="JUNI_06"/>
      <sheetName val="wire"/>
      <sheetName val="arifarum"/>
      <sheetName val="___ "/>
      <sheetName val="ECI_ChekSHeet"/>
      <sheetName val="Part_List"/>
      <sheetName val="Remaining_LPVV"/>
      <sheetName val="List_Monren"/>
      <sheetName val="training_forklift"/>
      <sheetName val="Part_List_Compare_Scan___Plan"/>
      <sheetName val="Labul_00"/>
      <sheetName val="result_sps"/>
      <sheetName val="ster_cowl_plate_bd"/>
      <sheetName val="muff_prop"/>
      <sheetName val="mani_bat_link"/>
      <sheetName val="rr_dr_bd_trim"/>
      <sheetName val="glove_garnish_ctr"/>
      <sheetName val="garfik_maret_W_1"/>
      <sheetName val="A__Equipment_List"/>
      <sheetName val="Non_sa_SPS"/>
      <sheetName val="sa_SPS"/>
      <sheetName val="small_direct"/>
      <sheetName val="fr_dr_glass"/>
      <sheetName val="rr_dr_glass_"/>
      <sheetName val="fr_dr_qtr_trim"/>
      <sheetName val="DATA_POS_QG_1A"/>
      <sheetName val="Pareto_Defect"/>
      <sheetName val="Case_21_1"/>
      <sheetName val="APRIL_06"/>
      <sheetName val="Sheet1"/>
      <sheetName val="PR"/>
      <sheetName val="Part_List1"/>
      <sheetName val="ECI_ChekSHeet1"/>
      <sheetName val="Remaining_LPVV1"/>
      <sheetName val="List_Monren1"/>
      <sheetName val="training_forklift1"/>
      <sheetName val="Part_List_Compare_Scan___Plan1"/>
      <sheetName val="Labul_001"/>
      <sheetName val="result_sps1"/>
      <sheetName val="ster_cowl_plate_bd1"/>
      <sheetName val="muff_prop1"/>
      <sheetName val="mani_bat_link1"/>
      <sheetName val="rr_dr_bd_trim1"/>
      <sheetName val="glove_garnish_ctr1"/>
      <sheetName val="Non_sa_SPS1"/>
      <sheetName val="sa_SPS1"/>
      <sheetName val="small_direct1"/>
      <sheetName val="fr_dr_glass1"/>
      <sheetName val="rr_dr_glass_1"/>
      <sheetName val="fr_dr_qtr_trim1"/>
      <sheetName val="DATA_POS_QG_1A1"/>
      <sheetName val="Pareto_Defect1"/>
      <sheetName val="Case_21_11"/>
      <sheetName val="garfik_maret_W_11"/>
      <sheetName val="A__Equipment_List1"/>
      <sheetName val="APRIL_061"/>
      <sheetName val="PRODCON-1"/>
      <sheetName val="Perhitungan trans_ cost"/>
      <sheetName val="data editing"/>
      <sheetName val="List"/>
      <sheetName val="Part_List2"/>
      <sheetName val="ECI_ChekSHeet2"/>
      <sheetName val="Remaining_LPVV2"/>
      <sheetName val="List_Monren2"/>
      <sheetName val="training_forklift2"/>
      <sheetName val="Part_List_Compare_Scan___Plan2"/>
      <sheetName val="Labul_002"/>
      <sheetName val="result_sps2"/>
      <sheetName val="ster_cowl_plate_bd2"/>
      <sheetName val="muff_prop2"/>
      <sheetName val="mani_bat_link2"/>
      <sheetName val="rr_dr_bd_trim2"/>
      <sheetName val="glove_garnish_ctr2"/>
      <sheetName val="garfik_maret_W_12"/>
      <sheetName val="A__Equipment_List2"/>
      <sheetName val="Non_sa_SPS2"/>
      <sheetName val="sa_SPS2"/>
      <sheetName val="small_direct2"/>
      <sheetName val="fr_dr_glass2"/>
      <sheetName val="rr_dr_glass_2"/>
      <sheetName val="fr_dr_qtr_trim2"/>
      <sheetName val="DATA_POS_QG_1A2"/>
      <sheetName val="Pareto_Defect2"/>
      <sheetName val="Case_21_12"/>
      <sheetName val="APRIL_062"/>
      <sheetName val="DATA "/>
      <sheetName val="Part_List3"/>
      <sheetName val="ECI_ChekSHeet3"/>
      <sheetName val="Remaining_LPVV3"/>
      <sheetName val="List_Monren3"/>
      <sheetName val="training_forklift3"/>
      <sheetName val="Part_List_Compare_Scan___Plan3"/>
      <sheetName val="Labul_003"/>
      <sheetName val="result_sps3"/>
      <sheetName val="ster_cowl_plate_bd3"/>
      <sheetName val="muff_prop3"/>
      <sheetName val="mani_bat_link3"/>
      <sheetName val="rr_dr_bd_trim3"/>
      <sheetName val="glove_garnish_ctr3"/>
      <sheetName val="Non_sa_SPS3"/>
      <sheetName val="sa_SPS3"/>
      <sheetName val="small_direct3"/>
      <sheetName val="fr_dr_glass3"/>
      <sheetName val="rr_dr_glass_3"/>
      <sheetName val="fr_dr_qtr_trim3"/>
      <sheetName val="DATA_POS_QG_1A3"/>
      <sheetName val="Pareto_Defect3"/>
      <sheetName val="Case_21_13"/>
      <sheetName val="garfik_maret_W_13"/>
      <sheetName val="A__Equipment_List3"/>
      <sheetName val="APRIL_063"/>
      <sheetName val="Perhitungan_trans__cost"/>
      <sheetName val="data_editing"/>
      <sheetName val="____"/>
      <sheetName val="Perhitungan_trans__cost1"/>
      <sheetName val="Proses_Mesin"/>
      <sheetName val=" IBPL0001"/>
      <sheetName val="Calendar"/>
      <sheetName val="設置部署"/>
      <sheetName val="CASHFLOW"/>
      <sheetName val="設備分類"/>
      <sheetName val="材料区分配列表"/>
      <sheetName val="DBシート"/>
      <sheetName val="Part_List4"/>
      <sheetName val="ECI_ChekSHeet4"/>
      <sheetName val="Remaining_LPVV4"/>
      <sheetName val="List_Monren4"/>
      <sheetName val="training_forklift4"/>
      <sheetName val="Part_List_Compare_Scan___Plan4"/>
      <sheetName val="Labul_004"/>
      <sheetName val="result_sps4"/>
      <sheetName val="ster_cowl_plate_bd4"/>
      <sheetName val="muff_prop4"/>
      <sheetName val="mani_bat_link4"/>
      <sheetName val="rr_dr_bd_trim4"/>
      <sheetName val="glove_garnish_ctr4"/>
      <sheetName val="garfik_maret_W_14"/>
      <sheetName val="A__Equipment_List4"/>
      <sheetName val="Non_sa_SPS4"/>
      <sheetName val="sa_SPS4"/>
      <sheetName val="small_direct4"/>
      <sheetName val="fr_dr_glass4"/>
      <sheetName val="rr_dr_glass_4"/>
      <sheetName val="fr_dr_qtr_trim4"/>
      <sheetName val="DATA_POS_QG_1A4"/>
      <sheetName val="Pareto_Defect4"/>
      <sheetName val="Case_21_14"/>
      <sheetName val="APRIL_064"/>
      <sheetName val="data_editing1"/>
      <sheetName val="DATA_"/>
      <sheetName val="Part_List6"/>
      <sheetName val="ECI_ChekSHeet6"/>
      <sheetName val="Remaining_LPVV6"/>
      <sheetName val="List_Monren6"/>
      <sheetName val="training_forklift6"/>
      <sheetName val="Part_List_Compare_Scan___Plan6"/>
      <sheetName val="Labul_006"/>
      <sheetName val="result_sps6"/>
      <sheetName val="ster_cowl_plate_bd6"/>
      <sheetName val="muff_prop6"/>
      <sheetName val="mani_bat_link6"/>
      <sheetName val="rr_dr_bd_trim6"/>
      <sheetName val="glove_garnish_ctr6"/>
      <sheetName val="garfik_maret_W_16"/>
      <sheetName val="A__Equipment_List6"/>
      <sheetName val="Non_sa_SPS6"/>
      <sheetName val="sa_SPS6"/>
      <sheetName val="small_direct6"/>
      <sheetName val="fr_dr_glass6"/>
      <sheetName val="rr_dr_glass_6"/>
      <sheetName val="fr_dr_qtr_trim6"/>
      <sheetName val="DATA_POS_QG_1A6"/>
      <sheetName val="Pareto_Defect6"/>
      <sheetName val="Case_21_16"/>
      <sheetName val="APRIL_066"/>
      <sheetName val="Perhitungan_trans__cost3"/>
      <sheetName val="data_editing3"/>
      <sheetName val="DATA_1"/>
      <sheetName val="____1"/>
      <sheetName val="Part_List5"/>
      <sheetName val="ECI_ChekSHeet5"/>
      <sheetName val="Remaining_LPVV5"/>
      <sheetName val="List_Monren5"/>
      <sheetName val="training_forklift5"/>
      <sheetName val="Part_List_Compare_Scan___Plan5"/>
      <sheetName val="Labul_005"/>
      <sheetName val="result_sps5"/>
      <sheetName val="ster_cowl_plate_bd5"/>
      <sheetName val="muff_prop5"/>
      <sheetName val="mani_bat_link5"/>
      <sheetName val="rr_dr_bd_trim5"/>
      <sheetName val="glove_garnish_ctr5"/>
      <sheetName val="garfik_maret_W_15"/>
      <sheetName val="A__Equipment_List5"/>
      <sheetName val="Non_sa_SPS5"/>
      <sheetName val="sa_SPS5"/>
      <sheetName val="small_direct5"/>
      <sheetName val="fr_dr_glass5"/>
      <sheetName val="rr_dr_glass_5"/>
      <sheetName val="fr_dr_qtr_trim5"/>
      <sheetName val="DATA_POS_QG_1A5"/>
      <sheetName val="Pareto_Defect5"/>
      <sheetName val="Case_21_15"/>
      <sheetName val="APRIL_065"/>
      <sheetName val="Perhitungan_trans__cost2"/>
      <sheetName val="data_editing2"/>
      <sheetName val="D04T W-TRY ECI LIST1109"/>
      <sheetName val="Part_List7"/>
      <sheetName val="ECI_ChekSHeet7"/>
      <sheetName val="Remaining_LPVV7"/>
      <sheetName val="List_Monren7"/>
      <sheetName val="training_forklift7"/>
      <sheetName val="Part_List_Compare_Scan___Plan7"/>
      <sheetName val="Labul_007"/>
      <sheetName val="result_sps7"/>
      <sheetName val="ster_cowl_plate_bd7"/>
      <sheetName val="muff_prop7"/>
      <sheetName val="mani_bat_link7"/>
      <sheetName val="rr_dr_bd_trim7"/>
      <sheetName val="glove_garnish_ctr7"/>
      <sheetName val="garfik_maret_W_17"/>
      <sheetName val="A__Equipment_List7"/>
      <sheetName val="Non_sa_SPS7"/>
      <sheetName val="sa_SPS7"/>
      <sheetName val="small_direct7"/>
      <sheetName val="fr_dr_glass7"/>
      <sheetName val="rr_dr_glass_7"/>
      <sheetName val="fr_dr_qtr_trim7"/>
      <sheetName val="DATA_POS_QG_1A7"/>
      <sheetName val="Pareto_Defect7"/>
      <sheetName val="Case_21_17"/>
      <sheetName val="APRIL_067"/>
      <sheetName val="Perhitungan_trans__cost4"/>
      <sheetName val="data_editing4"/>
      <sheetName val="DATA_2"/>
      <sheetName val="____2"/>
      <sheetName val="D04T_W-TRY_ECI_LIST1109"/>
      <sheetName val="Part_List8"/>
      <sheetName val="ECI_ChekSHeet8"/>
      <sheetName val="Remaining_LPVV8"/>
      <sheetName val="List_Monren8"/>
      <sheetName val="training_forklift8"/>
      <sheetName val="Part_List_Compare_Scan___Plan8"/>
      <sheetName val="Labul_008"/>
      <sheetName val="result_sps8"/>
      <sheetName val="ster_cowl_plate_bd8"/>
      <sheetName val="muff_prop8"/>
      <sheetName val="mani_bat_link8"/>
      <sheetName val="rr_dr_bd_trim8"/>
      <sheetName val="glove_garnish_ctr8"/>
      <sheetName val="Non_sa_SPS8"/>
      <sheetName val="sa_SPS8"/>
      <sheetName val="small_direct8"/>
      <sheetName val="fr_dr_glass8"/>
      <sheetName val="rr_dr_glass_8"/>
      <sheetName val="fr_dr_qtr_trim8"/>
      <sheetName val="DATA_POS_QG_1A8"/>
      <sheetName val="Pareto_Defect8"/>
      <sheetName val="Case_21_18"/>
      <sheetName val="garfik_maret_W_18"/>
      <sheetName val="A__Equipment_List8"/>
      <sheetName val="APRIL_068"/>
      <sheetName val="Perhitungan_trans__cost5"/>
      <sheetName val="data_editing5"/>
      <sheetName val="DATA_3"/>
      <sheetName val="____3"/>
      <sheetName val="D04T_W-TRY_ECI_LIST11091"/>
      <sheetName val="Part_List9"/>
      <sheetName val="ECI_ChekSHeet9"/>
      <sheetName val="Remaining_LPVV9"/>
      <sheetName val="List_Monren9"/>
      <sheetName val="training_forklift9"/>
      <sheetName val="Part_List_Compare_Scan___Plan9"/>
      <sheetName val="Labul_009"/>
      <sheetName val="result_sps9"/>
      <sheetName val="ster_cowl_plate_bd9"/>
      <sheetName val="muff_prop9"/>
      <sheetName val="mani_bat_link9"/>
      <sheetName val="rr_dr_bd_trim9"/>
      <sheetName val="glove_garnish_ctr9"/>
      <sheetName val="Non_sa_SPS9"/>
      <sheetName val="sa_SPS9"/>
      <sheetName val="small_direct9"/>
      <sheetName val="fr_dr_glass9"/>
      <sheetName val="rr_dr_glass_9"/>
      <sheetName val="fr_dr_qtr_trim9"/>
      <sheetName val="DATA_POS_QG_1A9"/>
      <sheetName val="Pareto_Defect9"/>
      <sheetName val="Case_21_19"/>
      <sheetName val="garfik_maret_W_19"/>
      <sheetName val="A__Equipment_List9"/>
      <sheetName val="APRIL_069"/>
      <sheetName val="Perhitungan_trans__cost6"/>
      <sheetName val="data_editing6"/>
      <sheetName val="DATA_4"/>
      <sheetName val="____4"/>
      <sheetName val="D04T_W-TRY_ECI_LIST11092"/>
      <sheetName val="Part_List10"/>
      <sheetName val="ECI_ChekSHeet10"/>
      <sheetName val="Remaining_LPVV10"/>
      <sheetName val="List_Monren10"/>
      <sheetName val="training_forklift10"/>
      <sheetName val="Part_List_Compare_Scan___Plan10"/>
      <sheetName val="Labul_0010"/>
      <sheetName val="result_sps10"/>
      <sheetName val="ster_cowl_plate_bd10"/>
      <sheetName val="muff_prop10"/>
      <sheetName val="mani_bat_link10"/>
      <sheetName val="rr_dr_bd_trim10"/>
      <sheetName val="glove_garnish_ctr10"/>
      <sheetName val="Non_sa_SPS10"/>
      <sheetName val="sa_SPS10"/>
      <sheetName val="small_direct10"/>
      <sheetName val="fr_dr_glass10"/>
      <sheetName val="rr_dr_glass_10"/>
      <sheetName val="fr_dr_qtr_trim10"/>
      <sheetName val="DATA_POS_QG_1A10"/>
      <sheetName val="Pareto_Defect10"/>
      <sheetName val="Case_21_110"/>
      <sheetName val="garfik_maret_W_110"/>
      <sheetName val="A__Equipment_List10"/>
      <sheetName val="APRIL_0610"/>
      <sheetName val="Perhitungan_trans__cost7"/>
      <sheetName val="data_editing7"/>
      <sheetName val="DATA_5"/>
      <sheetName val="____5"/>
      <sheetName val="D04T_W-TRY_ECI_LIST11093"/>
      <sheetName val="ECI_ChekSHeet11"/>
      <sheetName val="Part_List11"/>
      <sheetName val="Remaining_LPVV11"/>
      <sheetName val="List_Monren11"/>
      <sheetName val="training_forklift11"/>
      <sheetName val="Part_List_Compare_Scan___Plan11"/>
      <sheetName val="Labul_0011"/>
      <sheetName val="result_sps11"/>
      <sheetName val="ster_cowl_plate_bd11"/>
      <sheetName val="muff_prop11"/>
      <sheetName val="mani_bat_link11"/>
      <sheetName val="rr_dr_bd_trim11"/>
      <sheetName val="glove_garnish_ctr11"/>
      <sheetName val="garfik_maret_W_111"/>
      <sheetName val="A__Equipment_List11"/>
      <sheetName val="Non_sa_SPS11"/>
      <sheetName val="sa_SPS11"/>
      <sheetName val="small_direct11"/>
      <sheetName val="fr_dr_glass11"/>
      <sheetName val="rr_dr_glass_11"/>
      <sheetName val="fr_dr_qtr_trim11"/>
      <sheetName val="DATA_POS_QG_1A11"/>
      <sheetName val="Pareto_Defect11"/>
      <sheetName val="Case_21_111"/>
      <sheetName val="APRIL_0611"/>
      <sheetName val="Perhitungan_trans__cost8"/>
      <sheetName val="data_editing8"/>
      <sheetName val="DATA_6"/>
      <sheetName val="____6"/>
      <sheetName val="D04T_W-TRY_ECI_LIST11094"/>
      <sheetName val="Part_List12"/>
      <sheetName val="ECI_ChekSHeet12"/>
      <sheetName val="Remaining_LPVV12"/>
      <sheetName val="List_Monren12"/>
      <sheetName val="training_forklift12"/>
      <sheetName val="Part_List_Compare_Scan___Plan12"/>
      <sheetName val="Labul_0012"/>
      <sheetName val="result_sps12"/>
      <sheetName val="ster_cowl_plate_bd12"/>
      <sheetName val="muff_prop12"/>
      <sheetName val="mani_bat_link12"/>
      <sheetName val="rr_dr_bd_trim12"/>
      <sheetName val="glove_garnish_ctr12"/>
      <sheetName val="Non_sa_SPS12"/>
      <sheetName val="sa_SPS12"/>
      <sheetName val="small_direct12"/>
      <sheetName val="fr_dr_glass12"/>
      <sheetName val="rr_dr_glass_12"/>
      <sheetName val="fr_dr_qtr_trim12"/>
      <sheetName val="DATA_POS_QG_1A12"/>
      <sheetName val="Pareto_Defect12"/>
      <sheetName val="Case_21_112"/>
      <sheetName val="garfik_maret_W_112"/>
      <sheetName val="A__Equipment_List12"/>
      <sheetName val="APRIL_0612"/>
      <sheetName val="Perhitungan_trans__cost9"/>
      <sheetName val="data_editing9"/>
      <sheetName val="DATA_7"/>
      <sheetName val="____7"/>
      <sheetName val="D04T_W-TRY_ECI_LIST11095"/>
      <sheetName val="Part_List13"/>
      <sheetName val="ECI_ChekSHeet13"/>
      <sheetName val="Remaining_LPVV13"/>
      <sheetName val="List_Monren13"/>
      <sheetName val="training_forklift13"/>
      <sheetName val="Part_List_Compare_Scan___Plan13"/>
      <sheetName val="Labul_0013"/>
      <sheetName val="result_sps13"/>
      <sheetName val="ster_cowl_plate_bd13"/>
      <sheetName val="muff_prop13"/>
      <sheetName val="mani_bat_link13"/>
      <sheetName val="rr_dr_bd_trim13"/>
      <sheetName val="glove_garnish_ctr13"/>
      <sheetName val="Non_sa_SPS13"/>
      <sheetName val="sa_SPS13"/>
      <sheetName val="small_direct13"/>
      <sheetName val="fr_dr_glass13"/>
      <sheetName val="rr_dr_glass_13"/>
      <sheetName val="fr_dr_qtr_trim13"/>
      <sheetName val="DATA_POS_QG_1A13"/>
      <sheetName val="Pareto_Defect13"/>
      <sheetName val="Case_21_113"/>
      <sheetName val="garfik_maret_W_113"/>
      <sheetName val="A__Equipment_List13"/>
      <sheetName val="APRIL_0613"/>
      <sheetName val="Perhitungan_trans__cost10"/>
      <sheetName val="data_editing10"/>
      <sheetName val="DATA_8"/>
      <sheetName val="____8"/>
      <sheetName val="D04T_W-TRY_ECI_LIST11096"/>
      <sheetName val="supp_name"/>
      <sheetName val="Master Updated(517)"/>
      <sheetName val="限界利益表(半期別)"/>
      <sheetName val="機種マスタ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 refreshError="1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ADM_TMMIN COLLABORATION "/>
      <sheetName val="PLANT 4"/>
      <sheetName val="PLANT 2 TAM "/>
      <sheetName val="ADM_TMMIN_COLLABORATION_"/>
      <sheetName val="PLANT_4"/>
      <sheetName val="PLANT_2_TAM_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KT"/>
      <sheetName val="in out"/>
      <sheetName val="absen"/>
      <sheetName val="all"/>
      <sheetName val="all (2)"/>
      <sheetName val="aSSY"/>
      <sheetName val="ASSY2"/>
      <sheetName val="MAINT"/>
      <sheetName val="PAINT"/>
      <sheetName val="PAINT2"/>
      <sheetName val="QE"/>
      <sheetName val="WELD"/>
      <sheetName val="WELD2"/>
      <sheetName val="EHS"/>
      <sheetName val="GA"/>
      <sheetName val="HRD"/>
      <sheetName val="IMP"/>
      <sheetName val="PCD"/>
      <sheetName val="PE"/>
      <sheetName val="PPCL"/>
      <sheetName val="PROC"/>
      <sheetName val="QA"/>
      <sheetName val="QI"/>
      <sheetName val="part"/>
      <sheetName val="in_out"/>
      <sheetName val="all_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data editing"/>
      <sheetName val="data_editing"/>
    </sheetNames>
    <sheetDataSet>
      <sheetData sheetId="0" refreshError="1"/>
      <sheetData sheetId="1" refreshError="1"/>
      <sheetData sheetId="2" refreshError="1"/>
      <sheetData sheetId="3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en juli"/>
      <sheetName val="data editing"/>
      <sheetName val="2"/>
      <sheetName val="1"/>
      <sheetName val="List"/>
      <sheetName val="Lembur November 2005"/>
      <sheetName val="absen_juli"/>
      <sheetName val="data_editing"/>
      <sheetName val="Lembur_November_2005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算式"/>
      <sheetName val="データベース"/>
      <sheetName val="記入説明 (TOPG)"/>
      <sheetName val="記入説明(ＦＨ45Ⅱ)"/>
      <sheetName val="原紙"/>
      <sheetName val="後面"/>
      <sheetName val="training forklift"/>
      <sheetName val="BQ CONVEYOR"/>
      <sheetName val="data editing"/>
      <sheetName val="TOTAL P2"/>
      <sheetName val="ＦＣ～ＧＸ"/>
      <sheetName val="Man power"/>
      <sheetName val="2"/>
      <sheetName val="1"/>
      <sheetName val="Lamp_IA no_ 33"/>
      <sheetName val="Labul 00"/>
      <sheetName val="absen juli"/>
      <sheetName val="Lembur_Transport_Obat P2"/>
      <sheetName val="Imprv_3SZ"/>
      <sheetName val="表紙"/>
      <sheetName val="ProdVolume_org"/>
      <sheetName val="nama karya ppc log Sep 2006"/>
      <sheetName val="Calculation"/>
      <sheetName val="DATA "/>
      <sheetName val="ｽﾌﾟﾘﾝｸﾞ諸元"/>
      <sheetName val="LINK NQC"/>
      <sheetName val="Actual"/>
      <sheetName val="11BK_DHBK"/>
      <sheetName val="INT_DHBN"/>
      <sheetName val="SETT 2_3_4 RH"/>
      <sheetName val="記入説明_(TOPG)"/>
      <sheetName val="training_forklift"/>
      <sheetName val="Man_power"/>
      <sheetName val="TOTAL_P2"/>
      <sheetName val="BQ_CONVEYOR"/>
      <sheetName val="data_editing"/>
      <sheetName val="Lamp_IA_no__33"/>
      <sheetName val="Labul_00"/>
      <sheetName val="absen_juli"/>
      <sheetName val="Lembur_Transport_Obat_P2"/>
      <sheetName val="nama_karya_ppc_log_Sep_2006"/>
      <sheetName val="DATA_"/>
      <sheetName val="LINK_NQC"/>
      <sheetName val="SETT_2_3_4_RH"/>
      <sheetName val="Schedule"/>
      <sheetName val="Klm-Mnl"/>
      <sheetName val="設備分類"/>
      <sheetName val="材料区分配列表"/>
      <sheetName val="590P追加"/>
      <sheetName val="設備計画表"/>
      <sheetName val="進捗状7M"/>
      <sheetName val="BQ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SAP Mar_06"/>
      <sheetName val="TOTAL P2"/>
      <sheetName val="Lembur_Transport_Obat P2"/>
      <sheetName val="COST CONTROL"/>
      <sheetName val="REKAP COST CONTROL"/>
      <sheetName val="GP"/>
      <sheetName val="Schedule"/>
      <sheetName val="absen juli"/>
      <sheetName val="2"/>
      <sheetName val="1"/>
      <sheetName val="Sheet1"/>
      <sheetName val="sa"/>
      <sheetName val="garfik maret W_1"/>
      <sheetName val="2002"/>
      <sheetName val="6580002040"/>
      <sheetName val="Detail G_101_0454"/>
      <sheetName val="parameter"/>
      <sheetName val="PR"/>
      <sheetName val="data editing"/>
      <sheetName val="consumable"/>
      <sheetName val="報告資料_ｻｸｾｽ_"/>
      <sheetName val="Case 21_1"/>
      <sheetName val="報告資料_営利_"/>
      <sheetName val="報告資料_原価_"/>
      <sheetName val="W-Material"/>
      <sheetName val="Production"/>
      <sheetName val="DBシート"/>
      <sheetName val="Actual"/>
      <sheetName val="Manpower QI"/>
      <sheetName val="03 Data Overtime Mar'06 P2"/>
      <sheetName val="ﾃｨｰﾁﾝｸﾞ"/>
      <sheetName val="PRODCON-1"/>
      <sheetName val="MD_01Oct2002"/>
      <sheetName val="Material"/>
      <sheetName val="Rms"/>
      <sheetName val="AssySupps"/>
      <sheetName val="ECI ChekSHeet"/>
      <sheetName val="Total"/>
      <sheetName val="training forklift"/>
      <sheetName val="fix"/>
      <sheetName val="List"/>
      <sheetName val="開発目標値"/>
      <sheetName val="nama karya ppc log Sep 2006"/>
      <sheetName val="ｽﾌﾟﾘﾝｸﾞ諸元"/>
      <sheetName val="Remaining LPVV"/>
      <sheetName val="DPU PS WS"/>
      <sheetName val="吊上げパ_20_"/>
      <sheetName val="Net Price Position - Sheet 1"/>
      <sheetName val="___ "/>
      <sheetName val="List Monren"/>
      <sheetName val="____"/>
      <sheetName val="Type I"/>
      <sheetName val="QI"/>
      <sheetName val="BQ CONVEYOR"/>
      <sheetName val="Man power"/>
      <sheetName val="Labul 00"/>
      <sheetName val="ADM_TMMIN COLLABORATION "/>
      <sheetName val="設備計画表"/>
      <sheetName val="計算式"/>
      <sheetName val="part"/>
      <sheetName val="Master_SAP_Mar_06"/>
      <sheetName val="TOTAL_P2"/>
      <sheetName val="Lembur_Transport_Obat_P2"/>
      <sheetName val="COST_CONTROL"/>
      <sheetName val="REKAP_COST_CONTROL"/>
      <sheetName val="absen_juli"/>
      <sheetName val="garfik_maret_W_1"/>
      <sheetName val="Detail_G_101_0454"/>
      <sheetName val="training_forklift"/>
      <sheetName val="Case_21_1"/>
      <sheetName val="data_editing"/>
      <sheetName val="april"/>
      <sheetName val="Ref"/>
      <sheetName val="DATA F_2"/>
    </sheetNames>
    <sheetDataSet>
      <sheetData sheetId="0" refreshError="1"/>
      <sheetData sheetId="1" refreshError="1"/>
      <sheetData sheetId="2" refreshError="1">
        <row r="2">
          <cell r="A2" t="str">
            <v>REKAPITULASI LEMBUR, UANG SHIFT &amp; UANG TRANSPORT LEMBUR</v>
          </cell>
        </row>
        <row r="3">
          <cell r="A3" t="str">
            <v>PT. ADM - PLANT 2</v>
          </cell>
        </row>
        <row r="4">
          <cell r="P4" t="str">
            <v/>
          </cell>
        </row>
        <row r="5">
          <cell r="A5" t="str">
            <v>Periode : 01 s/d 28 Februari 2006 ( Proses Payroll Bulan Maret 2006 )</v>
          </cell>
        </row>
        <row r="6">
          <cell r="A6" t="str">
            <v>NO.</v>
          </cell>
          <cell r="B6" t="str">
            <v>NRP</v>
          </cell>
          <cell r="C6" t="str">
            <v>NO.</v>
          </cell>
          <cell r="D6" t="str">
            <v>NAMA</v>
          </cell>
          <cell r="E6" t="str">
            <v>Dept/Bag.</v>
          </cell>
          <cell r="F6" t="str">
            <v>SHIFT</v>
          </cell>
          <cell r="G6" t="str">
            <v>STK</v>
          </cell>
          <cell r="H6" t="str">
            <v>GOL</v>
          </cell>
          <cell r="I6" t="str">
            <v>JBT</v>
          </cell>
          <cell r="J6" t="str">
            <v>TOTAL</v>
          </cell>
          <cell r="L6" t="str">
            <v>TOTAL</v>
          </cell>
          <cell r="N6" t="str">
            <v>TOTAL</v>
          </cell>
          <cell r="P6" t="str">
            <v>KOMPENSASI</v>
          </cell>
        </row>
        <row r="7">
          <cell r="B7" t="str">
            <v>PLANT</v>
          </cell>
          <cell r="C7" t="str">
            <v>SAP</v>
          </cell>
          <cell r="D7" t="str">
            <v>KARYAWAN</v>
          </cell>
          <cell r="J7" t="str">
            <v>JAM LEMBUR</v>
          </cell>
          <cell r="L7" t="str">
            <v>TRANSPORT</v>
          </cell>
          <cell r="N7" t="str">
            <v>TUNJ. SHIFT</v>
          </cell>
          <cell r="P7" t="str">
            <v>LEMBUR GOL 4</v>
          </cell>
        </row>
        <row r="8">
          <cell r="J8" t="str">
            <v>real</v>
          </cell>
          <cell r="K8" t="str">
            <v>IDX[2020]</v>
          </cell>
          <cell r="L8" t="str">
            <v>JML[1009]</v>
          </cell>
          <cell r="M8" t="str">
            <v>( Rp. )</v>
          </cell>
          <cell r="N8" t="str">
            <v>JML</v>
          </cell>
          <cell r="O8" t="str">
            <v>(Rp)[2010]</v>
          </cell>
          <cell r="P8" t="str">
            <v>( IT. 2010 )</v>
          </cell>
        </row>
        <row r="9">
          <cell r="A9">
            <v>1</v>
          </cell>
          <cell r="B9">
            <v>35</v>
          </cell>
          <cell r="C9">
            <v>2553</v>
          </cell>
          <cell r="D9" t="str">
            <v>YUNUS DAMOPOLY</v>
          </cell>
          <cell r="E9" t="str">
            <v>PPCL/LOG-ADM</v>
          </cell>
          <cell r="F9" t="str">
            <v>N</v>
          </cell>
          <cell r="G9" t="str">
            <v>T</v>
          </cell>
          <cell r="H9" t="str">
            <v>IV</v>
          </cell>
          <cell r="I9" t="str">
            <v>SPV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</row>
        <row r="10">
          <cell r="A10">
            <v>2</v>
          </cell>
          <cell r="B10">
            <v>1198</v>
          </cell>
          <cell r="C10">
            <v>18936</v>
          </cell>
          <cell r="D10" t="str">
            <v>YOLANDA SRI MARTONO</v>
          </cell>
          <cell r="E10" t="str">
            <v>PPCL/LOG-ADM</v>
          </cell>
          <cell r="F10" t="str">
            <v>N</v>
          </cell>
          <cell r="G10" t="str">
            <v>T</v>
          </cell>
          <cell r="H10" t="str">
            <v>IV</v>
          </cell>
          <cell r="I10" t="str">
            <v>SPV</v>
          </cell>
          <cell r="J10">
            <v>0</v>
          </cell>
          <cell r="K10">
            <v>0</v>
          </cell>
          <cell r="L10">
            <v>1</v>
          </cell>
          <cell r="M10">
            <v>30000</v>
          </cell>
          <cell r="N10">
            <v>0</v>
          </cell>
          <cell r="O10">
            <v>0</v>
          </cell>
        </row>
        <row r="11">
          <cell r="A11">
            <v>3</v>
          </cell>
          <cell r="B11">
            <v>1477</v>
          </cell>
          <cell r="C11">
            <v>22301</v>
          </cell>
          <cell r="D11" t="str">
            <v>ISMOYO</v>
          </cell>
          <cell r="E11" t="str">
            <v>PPCL/LOG-ADM</v>
          </cell>
          <cell r="F11" t="str">
            <v>N</v>
          </cell>
          <cell r="G11" t="str">
            <v>K1</v>
          </cell>
          <cell r="H11" t="str">
            <v>IV</v>
          </cell>
          <cell r="I11" t="str">
            <v>SPV</v>
          </cell>
          <cell r="J11">
            <v>0</v>
          </cell>
          <cell r="K11">
            <v>0</v>
          </cell>
          <cell r="L11">
            <v>1</v>
          </cell>
          <cell r="M11">
            <v>30000</v>
          </cell>
          <cell r="N11">
            <v>0</v>
          </cell>
          <cell r="O11">
            <v>0</v>
          </cell>
          <cell r="P11">
            <v>125000</v>
          </cell>
        </row>
        <row r="12">
          <cell r="A12" t="str">
            <v>SUB TOTAL LOGISTIC-ADM</v>
          </cell>
          <cell r="E12">
            <v>3</v>
          </cell>
          <cell r="J12">
            <v>0</v>
          </cell>
          <cell r="K12">
            <v>0</v>
          </cell>
          <cell r="L12">
            <v>2</v>
          </cell>
          <cell r="M12">
            <v>60000</v>
          </cell>
          <cell r="N12">
            <v>0</v>
          </cell>
          <cell r="O12">
            <v>0</v>
          </cell>
          <cell r="P12">
            <v>125000</v>
          </cell>
        </row>
        <row r="13">
          <cell r="A13">
            <v>1</v>
          </cell>
          <cell r="B13">
            <v>452</v>
          </cell>
          <cell r="C13">
            <v>2796</v>
          </cell>
          <cell r="D13" t="str">
            <v>SLAMET EKO SUJOKO</v>
          </cell>
          <cell r="E13" t="str">
            <v>PPCL/LOG-DELIVERY</v>
          </cell>
          <cell r="F13" t="str">
            <v>A</v>
          </cell>
          <cell r="G13" t="str">
            <v>T</v>
          </cell>
          <cell r="H13" t="str">
            <v>II</v>
          </cell>
          <cell r="I13" t="str">
            <v>GL</v>
          </cell>
          <cell r="J13">
            <v>27</v>
          </cell>
          <cell r="K13">
            <v>54</v>
          </cell>
          <cell r="L13">
            <v>2</v>
          </cell>
          <cell r="M13">
            <v>40000</v>
          </cell>
          <cell r="N13">
            <v>10</v>
          </cell>
          <cell r="O13">
            <v>100000</v>
          </cell>
        </row>
        <row r="14">
          <cell r="A14">
            <v>2</v>
          </cell>
          <cell r="B14">
            <v>783</v>
          </cell>
          <cell r="C14">
            <v>12817</v>
          </cell>
          <cell r="D14" t="str">
            <v>MARDANU</v>
          </cell>
          <cell r="E14" t="str">
            <v>PPCL/LOG-DELIVERY</v>
          </cell>
          <cell r="F14" t="str">
            <v>A</v>
          </cell>
          <cell r="G14" t="str">
            <v>T</v>
          </cell>
          <cell r="H14" t="str">
            <v>II</v>
          </cell>
          <cell r="I14" t="str">
            <v>OPR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10</v>
          </cell>
          <cell r="O14">
            <v>100000</v>
          </cell>
        </row>
        <row r="15">
          <cell r="A15">
            <v>3</v>
          </cell>
          <cell r="B15">
            <v>1106</v>
          </cell>
          <cell r="C15">
            <v>17884</v>
          </cell>
          <cell r="D15" t="str">
            <v>PUJIYANTO</v>
          </cell>
          <cell r="E15" t="str">
            <v>PPCL/LOG-DELIVERY</v>
          </cell>
          <cell r="F15" t="str">
            <v>A</v>
          </cell>
          <cell r="G15" t="str">
            <v>K2</v>
          </cell>
          <cell r="H15" t="str">
            <v>II</v>
          </cell>
          <cell r="I15" t="str">
            <v>OPR</v>
          </cell>
          <cell r="J15">
            <v>6.25</v>
          </cell>
          <cell r="K15">
            <v>12.5</v>
          </cell>
          <cell r="L15">
            <v>0</v>
          </cell>
          <cell r="M15">
            <v>0</v>
          </cell>
          <cell r="N15">
            <v>10</v>
          </cell>
          <cell r="O15">
            <v>100000</v>
          </cell>
        </row>
        <row r="16">
          <cell r="A16">
            <v>4</v>
          </cell>
          <cell r="B16">
            <v>1115</v>
          </cell>
          <cell r="C16">
            <v>18402</v>
          </cell>
          <cell r="D16" t="str">
            <v>HADI NUGROHO</v>
          </cell>
          <cell r="E16" t="str">
            <v>PPCL/LOG-DELIVERY</v>
          </cell>
          <cell r="F16" t="str">
            <v>A</v>
          </cell>
          <cell r="G16" t="str">
            <v>K2</v>
          </cell>
          <cell r="H16" t="str">
            <v>II</v>
          </cell>
          <cell r="I16" t="str">
            <v>OPR</v>
          </cell>
          <cell r="J16">
            <v>1</v>
          </cell>
          <cell r="K16">
            <v>2</v>
          </cell>
          <cell r="L16">
            <v>0</v>
          </cell>
          <cell r="M16">
            <v>0</v>
          </cell>
          <cell r="N16">
            <v>10</v>
          </cell>
          <cell r="O16">
            <v>100000</v>
          </cell>
        </row>
        <row r="17">
          <cell r="A17">
            <v>5</v>
          </cell>
          <cell r="B17">
            <v>1182</v>
          </cell>
          <cell r="C17">
            <v>19070</v>
          </cell>
          <cell r="D17" t="str">
            <v>BAMBANG HERMAWAN</v>
          </cell>
          <cell r="E17" t="str">
            <v>PPCL/LOG-DELIVERY</v>
          </cell>
          <cell r="F17" t="str">
            <v>A</v>
          </cell>
          <cell r="G17" t="str">
            <v>K2</v>
          </cell>
          <cell r="H17" t="str">
            <v>II</v>
          </cell>
          <cell r="I17" t="str">
            <v>OPR</v>
          </cell>
          <cell r="J17">
            <v>16</v>
          </cell>
          <cell r="K17">
            <v>32</v>
          </cell>
          <cell r="L17">
            <v>1</v>
          </cell>
          <cell r="M17">
            <v>20000</v>
          </cell>
          <cell r="N17">
            <v>10</v>
          </cell>
          <cell r="O17">
            <v>100000</v>
          </cell>
        </row>
        <row r="18">
          <cell r="A18">
            <v>6</v>
          </cell>
          <cell r="B18">
            <v>1312</v>
          </cell>
          <cell r="C18">
            <v>20406</v>
          </cell>
          <cell r="D18" t="str">
            <v>ANDRIAWAN</v>
          </cell>
          <cell r="E18" t="str">
            <v>PPCL/LOG-DELIVERY</v>
          </cell>
          <cell r="F18" t="str">
            <v>A</v>
          </cell>
          <cell r="G18" t="str">
            <v>K1</v>
          </cell>
          <cell r="H18" t="str">
            <v>II</v>
          </cell>
          <cell r="I18" t="str">
            <v>OPR</v>
          </cell>
          <cell r="J18">
            <v>8.5</v>
          </cell>
          <cell r="K18">
            <v>17</v>
          </cell>
          <cell r="L18">
            <v>1</v>
          </cell>
          <cell r="M18">
            <v>20000</v>
          </cell>
          <cell r="N18">
            <v>10</v>
          </cell>
          <cell r="O18">
            <v>100000</v>
          </cell>
        </row>
        <row r="19">
          <cell r="A19">
            <v>7</v>
          </cell>
          <cell r="B19">
            <v>1408</v>
          </cell>
          <cell r="C19">
            <v>21608</v>
          </cell>
          <cell r="D19" t="str">
            <v>BRORY OLIVA SIJABAT</v>
          </cell>
          <cell r="E19" t="str">
            <v>PPCL/LOG-DELIVERY</v>
          </cell>
          <cell r="F19" t="str">
            <v>A</v>
          </cell>
          <cell r="G19" t="str">
            <v>K1</v>
          </cell>
          <cell r="H19" t="str">
            <v>II</v>
          </cell>
          <cell r="I19" t="str">
            <v>OPR</v>
          </cell>
          <cell r="J19">
            <v>0.75</v>
          </cell>
          <cell r="K19">
            <v>1.5</v>
          </cell>
          <cell r="L19">
            <v>0</v>
          </cell>
          <cell r="M19">
            <v>0</v>
          </cell>
          <cell r="N19">
            <v>10</v>
          </cell>
          <cell r="O19">
            <v>100000</v>
          </cell>
        </row>
        <row r="20">
          <cell r="A20">
            <v>8</v>
          </cell>
          <cell r="B20">
            <v>240</v>
          </cell>
          <cell r="C20">
            <v>2694</v>
          </cell>
          <cell r="D20" t="str">
            <v>SUPRIYANTO</v>
          </cell>
          <cell r="E20" t="str">
            <v>PPCL/LOG-DELIVERY</v>
          </cell>
          <cell r="F20" t="str">
            <v>B</v>
          </cell>
          <cell r="G20" t="str">
            <v>T</v>
          </cell>
          <cell r="H20" t="str">
            <v>II</v>
          </cell>
          <cell r="I20" t="str">
            <v>GL</v>
          </cell>
          <cell r="J20">
            <v>19.875</v>
          </cell>
          <cell r="K20">
            <v>39.75</v>
          </cell>
          <cell r="L20">
            <v>2</v>
          </cell>
          <cell r="M20">
            <v>40000</v>
          </cell>
          <cell r="N20">
            <v>9</v>
          </cell>
          <cell r="O20">
            <v>90000</v>
          </cell>
        </row>
        <row r="21">
          <cell r="A21">
            <v>9</v>
          </cell>
          <cell r="B21">
            <v>787</v>
          </cell>
          <cell r="C21">
            <v>12821</v>
          </cell>
          <cell r="D21" t="str">
            <v>AGUS RIFAI KUNCORO</v>
          </cell>
          <cell r="E21" t="str">
            <v>PPCL/LOG-DELIVERY</v>
          </cell>
          <cell r="F21" t="str">
            <v>B</v>
          </cell>
          <cell r="G21" t="str">
            <v>T</v>
          </cell>
          <cell r="H21" t="str">
            <v>II</v>
          </cell>
          <cell r="I21" t="str">
            <v>OPR</v>
          </cell>
          <cell r="J21">
            <v>22.25</v>
          </cell>
          <cell r="K21">
            <v>44.5</v>
          </cell>
          <cell r="L21">
            <v>2</v>
          </cell>
          <cell r="M21">
            <v>40000</v>
          </cell>
          <cell r="N21">
            <v>9</v>
          </cell>
          <cell r="O21">
            <v>90000</v>
          </cell>
        </row>
        <row r="22">
          <cell r="A22">
            <v>10</v>
          </cell>
          <cell r="B22">
            <v>1317</v>
          </cell>
          <cell r="C22">
            <v>19968</v>
          </cell>
          <cell r="D22" t="str">
            <v>DERIANSYAH</v>
          </cell>
          <cell r="E22" t="str">
            <v>PPCL/LOG-DELIVERY</v>
          </cell>
          <cell r="F22" t="str">
            <v>B</v>
          </cell>
          <cell r="G22" t="str">
            <v>K1</v>
          </cell>
          <cell r="H22" t="str">
            <v>II</v>
          </cell>
          <cell r="I22" t="str">
            <v>OPR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</v>
          </cell>
          <cell r="O22">
            <v>90000</v>
          </cell>
        </row>
        <row r="23">
          <cell r="A23">
            <v>11</v>
          </cell>
          <cell r="B23">
            <v>1314</v>
          </cell>
          <cell r="C23">
            <v>20408</v>
          </cell>
          <cell r="D23" t="str">
            <v>JHON MP SIMARMATA</v>
          </cell>
          <cell r="E23" t="str">
            <v>PPCL/LOG-DELIVERY</v>
          </cell>
          <cell r="F23" t="str">
            <v>B</v>
          </cell>
          <cell r="G23" t="str">
            <v>K1</v>
          </cell>
          <cell r="H23" t="str">
            <v>II</v>
          </cell>
          <cell r="I23" t="str">
            <v>OPR</v>
          </cell>
          <cell r="J23">
            <v>8.5</v>
          </cell>
          <cell r="K23">
            <v>17</v>
          </cell>
          <cell r="L23">
            <v>1</v>
          </cell>
          <cell r="M23">
            <v>20000</v>
          </cell>
          <cell r="N23">
            <v>9</v>
          </cell>
          <cell r="O23">
            <v>90000</v>
          </cell>
        </row>
        <row r="24">
          <cell r="A24">
            <v>12</v>
          </cell>
          <cell r="B24">
            <v>1409</v>
          </cell>
          <cell r="C24">
            <v>21609</v>
          </cell>
          <cell r="D24" t="str">
            <v>EDY LATINA</v>
          </cell>
          <cell r="E24" t="str">
            <v>PPCL/LOG-DELIVERY</v>
          </cell>
          <cell r="F24" t="str">
            <v>B</v>
          </cell>
          <cell r="G24" t="str">
            <v>K1</v>
          </cell>
          <cell r="H24" t="str">
            <v>II</v>
          </cell>
          <cell r="I24" t="str">
            <v>OPR</v>
          </cell>
          <cell r="J24">
            <v>8.5</v>
          </cell>
          <cell r="K24">
            <v>17</v>
          </cell>
          <cell r="L24">
            <v>0</v>
          </cell>
          <cell r="M24">
            <v>0</v>
          </cell>
          <cell r="N24">
            <v>9</v>
          </cell>
          <cell r="O24">
            <v>90000</v>
          </cell>
        </row>
        <row r="25">
          <cell r="A25">
            <v>13</v>
          </cell>
          <cell r="B25">
            <v>93</v>
          </cell>
          <cell r="C25">
            <v>2834</v>
          </cell>
          <cell r="D25" t="str">
            <v>JUANTA</v>
          </cell>
          <cell r="E25" t="str">
            <v>PPCL/LOG-DELIVERY</v>
          </cell>
          <cell r="F25" t="str">
            <v>N</v>
          </cell>
          <cell r="G25" t="str">
            <v>T</v>
          </cell>
          <cell r="H25" t="str">
            <v>III</v>
          </cell>
          <cell r="I25" t="str">
            <v>FRM</v>
          </cell>
          <cell r="J25">
            <v>29</v>
          </cell>
          <cell r="K25">
            <v>58</v>
          </cell>
          <cell r="L25">
            <v>3</v>
          </cell>
          <cell r="M25">
            <v>60000</v>
          </cell>
          <cell r="N25">
            <v>0</v>
          </cell>
          <cell r="O25">
            <v>0</v>
          </cell>
        </row>
        <row r="26">
          <cell r="A26">
            <v>14</v>
          </cell>
          <cell r="B26">
            <v>1105</v>
          </cell>
          <cell r="C26">
            <v>17883</v>
          </cell>
          <cell r="D26" t="str">
            <v xml:space="preserve">IMAM HIDAYAT </v>
          </cell>
          <cell r="E26" t="str">
            <v>PPCL/LOG-DELIVERY</v>
          </cell>
          <cell r="F26" t="str">
            <v>N</v>
          </cell>
          <cell r="G26" t="str">
            <v>K2</v>
          </cell>
          <cell r="H26" t="str">
            <v>II</v>
          </cell>
          <cell r="I26" t="str">
            <v>OPR</v>
          </cell>
          <cell r="J26">
            <v>20.5</v>
          </cell>
          <cell r="K26">
            <v>41</v>
          </cell>
          <cell r="L26">
            <v>2</v>
          </cell>
          <cell r="M26">
            <v>40000</v>
          </cell>
          <cell r="N26">
            <v>5</v>
          </cell>
          <cell r="O26">
            <v>50000</v>
          </cell>
        </row>
        <row r="27">
          <cell r="A27">
            <v>15</v>
          </cell>
          <cell r="B27">
            <v>1416</v>
          </cell>
          <cell r="C27">
            <v>21807</v>
          </cell>
          <cell r="D27" t="str">
            <v>ADE YUDHA NUGRAHA</v>
          </cell>
          <cell r="E27" t="str">
            <v>PPCL/LOG-DELIVERY</v>
          </cell>
          <cell r="F27" t="str">
            <v>N</v>
          </cell>
          <cell r="G27" t="str">
            <v>K1</v>
          </cell>
          <cell r="H27" t="str">
            <v>II</v>
          </cell>
          <cell r="I27" t="str">
            <v>OPR</v>
          </cell>
          <cell r="J27">
            <v>4.25</v>
          </cell>
          <cell r="K27">
            <v>8.5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A28" t="str">
            <v>SUB TOTAL LOGISTIC-DELIVERY</v>
          </cell>
          <cell r="E28">
            <v>15</v>
          </cell>
          <cell r="J28">
            <v>172.375</v>
          </cell>
          <cell r="K28">
            <v>344.75</v>
          </cell>
          <cell r="L28">
            <v>14</v>
          </cell>
          <cell r="M28">
            <v>280000</v>
          </cell>
          <cell r="N28">
            <v>120</v>
          </cell>
          <cell r="O28">
            <v>1200000</v>
          </cell>
          <cell r="P28">
            <v>0</v>
          </cell>
        </row>
        <row r="29">
          <cell r="A29">
            <v>1</v>
          </cell>
          <cell r="B29">
            <v>385</v>
          </cell>
          <cell r="C29">
            <v>2769</v>
          </cell>
          <cell r="D29" t="str">
            <v>ABDUL GOFUR</v>
          </cell>
          <cell r="E29" t="str">
            <v>PPCL/LOG-KANBAN ARRANGEMENT</v>
          </cell>
          <cell r="F29" t="str">
            <v>A</v>
          </cell>
          <cell r="G29" t="str">
            <v>T</v>
          </cell>
          <cell r="H29" t="str">
            <v>II</v>
          </cell>
          <cell r="I29" t="str">
            <v>GL</v>
          </cell>
          <cell r="J29">
            <v>41.75</v>
          </cell>
          <cell r="K29">
            <v>83.5</v>
          </cell>
          <cell r="L29">
            <v>4</v>
          </cell>
          <cell r="M29">
            <v>80000</v>
          </cell>
          <cell r="N29">
            <v>10</v>
          </cell>
          <cell r="O29">
            <v>100000</v>
          </cell>
        </row>
        <row r="30">
          <cell r="A30">
            <v>2</v>
          </cell>
          <cell r="B30">
            <v>792</v>
          </cell>
          <cell r="C30">
            <v>13006</v>
          </cell>
          <cell r="D30" t="str">
            <v>ADI KURNIAWAN</v>
          </cell>
          <cell r="E30" t="str">
            <v>PPCL/LOG-KANBAN ARRANGEMENT</v>
          </cell>
          <cell r="F30" t="str">
            <v>A</v>
          </cell>
          <cell r="G30" t="str">
            <v>T</v>
          </cell>
          <cell r="H30" t="str">
            <v>II</v>
          </cell>
          <cell r="I30" t="str">
            <v>OPR</v>
          </cell>
          <cell r="J30">
            <v>23</v>
          </cell>
          <cell r="K30">
            <v>46</v>
          </cell>
          <cell r="L30">
            <v>2</v>
          </cell>
          <cell r="M30">
            <v>40000</v>
          </cell>
          <cell r="N30">
            <v>10</v>
          </cell>
          <cell r="O30">
            <v>100000</v>
          </cell>
        </row>
        <row r="31">
          <cell r="A31">
            <v>3</v>
          </cell>
          <cell r="B31">
            <v>798</v>
          </cell>
          <cell r="C31">
            <v>13009</v>
          </cell>
          <cell r="D31" t="str">
            <v>TRI WIDIANTORO</v>
          </cell>
          <cell r="E31" t="str">
            <v>PPCL/LOG-KANBAN ARRANGEMENT</v>
          </cell>
          <cell r="F31" t="str">
            <v>A</v>
          </cell>
          <cell r="G31" t="str">
            <v>T</v>
          </cell>
          <cell r="H31" t="str">
            <v>II</v>
          </cell>
          <cell r="I31" t="str">
            <v>OPR</v>
          </cell>
          <cell r="J31">
            <v>30.75</v>
          </cell>
          <cell r="K31">
            <v>61.5</v>
          </cell>
          <cell r="L31">
            <v>3</v>
          </cell>
          <cell r="M31">
            <v>60000</v>
          </cell>
          <cell r="N31">
            <v>10</v>
          </cell>
          <cell r="O31">
            <v>100000</v>
          </cell>
        </row>
        <row r="32">
          <cell r="A32">
            <v>4</v>
          </cell>
          <cell r="B32">
            <v>1190</v>
          </cell>
          <cell r="C32">
            <v>18884</v>
          </cell>
          <cell r="D32" t="str">
            <v xml:space="preserve">SYAIFUL BAHRI </v>
          </cell>
          <cell r="E32" t="str">
            <v>PPCL/LOG-KANBAN ARRANGEMENT</v>
          </cell>
          <cell r="F32" t="str">
            <v>A</v>
          </cell>
          <cell r="G32" t="str">
            <v>K2</v>
          </cell>
          <cell r="H32" t="str">
            <v>II</v>
          </cell>
          <cell r="I32" t="str">
            <v>OPR</v>
          </cell>
          <cell r="J32">
            <v>18.75</v>
          </cell>
          <cell r="K32">
            <v>37.5</v>
          </cell>
          <cell r="L32">
            <v>2</v>
          </cell>
          <cell r="M32">
            <v>40000</v>
          </cell>
          <cell r="N32">
            <v>10</v>
          </cell>
          <cell r="O32">
            <v>100000</v>
          </cell>
        </row>
        <row r="33">
          <cell r="A33">
            <v>5</v>
          </cell>
          <cell r="B33">
            <v>1264</v>
          </cell>
          <cell r="C33">
            <v>19991</v>
          </cell>
          <cell r="D33" t="str">
            <v>ASMAUN</v>
          </cell>
          <cell r="E33" t="str">
            <v>PPCL/LOG-KANBAN ARRANGEMENT</v>
          </cell>
          <cell r="F33" t="str">
            <v>A</v>
          </cell>
          <cell r="G33" t="str">
            <v>K1</v>
          </cell>
          <cell r="H33" t="str">
            <v>II</v>
          </cell>
          <cell r="I33" t="str">
            <v>OPR</v>
          </cell>
          <cell r="J33">
            <v>27.5</v>
          </cell>
          <cell r="K33">
            <v>55</v>
          </cell>
          <cell r="L33">
            <v>3</v>
          </cell>
          <cell r="M33">
            <v>60000</v>
          </cell>
          <cell r="N33">
            <v>10</v>
          </cell>
          <cell r="O33">
            <v>100000</v>
          </cell>
        </row>
        <row r="34">
          <cell r="A34">
            <v>6</v>
          </cell>
          <cell r="B34">
            <v>1352</v>
          </cell>
          <cell r="C34">
            <v>21057</v>
          </cell>
          <cell r="D34" t="str">
            <v>EDDY KUSUMA</v>
          </cell>
          <cell r="E34" t="str">
            <v>PPCL/LOG-KANBAN ARRANGEMENT</v>
          </cell>
          <cell r="F34" t="str">
            <v>A</v>
          </cell>
          <cell r="G34" t="str">
            <v>K1</v>
          </cell>
          <cell r="H34" t="str">
            <v>II</v>
          </cell>
          <cell r="I34" t="str">
            <v>OPR</v>
          </cell>
          <cell r="J34">
            <v>10.5</v>
          </cell>
          <cell r="K34">
            <v>21</v>
          </cell>
          <cell r="L34">
            <v>2</v>
          </cell>
          <cell r="M34">
            <v>40000</v>
          </cell>
          <cell r="N34">
            <v>10</v>
          </cell>
          <cell r="O34">
            <v>100000</v>
          </cell>
        </row>
        <row r="35">
          <cell r="A35">
            <v>7</v>
          </cell>
          <cell r="B35">
            <v>1355</v>
          </cell>
          <cell r="C35">
            <v>21161</v>
          </cell>
          <cell r="D35" t="str">
            <v>FAJAR FEBRIYANTO</v>
          </cell>
          <cell r="E35" t="str">
            <v>PPCL/LOG-KANBAN ARRANGEMENT</v>
          </cell>
          <cell r="F35" t="str">
            <v>A</v>
          </cell>
          <cell r="G35" t="str">
            <v>K1</v>
          </cell>
          <cell r="H35" t="str">
            <v>II</v>
          </cell>
          <cell r="I35" t="str">
            <v>OPR</v>
          </cell>
          <cell r="J35">
            <v>21.25</v>
          </cell>
          <cell r="K35">
            <v>42.5</v>
          </cell>
          <cell r="L35">
            <v>2</v>
          </cell>
          <cell r="M35">
            <v>40000</v>
          </cell>
          <cell r="N35">
            <v>10</v>
          </cell>
          <cell r="O35">
            <v>100000</v>
          </cell>
        </row>
        <row r="36">
          <cell r="A36">
            <v>8</v>
          </cell>
          <cell r="B36">
            <v>317</v>
          </cell>
          <cell r="C36">
            <v>2725</v>
          </cell>
          <cell r="D36" t="str">
            <v>AGUNG SANTOSO</v>
          </cell>
          <cell r="E36" t="str">
            <v>PPCL/LOG-KANBAN ARRANGEMENT</v>
          </cell>
          <cell r="F36" t="str">
            <v>B</v>
          </cell>
          <cell r="G36" t="str">
            <v>T</v>
          </cell>
          <cell r="H36" t="str">
            <v>II</v>
          </cell>
          <cell r="I36" t="str">
            <v>FRM</v>
          </cell>
          <cell r="J36">
            <v>45.75</v>
          </cell>
          <cell r="K36">
            <v>91.5</v>
          </cell>
          <cell r="L36">
            <v>4</v>
          </cell>
          <cell r="M36">
            <v>80000</v>
          </cell>
          <cell r="N36">
            <v>9</v>
          </cell>
          <cell r="O36">
            <v>90000</v>
          </cell>
        </row>
        <row r="37">
          <cell r="A37">
            <v>9</v>
          </cell>
          <cell r="B37">
            <v>788</v>
          </cell>
          <cell r="C37">
            <v>12985</v>
          </cell>
          <cell r="D37" t="str">
            <v>SEVERIUS KIA WITIN</v>
          </cell>
          <cell r="E37" t="str">
            <v>PPCL/LOG-KANBAN ARRANGEMENT</v>
          </cell>
          <cell r="F37" t="str">
            <v>B</v>
          </cell>
          <cell r="G37" t="str">
            <v>T</v>
          </cell>
          <cell r="H37" t="str">
            <v>II</v>
          </cell>
          <cell r="I37" t="str">
            <v>OPR</v>
          </cell>
          <cell r="J37">
            <v>32.875</v>
          </cell>
          <cell r="K37">
            <v>65.75</v>
          </cell>
          <cell r="L37">
            <v>4</v>
          </cell>
          <cell r="M37">
            <v>80000</v>
          </cell>
          <cell r="N37">
            <v>9</v>
          </cell>
          <cell r="O37">
            <v>90000</v>
          </cell>
        </row>
        <row r="38">
          <cell r="A38">
            <v>10</v>
          </cell>
          <cell r="B38">
            <v>1130</v>
          </cell>
          <cell r="C38">
            <v>18682</v>
          </cell>
          <cell r="D38" t="str">
            <v>SLAMET RIYANTO</v>
          </cell>
          <cell r="E38" t="str">
            <v>PPCL/LOG-KANBAN ARRANGEMENT</v>
          </cell>
          <cell r="F38" t="str">
            <v>B</v>
          </cell>
          <cell r="G38" t="str">
            <v>K2</v>
          </cell>
          <cell r="H38" t="str">
            <v>II</v>
          </cell>
          <cell r="I38" t="str">
            <v>OPR</v>
          </cell>
          <cell r="J38">
            <v>38</v>
          </cell>
          <cell r="K38">
            <v>76</v>
          </cell>
          <cell r="L38">
            <v>4</v>
          </cell>
          <cell r="M38">
            <v>80000</v>
          </cell>
          <cell r="N38">
            <v>9</v>
          </cell>
          <cell r="O38">
            <v>90000</v>
          </cell>
        </row>
        <row r="39">
          <cell r="A39">
            <v>11</v>
          </cell>
          <cell r="B39">
            <v>1413</v>
          </cell>
          <cell r="C39">
            <v>21804</v>
          </cell>
          <cell r="D39" t="str">
            <v>SOLIHIN ISKANDAR</v>
          </cell>
          <cell r="E39" t="str">
            <v>PPCL/LOG-KANBAN ARRANGEMENT</v>
          </cell>
          <cell r="F39" t="str">
            <v>B</v>
          </cell>
          <cell r="G39" t="str">
            <v>K1</v>
          </cell>
          <cell r="H39" t="str">
            <v>II</v>
          </cell>
          <cell r="I39" t="str">
            <v>OPR</v>
          </cell>
          <cell r="J39">
            <v>17</v>
          </cell>
          <cell r="K39">
            <v>34</v>
          </cell>
          <cell r="L39">
            <v>2</v>
          </cell>
          <cell r="M39">
            <v>40000</v>
          </cell>
          <cell r="N39">
            <v>9</v>
          </cell>
          <cell r="O39">
            <v>90000</v>
          </cell>
        </row>
        <row r="40">
          <cell r="A40">
            <v>12</v>
          </cell>
          <cell r="B40">
            <v>1454</v>
          </cell>
          <cell r="C40">
            <v>21961</v>
          </cell>
          <cell r="D40" t="str">
            <v>ROHENDI</v>
          </cell>
          <cell r="E40" t="str">
            <v>PPCL/LOG-KANBAN ARRANGEMENT</v>
          </cell>
          <cell r="F40" t="str">
            <v>B</v>
          </cell>
          <cell r="G40" t="str">
            <v>K1</v>
          </cell>
          <cell r="H40" t="str">
            <v>II</v>
          </cell>
          <cell r="I40" t="str">
            <v>OPR</v>
          </cell>
          <cell r="J40">
            <v>0.75</v>
          </cell>
          <cell r="K40">
            <v>1.5</v>
          </cell>
          <cell r="L40">
            <v>0</v>
          </cell>
          <cell r="M40">
            <v>0</v>
          </cell>
          <cell r="N40">
            <v>9</v>
          </cell>
          <cell r="O40">
            <v>90000</v>
          </cell>
        </row>
        <row r="41">
          <cell r="A41">
            <v>13</v>
          </cell>
          <cell r="B41">
            <v>627</v>
          </cell>
          <cell r="C41">
            <v>6013</v>
          </cell>
          <cell r="D41" t="str">
            <v>AGUS HARDIANTO</v>
          </cell>
          <cell r="E41" t="str">
            <v>PPCL/LOG-KANBAN ARRANGEMENT</v>
          </cell>
          <cell r="F41" t="str">
            <v>N</v>
          </cell>
          <cell r="G41" t="str">
            <v>T</v>
          </cell>
          <cell r="H41" t="str">
            <v>II</v>
          </cell>
          <cell r="I41" t="str">
            <v>OPR</v>
          </cell>
          <cell r="J41">
            <v>62.25</v>
          </cell>
          <cell r="K41">
            <v>124.5</v>
          </cell>
          <cell r="L41">
            <v>6</v>
          </cell>
          <cell r="M41">
            <v>120000</v>
          </cell>
          <cell r="N41">
            <v>0</v>
          </cell>
          <cell r="O41">
            <v>0</v>
          </cell>
        </row>
        <row r="42">
          <cell r="A42">
            <v>14</v>
          </cell>
          <cell r="B42">
            <v>785</v>
          </cell>
          <cell r="C42">
            <v>12819</v>
          </cell>
          <cell r="D42" t="str">
            <v>NANANG ARI SETYAWAN</v>
          </cell>
          <cell r="E42" t="str">
            <v>PPCL/LOG-KANBAN ARRANGEMENT</v>
          </cell>
          <cell r="F42" t="str">
            <v>N</v>
          </cell>
          <cell r="G42" t="str">
            <v>T</v>
          </cell>
          <cell r="H42" t="str">
            <v>II</v>
          </cell>
          <cell r="I42" t="str">
            <v>OPR</v>
          </cell>
          <cell r="J42">
            <v>29.5</v>
          </cell>
          <cell r="K42">
            <v>59</v>
          </cell>
          <cell r="L42">
            <v>3</v>
          </cell>
          <cell r="M42">
            <v>60000</v>
          </cell>
          <cell r="N42">
            <v>0</v>
          </cell>
          <cell r="O42">
            <v>0</v>
          </cell>
        </row>
        <row r="43">
          <cell r="A43">
            <v>15</v>
          </cell>
          <cell r="B43">
            <v>802</v>
          </cell>
          <cell r="C43">
            <v>13010</v>
          </cell>
          <cell r="D43" t="str">
            <v>DANI YULI ERLANGGA</v>
          </cell>
          <cell r="E43" t="str">
            <v>PPCL/LOG-KANBAN ARRANGEMENT</v>
          </cell>
          <cell r="F43" t="str">
            <v>N</v>
          </cell>
          <cell r="G43" t="str">
            <v>T</v>
          </cell>
          <cell r="H43" t="str">
            <v>II</v>
          </cell>
          <cell r="I43" t="str">
            <v>OPR</v>
          </cell>
          <cell r="J43">
            <v>12.875</v>
          </cell>
          <cell r="K43">
            <v>25.75</v>
          </cell>
          <cell r="L43">
            <v>1</v>
          </cell>
          <cell r="M43">
            <v>20000</v>
          </cell>
          <cell r="N43">
            <v>0</v>
          </cell>
          <cell r="O43">
            <v>0</v>
          </cell>
        </row>
        <row r="44">
          <cell r="A44">
            <v>16</v>
          </cell>
          <cell r="B44">
            <v>778</v>
          </cell>
          <cell r="C44">
            <v>13571</v>
          </cell>
          <cell r="D44" t="str">
            <v>BAMBANG HERIYANTO M</v>
          </cell>
          <cell r="E44" t="str">
            <v>PPCL/LOG-KANBAN ARRANGEMENT</v>
          </cell>
          <cell r="F44" t="str">
            <v>N</v>
          </cell>
          <cell r="G44" t="str">
            <v>T</v>
          </cell>
          <cell r="H44" t="str">
            <v>III</v>
          </cell>
          <cell r="I44" t="str">
            <v>FRM</v>
          </cell>
          <cell r="J44">
            <v>52.625</v>
          </cell>
          <cell r="K44">
            <v>105.25</v>
          </cell>
          <cell r="L44">
            <v>5</v>
          </cell>
          <cell r="M44">
            <v>100000</v>
          </cell>
          <cell r="N44">
            <v>0</v>
          </cell>
          <cell r="O44">
            <v>0</v>
          </cell>
        </row>
        <row r="45">
          <cell r="A45">
            <v>17</v>
          </cell>
          <cell r="B45">
            <v>1121</v>
          </cell>
          <cell r="C45">
            <v>18491</v>
          </cell>
          <cell r="D45" t="str">
            <v>TAOFIK ARIFIN</v>
          </cell>
          <cell r="E45" t="str">
            <v>PPCL/LOG-KANBAN ARRANGEMENT</v>
          </cell>
          <cell r="F45" t="str">
            <v>N</v>
          </cell>
          <cell r="G45" t="str">
            <v>K2</v>
          </cell>
          <cell r="H45" t="str">
            <v>II</v>
          </cell>
          <cell r="I45" t="str">
            <v>OPR</v>
          </cell>
          <cell r="J45">
            <v>22</v>
          </cell>
          <cell r="K45">
            <v>44</v>
          </cell>
          <cell r="L45">
            <v>2</v>
          </cell>
          <cell r="M45">
            <v>40000</v>
          </cell>
          <cell r="N45">
            <v>0</v>
          </cell>
          <cell r="O45">
            <v>0</v>
          </cell>
        </row>
        <row r="46">
          <cell r="A46">
            <v>18</v>
          </cell>
          <cell r="B46">
            <v>1188</v>
          </cell>
          <cell r="C46">
            <v>18882</v>
          </cell>
          <cell r="D46" t="str">
            <v>SANTOSO</v>
          </cell>
          <cell r="E46" t="str">
            <v>PPCL/LOG-KANBAN ARRANGEMENT</v>
          </cell>
          <cell r="F46" t="str">
            <v>N</v>
          </cell>
          <cell r="G46" t="str">
            <v>K2</v>
          </cell>
          <cell r="H46" t="str">
            <v>II</v>
          </cell>
          <cell r="I46" t="str">
            <v>OPR</v>
          </cell>
          <cell r="J46">
            <v>40.5</v>
          </cell>
          <cell r="K46">
            <v>81</v>
          </cell>
          <cell r="L46">
            <v>3</v>
          </cell>
          <cell r="M46">
            <v>60000</v>
          </cell>
          <cell r="N46">
            <v>0</v>
          </cell>
          <cell r="O46">
            <v>0</v>
          </cell>
        </row>
        <row r="47">
          <cell r="A47">
            <v>19</v>
          </cell>
          <cell r="B47">
            <v>1255</v>
          </cell>
          <cell r="C47">
            <v>19572</v>
          </cell>
          <cell r="D47" t="str">
            <v>DIDIK UTOMO</v>
          </cell>
          <cell r="E47" t="str">
            <v>PPCL/LOG-KANBAN ARRANGEMENT</v>
          </cell>
          <cell r="F47" t="str">
            <v>N</v>
          </cell>
          <cell r="G47" t="str">
            <v>K1</v>
          </cell>
          <cell r="H47" t="str">
            <v>II</v>
          </cell>
          <cell r="I47" t="str">
            <v>OPR</v>
          </cell>
          <cell r="J47">
            <v>0.75</v>
          </cell>
          <cell r="K47">
            <v>1.5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A48">
            <v>20</v>
          </cell>
          <cell r="B48">
            <v>1267</v>
          </cell>
          <cell r="C48">
            <v>19994</v>
          </cell>
          <cell r="D48" t="str">
            <v>MUSAWAHAB</v>
          </cell>
          <cell r="E48" t="str">
            <v>PPCL/LOG-KANBAN ARRANGEMENT</v>
          </cell>
          <cell r="F48" t="str">
            <v>N</v>
          </cell>
          <cell r="G48" t="str">
            <v>K1</v>
          </cell>
          <cell r="H48" t="str">
            <v>II</v>
          </cell>
          <cell r="I48" t="str">
            <v>OPR</v>
          </cell>
          <cell r="J48">
            <v>38.75</v>
          </cell>
          <cell r="K48">
            <v>77.5</v>
          </cell>
          <cell r="L48">
            <v>3</v>
          </cell>
          <cell r="M48">
            <v>60000</v>
          </cell>
          <cell r="N48">
            <v>0</v>
          </cell>
          <cell r="O48">
            <v>0</v>
          </cell>
        </row>
        <row r="49">
          <cell r="A49">
            <v>21</v>
          </cell>
          <cell r="B49">
            <v>1313</v>
          </cell>
          <cell r="C49">
            <v>20407</v>
          </cell>
          <cell r="D49" t="str">
            <v>HARI KUSTIONO</v>
          </cell>
          <cell r="E49" t="str">
            <v>PPCL/LOG-KANBAN ARRANGEMENT</v>
          </cell>
          <cell r="F49" t="str">
            <v>N</v>
          </cell>
          <cell r="G49" t="str">
            <v>K1</v>
          </cell>
          <cell r="H49" t="str">
            <v>II</v>
          </cell>
          <cell r="I49" t="str">
            <v>OPR</v>
          </cell>
          <cell r="J49">
            <v>28.5</v>
          </cell>
          <cell r="K49">
            <v>57</v>
          </cell>
          <cell r="L49">
            <v>3</v>
          </cell>
          <cell r="M49">
            <v>60000</v>
          </cell>
          <cell r="N49">
            <v>0</v>
          </cell>
          <cell r="O49">
            <v>0</v>
          </cell>
        </row>
        <row r="50">
          <cell r="A50">
            <v>22</v>
          </cell>
          <cell r="B50">
            <v>1415</v>
          </cell>
          <cell r="C50">
            <v>21806</v>
          </cell>
          <cell r="D50" t="str">
            <v>MASKHUL HANAN</v>
          </cell>
          <cell r="E50" t="str">
            <v>PPCL/LOG-KANBAN ARRANGEMENT</v>
          </cell>
          <cell r="F50" t="str">
            <v>N</v>
          </cell>
          <cell r="G50" t="str">
            <v>K1</v>
          </cell>
          <cell r="H50" t="str">
            <v>II</v>
          </cell>
          <cell r="I50" t="str">
            <v>OPR</v>
          </cell>
          <cell r="J50">
            <v>28</v>
          </cell>
          <cell r="K50">
            <v>56</v>
          </cell>
          <cell r="L50">
            <v>3</v>
          </cell>
          <cell r="M50">
            <v>60000</v>
          </cell>
          <cell r="N50">
            <v>0</v>
          </cell>
          <cell r="O50">
            <v>0</v>
          </cell>
        </row>
        <row r="51">
          <cell r="A51" t="str">
            <v>SUB TOTAL LOGISTIC-KANBAN ARRANGEMENT</v>
          </cell>
          <cell r="E51">
            <v>22</v>
          </cell>
          <cell r="J51">
            <v>623.625</v>
          </cell>
          <cell r="K51">
            <v>1247.25</v>
          </cell>
          <cell r="L51">
            <v>61</v>
          </cell>
          <cell r="M51">
            <v>1220000</v>
          </cell>
          <cell r="N51">
            <v>115</v>
          </cell>
          <cell r="O51">
            <v>1150000</v>
          </cell>
          <cell r="P51">
            <v>0</v>
          </cell>
        </row>
        <row r="52">
          <cell r="A52">
            <v>1</v>
          </cell>
          <cell r="B52">
            <v>1167</v>
          </cell>
          <cell r="C52">
            <v>18861</v>
          </cell>
          <cell r="D52" t="str">
            <v>BUDI SUNGKOWO</v>
          </cell>
          <cell r="E52" t="str">
            <v>PPCL/LOG-3SZ</v>
          </cell>
          <cell r="F52" t="str">
            <v>B</v>
          </cell>
          <cell r="G52" t="str">
            <v>K2</v>
          </cell>
          <cell r="H52" t="str">
            <v>II</v>
          </cell>
          <cell r="I52" t="str">
            <v>OPR</v>
          </cell>
          <cell r="J52">
            <v>8.5</v>
          </cell>
          <cell r="K52">
            <v>17</v>
          </cell>
          <cell r="L52">
            <v>1</v>
          </cell>
          <cell r="M52">
            <v>20000</v>
          </cell>
          <cell r="N52">
            <v>5</v>
          </cell>
          <cell r="O52">
            <v>50000</v>
          </cell>
        </row>
        <row r="53">
          <cell r="A53">
            <v>2</v>
          </cell>
          <cell r="B53">
            <v>1420</v>
          </cell>
          <cell r="C53">
            <v>21811</v>
          </cell>
          <cell r="D53" t="str">
            <v>NOVIANTO</v>
          </cell>
          <cell r="E53" t="str">
            <v>PPCL/LOG-3SZ</v>
          </cell>
          <cell r="F53" t="str">
            <v>B</v>
          </cell>
          <cell r="G53" t="str">
            <v>K1</v>
          </cell>
          <cell r="H53" t="str">
            <v>II</v>
          </cell>
          <cell r="I53" t="str">
            <v>OPR</v>
          </cell>
          <cell r="J53">
            <v>13.5</v>
          </cell>
          <cell r="K53">
            <v>27</v>
          </cell>
          <cell r="L53">
            <v>1</v>
          </cell>
          <cell r="M53">
            <v>20000</v>
          </cell>
          <cell r="N53">
            <v>7</v>
          </cell>
          <cell r="O53">
            <v>70000</v>
          </cell>
        </row>
        <row r="54">
          <cell r="A54">
            <v>3</v>
          </cell>
          <cell r="B54">
            <v>1357</v>
          </cell>
          <cell r="C54">
            <v>21163</v>
          </cell>
          <cell r="D54" t="str">
            <v>ENDI RIYANTO</v>
          </cell>
          <cell r="E54" t="str">
            <v>PPCL/LOG-3SZ</v>
          </cell>
          <cell r="F54" t="str">
            <v>N</v>
          </cell>
          <cell r="G54" t="str">
            <v>K1</v>
          </cell>
          <cell r="H54" t="str">
            <v>II</v>
          </cell>
          <cell r="I54" t="str">
            <v>OPR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3</v>
          </cell>
          <cell r="O54">
            <v>30000</v>
          </cell>
        </row>
        <row r="55">
          <cell r="A55">
            <v>4</v>
          </cell>
          <cell r="B55">
            <v>1428</v>
          </cell>
          <cell r="C55">
            <v>21819</v>
          </cell>
          <cell r="D55" t="str">
            <v>MAHMUD WIJAYA</v>
          </cell>
          <cell r="E55" t="str">
            <v>PPCL/LOG-3SZ</v>
          </cell>
          <cell r="F55" t="str">
            <v>N</v>
          </cell>
          <cell r="G55" t="str">
            <v>K1</v>
          </cell>
          <cell r="H55" t="str">
            <v>II</v>
          </cell>
          <cell r="I55" t="str">
            <v>OPR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5</v>
          </cell>
          <cell r="O55">
            <v>50000</v>
          </cell>
        </row>
        <row r="56">
          <cell r="A56">
            <v>5</v>
          </cell>
          <cell r="B56">
            <v>533</v>
          </cell>
          <cell r="C56">
            <v>2609</v>
          </cell>
          <cell r="D56" t="str">
            <v>KAMALUDIN</v>
          </cell>
          <cell r="E56" t="str">
            <v>PPCL/LOG-UNBOXING</v>
          </cell>
          <cell r="F56" t="str">
            <v>A</v>
          </cell>
          <cell r="G56" t="str">
            <v>T</v>
          </cell>
          <cell r="H56" t="str">
            <v>II</v>
          </cell>
          <cell r="I56" t="str">
            <v>OPR</v>
          </cell>
          <cell r="J56">
            <v>38.75</v>
          </cell>
          <cell r="K56">
            <v>77.5</v>
          </cell>
          <cell r="L56">
            <v>4</v>
          </cell>
          <cell r="M56">
            <v>80000</v>
          </cell>
          <cell r="N56">
            <v>10</v>
          </cell>
          <cell r="O56">
            <v>100000</v>
          </cell>
        </row>
        <row r="57">
          <cell r="A57">
            <v>6</v>
          </cell>
          <cell r="B57">
            <v>376</v>
          </cell>
          <cell r="C57">
            <v>2762</v>
          </cell>
          <cell r="D57" t="str">
            <v>AGUS KUSWARA</v>
          </cell>
          <cell r="E57" t="str">
            <v>PPCL/LOG-UNBOXING</v>
          </cell>
          <cell r="F57" t="str">
            <v>A</v>
          </cell>
          <cell r="G57" t="str">
            <v>T</v>
          </cell>
          <cell r="H57" t="str">
            <v>II</v>
          </cell>
          <cell r="I57" t="str">
            <v>OPR</v>
          </cell>
          <cell r="J57">
            <v>29.75</v>
          </cell>
          <cell r="K57">
            <v>59.5</v>
          </cell>
          <cell r="L57">
            <v>3</v>
          </cell>
          <cell r="M57">
            <v>60000</v>
          </cell>
          <cell r="N57">
            <v>10</v>
          </cell>
          <cell r="O57">
            <v>100000</v>
          </cell>
        </row>
        <row r="58">
          <cell r="A58">
            <v>7</v>
          </cell>
          <cell r="B58">
            <v>77</v>
          </cell>
          <cell r="C58">
            <v>2830</v>
          </cell>
          <cell r="D58" t="str">
            <v>SUHARSONO</v>
          </cell>
          <cell r="E58" t="str">
            <v>PPCL/LOG-UNBOXING</v>
          </cell>
          <cell r="F58" t="str">
            <v>A</v>
          </cell>
          <cell r="G58" t="str">
            <v>T</v>
          </cell>
          <cell r="H58" t="str">
            <v>III</v>
          </cell>
          <cell r="I58" t="str">
            <v>FRM</v>
          </cell>
          <cell r="J58">
            <v>37.5</v>
          </cell>
          <cell r="K58">
            <v>75</v>
          </cell>
          <cell r="L58">
            <v>4</v>
          </cell>
          <cell r="M58">
            <v>80000</v>
          </cell>
          <cell r="N58">
            <v>9</v>
          </cell>
          <cell r="O58">
            <v>90000</v>
          </cell>
        </row>
        <row r="59">
          <cell r="A59">
            <v>8</v>
          </cell>
          <cell r="B59">
            <v>782</v>
          </cell>
          <cell r="C59">
            <v>12816</v>
          </cell>
          <cell r="D59" t="str">
            <v>INTI EMASO SIMALANGO</v>
          </cell>
          <cell r="E59" t="str">
            <v>PPCL/LOG-UNBOXING</v>
          </cell>
          <cell r="F59" t="str">
            <v>A</v>
          </cell>
          <cell r="G59" t="str">
            <v>T</v>
          </cell>
          <cell r="H59" t="str">
            <v>II</v>
          </cell>
          <cell r="I59" t="str">
            <v>OPR</v>
          </cell>
          <cell r="J59">
            <v>36.25</v>
          </cell>
          <cell r="K59">
            <v>72.5</v>
          </cell>
          <cell r="L59">
            <v>4</v>
          </cell>
          <cell r="M59">
            <v>80000</v>
          </cell>
          <cell r="N59">
            <v>9</v>
          </cell>
          <cell r="O59">
            <v>90000</v>
          </cell>
        </row>
        <row r="60">
          <cell r="A60">
            <v>9</v>
          </cell>
          <cell r="B60">
            <v>786</v>
          </cell>
          <cell r="C60">
            <v>12820</v>
          </cell>
          <cell r="D60" t="str">
            <v>HASANUDIN</v>
          </cell>
          <cell r="E60" t="str">
            <v>PPCL/LOG-UNBOXING</v>
          </cell>
          <cell r="F60" t="str">
            <v>A</v>
          </cell>
          <cell r="G60" t="str">
            <v>T</v>
          </cell>
          <cell r="H60" t="str">
            <v>II</v>
          </cell>
          <cell r="I60" t="str">
            <v>OPR</v>
          </cell>
          <cell r="J60">
            <v>39</v>
          </cell>
          <cell r="K60">
            <v>78</v>
          </cell>
          <cell r="L60">
            <v>4</v>
          </cell>
          <cell r="M60">
            <v>80000</v>
          </cell>
          <cell r="N60">
            <v>10</v>
          </cell>
          <cell r="O60">
            <v>100000</v>
          </cell>
        </row>
        <row r="61">
          <cell r="A61">
            <v>10</v>
          </cell>
          <cell r="B61">
            <v>794</v>
          </cell>
          <cell r="C61">
            <v>13008</v>
          </cell>
          <cell r="D61" t="str">
            <v>UDIN SAPRUDIN</v>
          </cell>
          <cell r="E61" t="str">
            <v>PPCL/LOG-UNBOXING</v>
          </cell>
          <cell r="F61" t="str">
            <v>A</v>
          </cell>
          <cell r="G61" t="str">
            <v>T</v>
          </cell>
          <cell r="H61" t="str">
            <v>II</v>
          </cell>
          <cell r="I61" t="str">
            <v>OPR</v>
          </cell>
          <cell r="J61">
            <v>18.5</v>
          </cell>
          <cell r="K61">
            <v>37</v>
          </cell>
          <cell r="L61">
            <v>2</v>
          </cell>
          <cell r="M61">
            <v>40000</v>
          </cell>
          <cell r="N61">
            <v>10</v>
          </cell>
          <cell r="O61">
            <v>100000</v>
          </cell>
        </row>
        <row r="62">
          <cell r="A62">
            <v>11</v>
          </cell>
          <cell r="B62">
            <v>1110</v>
          </cell>
          <cell r="C62">
            <v>18194</v>
          </cell>
          <cell r="D62" t="str">
            <v>SAIFUL AMAR</v>
          </cell>
          <cell r="E62" t="str">
            <v>PPCL/LOG-UNBOXING</v>
          </cell>
          <cell r="F62" t="str">
            <v>A</v>
          </cell>
          <cell r="G62" t="str">
            <v>K2</v>
          </cell>
          <cell r="H62" t="str">
            <v>II</v>
          </cell>
          <cell r="I62" t="str">
            <v>OPR</v>
          </cell>
          <cell r="J62">
            <v>38.25</v>
          </cell>
          <cell r="K62">
            <v>76.5</v>
          </cell>
          <cell r="L62">
            <v>4</v>
          </cell>
          <cell r="M62">
            <v>80000</v>
          </cell>
          <cell r="N62">
            <v>10</v>
          </cell>
          <cell r="O62">
            <v>100000</v>
          </cell>
        </row>
        <row r="63">
          <cell r="A63">
            <v>12</v>
          </cell>
          <cell r="B63">
            <v>1131</v>
          </cell>
          <cell r="C63">
            <v>18683</v>
          </cell>
          <cell r="D63" t="str">
            <v>WAHYU HARDHANI</v>
          </cell>
          <cell r="E63" t="str">
            <v>PPCL/LOG-UNBOXING</v>
          </cell>
          <cell r="F63" t="str">
            <v>A</v>
          </cell>
          <cell r="G63" t="str">
            <v>K2</v>
          </cell>
          <cell r="H63" t="str">
            <v>II</v>
          </cell>
          <cell r="I63" t="str">
            <v>OPR</v>
          </cell>
          <cell r="J63">
            <v>11.25</v>
          </cell>
          <cell r="K63">
            <v>22.5</v>
          </cell>
          <cell r="L63">
            <v>1</v>
          </cell>
          <cell r="M63">
            <v>20000</v>
          </cell>
          <cell r="N63">
            <v>10</v>
          </cell>
          <cell r="O63">
            <v>100000</v>
          </cell>
        </row>
        <row r="64">
          <cell r="A64">
            <v>13</v>
          </cell>
          <cell r="B64">
            <v>1192</v>
          </cell>
          <cell r="C64">
            <v>18886</v>
          </cell>
          <cell r="D64" t="str">
            <v>WAHYUDI</v>
          </cell>
          <cell r="E64" t="str">
            <v>PPCL/LOG-UNBOXING</v>
          </cell>
          <cell r="F64" t="str">
            <v>A</v>
          </cell>
          <cell r="G64" t="str">
            <v>K2</v>
          </cell>
          <cell r="H64" t="str">
            <v>II</v>
          </cell>
          <cell r="I64" t="str">
            <v>OPR</v>
          </cell>
          <cell r="J64">
            <v>26.25</v>
          </cell>
          <cell r="K64">
            <v>52.5</v>
          </cell>
          <cell r="L64">
            <v>3</v>
          </cell>
          <cell r="M64">
            <v>60000</v>
          </cell>
          <cell r="N64">
            <v>10</v>
          </cell>
          <cell r="O64">
            <v>100000</v>
          </cell>
        </row>
        <row r="65">
          <cell r="A65">
            <v>14</v>
          </cell>
          <cell r="B65">
            <v>1251</v>
          </cell>
          <cell r="C65">
            <v>19437</v>
          </cell>
          <cell r="D65" t="str">
            <v>WALUYO</v>
          </cell>
          <cell r="E65" t="str">
            <v>PPCL/LOG-UNBOXING</v>
          </cell>
          <cell r="F65" t="str">
            <v>A</v>
          </cell>
          <cell r="G65" t="str">
            <v>K1</v>
          </cell>
          <cell r="H65" t="str">
            <v>II</v>
          </cell>
          <cell r="I65" t="str">
            <v>OPR</v>
          </cell>
          <cell r="J65">
            <v>20.5</v>
          </cell>
          <cell r="K65">
            <v>41</v>
          </cell>
          <cell r="L65">
            <v>2</v>
          </cell>
          <cell r="M65">
            <v>40000</v>
          </cell>
          <cell r="N65">
            <v>10</v>
          </cell>
          <cell r="O65">
            <v>100000</v>
          </cell>
        </row>
        <row r="66">
          <cell r="A66">
            <v>15</v>
          </cell>
          <cell r="B66">
            <v>1254</v>
          </cell>
          <cell r="C66">
            <v>19571</v>
          </cell>
          <cell r="D66" t="str">
            <v>AZIZ KURNIANTONO</v>
          </cell>
          <cell r="E66" t="str">
            <v>PPCL/LOG-UNBOXING</v>
          </cell>
          <cell r="F66" t="str">
            <v>A</v>
          </cell>
          <cell r="G66" t="str">
            <v>K1</v>
          </cell>
          <cell r="H66" t="str">
            <v>II</v>
          </cell>
          <cell r="I66" t="str">
            <v>OPR</v>
          </cell>
          <cell r="J66">
            <v>22</v>
          </cell>
          <cell r="K66">
            <v>44</v>
          </cell>
          <cell r="L66">
            <v>2</v>
          </cell>
          <cell r="M66">
            <v>40000</v>
          </cell>
          <cell r="N66">
            <v>10</v>
          </cell>
          <cell r="O66">
            <v>100000</v>
          </cell>
        </row>
        <row r="67">
          <cell r="A67">
            <v>16</v>
          </cell>
          <cell r="B67">
            <v>1269</v>
          </cell>
          <cell r="C67">
            <v>19996</v>
          </cell>
          <cell r="D67" t="str">
            <v>PUJIANTO</v>
          </cell>
          <cell r="E67" t="str">
            <v>PPCL/LOG-UNBOXING</v>
          </cell>
          <cell r="F67" t="str">
            <v>A</v>
          </cell>
          <cell r="G67" t="str">
            <v>K1</v>
          </cell>
          <cell r="H67" t="str">
            <v>II</v>
          </cell>
          <cell r="I67" t="str">
            <v>OPR</v>
          </cell>
          <cell r="J67">
            <v>18.5</v>
          </cell>
          <cell r="K67">
            <v>37</v>
          </cell>
          <cell r="L67">
            <v>2</v>
          </cell>
          <cell r="M67">
            <v>40000</v>
          </cell>
          <cell r="N67">
            <v>10</v>
          </cell>
          <cell r="O67">
            <v>100000</v>
          </cell>
        </row>
        <row r="68">
          <cell r="A68">
            <v>17</v>
          </cell>
          <cell r="B68">
            <v>1316</v>
          </cell>
          <cell r="C68">
            <v>20410</v>
          </cell>
          <cell r="D68" t="str">
            <v>PRIYO SURYONO</v>
          </cell>
          <cell r="E68" t="str">
            <v>PPCL/LOG-UNBOXING</v>
          </cell>
          <cell r="F68" t="str">
            <v>A</v>
          </cell>
          <cell r="G68" t="str">
            <v>K1</v>
          </cell>
          <cell r="H68" t="str">
            <v>II</v>
          </cell>
          <cell r="I68" t="str">
            <v>OPR</v>
          </cell>
          <cell r="J68">
            <v>25.5</v>
          </cell>
          <cell r="K68">
            <v>51</v>
          </cell>
          <cell r="L68">
            <v>3</v>
          </cell>
          <cell r="M68">
            <v>60000</v>
          </cell>
          <cell r="N68">
            <v>10</v>
          </cell>
          <cell r="O68">
            <v>100000</v>
          </cell>
        </row>
        <row r="69">
          <cell r="A69">
            <v>18</v>
          </cell>
          <cell r="B69">
            <v>68</v>
          </cell>
          <cell r="C69">
            <v>2626</v>
          </cell>
          <cell r="D69" t="str">
            <v>ATMAN</v>
          </cell>
          <cell r="E69" t="str">
            <v>PPCL/LOG-UNBOXING</v>
          </cell>
          <cell r="F69" t="str">
            <v>B</v>
          </cell>
          <cell r="G69" t="str">
            <v>T</v>
          </cell>
          <cell r="H69" t="str">
            <v>II</v>
          </cell>
          <cell r="I69" t="str">
            <v>GL</v>
          </cell>
          <cell r="J69">
            <v>24.5</v>
          </cell>
          <cell r="K69">
            <v>49</v>
          </cell>
          <cell r="L69">
            <v>2</v>
          </cell>
          <cell r="M69">
            <v>40000</v>
          </cell>
          <cell r="N69">
            <v>9</v>
          </cell>
          <cell r="O69">
            <v>90000</v>
          </cell>
        </row>
        <row r="70">
          <cell r="A70">
            <v>19</v>
          </cell>
          <cell r="B70">
            <v>297</v>
          </cell>
          <cell r="C70">
            <v>2712</v>
          </cell>
          <cell r="D70" t="str">
            <v>SUHARTONO</v>
          </cell>
          <cell r="E70" t="str">
            <v>PPCL/LOG-UNBOXING</v>
          </cell>
          <cell r="F70" t="str">
            <v>B</v>
          </cell>
          <cell r="G70" t="str">
            <v>T</v>
          </cell>
          <cell r="H70" t="str">
            <v>II</v>
          </cell>
          <cell r="I70" t="str">
            <v>GL</v>
          </cell>
          <cell r="J70">
            <v>22.5</v>
          </cell>
          <cell r="K70">
            <v>45</v>
          </cell>
          <cell r="L70">
            <v>2</v>
          </cell>
          <cell r="M70">
            <v>40000</v>
          </cell>
          <cell r="N70">
            <v>9</v>
          </cell>
          <cell r="O70">
            <v>90000</v>
          </cell>
        </row>
        <row r="71">
          <cell r="A71">
            <v>20</v>
          </cell>
          <cell r="B71">
            <v>815</v>
          </cell>
          <cell r="C71">
            <v>13102</v>
          </cell>
          <cell r="D71" t="str">
            <v>ANDRI YANSYAH</v>
          </cell>
          <cell r="E71" t="str">
            <v>PPCL/LOG-UNBOXING</v>
          </cell>
          <cell r="F71" t="str">
            <v>B</v>
          </cell>
          <cell r="G71" t="str">
            <v>T</v>
          </cell>
          <cell r="H71" t="str">
            <v>II</v>
          </cell>
          <cell r="I71" t="str">
            <v>OPR</v>
          </cell>
          <cell r="J71">
            <v>21.25</v>
          </cell>
          <cell r="K71">
            <v>42.5</v>
          </cell>
          <cell r="L71">
            <v>2</v>
          </cell>
          <cell r="M71">
            <v>40000</v>
          </cell>
          <cell r="N71">
            <v>9</v>
          </cell>
          <cell r="O71">
            <v>90000</v>
          </cell>
        </row>
        <row r="72">
          <cell r="A72">
            <v>21</v>
          </cell>
          <cell r="B72">
            <v>1072</v>
          </cell>
          <cell r="C72">
            <v>17310</v>
          </cell>
          <cell r="D72" t="str">
            <v>KRISTIAWAN</v>
          </cell>
          <cell r="E72" t="str">
            <v>PPCL/LOG-UNBOXING</v>
          </cell>
          <cell r="F72" t="str">
            <v>B</v>
          </cell>
          <cell r="G72" t="str">
            <v>K2</v>
          </cell>
          <cell r="H72" t="str">
            <v>II</v>
          </cell>
          <cell r="I72" t="str">
            <v>OPR</v>
          </cell>
          <cell r="J72">
            <v>2</v>
          </cell>
          <cell r="K72">
            <v>4</v>
          </cell>
          <cell r="L72">
            <v>0</v>
          </cell>
          <cell r="M72">
            <v>0</v>
          </cell>
          <cell r="N72">
            <v>9</v>
          </cell>
          <cell r="O72">
            <v>90000</v>
          </cell>
        </row>
        <row r="73">
          <cell r="A73">
            <v>22</v>
          </cell>
          <cell r="B73">
            <v>1076</v>
          </cell>
          <cell r="C73">
            <v>17444</v>
          </cell>
          <cell r="D73" t="str">
            <v>IRWAN</v>
          </cell>
          <cell r="E73" t="str">
            <v>PPCL/LOG-UNBOXING</v>
          </cell>
          <cell r="F73" t="str">
            <v>B</v>
          </cell>
          <cell r="G73" t="str">
            <v>K2</v>
          </cell>
          <cell r="H73" t="str">
            <v>II</v>
          </cell>
          <cell r="I73" t="str">
            <v>OPR</v>
          </cell>
          <cell r="J73">
            <v>6.75</v>
          </cell>
          <cell r="K73">
            <v>13.5</v>
          </cell>
          <cell r="L73">
            <v>0</v>
          </cell>
          <cell r="M73">
            <v>0</v>
          </cell>
          <cell r="N73">
            <v>9</v>
          </cell>
          <cell r="O73">
            <v>90000</v>
          </cell>
        </row>
        <row r="74">
          <cell r="A74">
            <v>23</v>
          </cell>
          <cell r="B74">
            <v>1109</v>
          </cell>
          <cell r="C74">
            <v>18193</v>
          </cell>
          <cell r="D74" t="str">
            <v>TOFIK HIDAYAT</v>
          </cell>
          <cell r="E74" t="str">
            <v>PPCL/LOG-UNBOXING</v>
          </cell>
          <cell r="F74" t="str">
            <v>B</v>
          </cell>
          <cell r="G74" t="str">
            <v>K2</v>
          </cell>
          <cell r="H74" t="str">
            <v>II</v>
          </cell>
          <cell r="I74" t="str">
            <v>OPR</v>
          </cell>
          <cell r="J74">
            <v>7.5</v>
          </cell>
          <cell r="K74">
            <v>15</v>
          </cell>
          <cell r="L74">
            <v>0</v>
          </cell>
          <cell r="M74">
            <v>0</v>
          </cell>
          <cell r="N74">
            <v>9</v>
          </cell>
          <cell r="O74">
            <v>90000</v>
          </cell>
        </row>
        <row r="75">
          <cell r="A75">
            <v>24</v>
          </cell>
          <cell r="B75">
            <v>1189</v>
          </cell>
          <cell r="C75">
            <v>18883</v>
          </cell>
          <cell r="D75" t="str">
            <v>SUPANDI</v>
          </cell>
          <cell r="E75" t="str">
            <v>PPCL/LOG-UNBOXING</v>
          </cell>
          <cell r="F75" t="str">
            <v>B</v>
          </cell>
          <cell r="G75" t="str">
            <v>K2</v>
          </cell>
          <cell r="H75" t="str">
            <v>II</v>
          </cell>
          <cell r="I75" t="str">
            <v>OPR</v>
          </cell>
          <cell r="J75">
            <v>18.5</v>
          </cell>
          <cell r="K75">
            <v>37</v>
          </cell>
          <cell r="L75">
            <v>2</v>
          </cell>
          <cell r="M75">
            <v>40000</v>
          </cell>
          <cell r="N75">
            <v>8</v>
          </cell>
          <cell r="O75">
            <v>80000</v>
          </cell>
        </row>
        <row r="76">
          <cell r="A76">
            <v>25</v>
          </cell>
          <cell r="B76">
            <v>1240</v>
          </cell>
          <cell r="C76">
            <v>19224</v>
          </cell>
          <cell r="D76" t="str">
            <v>DEDE RIFA'I SHIDIQ</v>
          </cell>
          <cell r="E76" t="str">
            <v>PPCL/LOG-UNBOXING</v>
          </cell>
          <cell r="F76" t="str">
            <v>B</v>
          </cell>
          <cell r="G76" t="str">
            <v>K2</v>
          </cell>
          <cell r="H76" t="str">
            <v>II</v>
          </cell>
          <cell r="I76" t="str">
            <v>OPR</v>
          </cell>
          <cell r="J76">
            <v>14.75</v>
          </cell>
          <cell r="K76">
            <v>29.5</v>
          </cell>
          <cell r="L76">
            <v>1</v>
          </cell>
          <cell r="M76">
            <v>20000</v>
          </cell>
          <cell r="N76">
            <v>9</v>
          </cell>
          <cell r="O76">
            <v>90000</v>
          </cell>
        </row>
        <row r="77">
          <cell r="A77">
            <v>26</v>
          </cell>
          <cell r="B77">
            <v>1256</v>
          </cell>
          <cell r="C77">
            <v>19573</v>
          </cell>
          <cell r="D77" t="str">
            <v>EDY PRAYIKNO</v>
          </cell>
          <cell r="E77" t="str">
            <v>PPCL/LOG-UNBOXING</v>
          </cell>
          <cell r="F77" t="str">
            <v>B</v>
          </cell>
          <cell r="G77" t="str">
            <v>K1</v>
          </cell>
          <cell r="H77" t="str">
            <v>II</v>
          </cell>
          <cell r="I77" t="str">
            <v>OPR</v>
          </cell>
          <cell r="J77">
            <v>10</v>
          </cell>
          <cell r="K77">
            <v>20</v>
          </cell>
          <cell r="L77">
            <v>1</v>
          </cell>
          <cell r="M77">
            <v>20000</v>
          </cell>
          <cell r="N77">
            <v>9</v>
          </cell>
          <cell r="O77">
            <v>90000</v>
          </cell>
        </row>
        <row r="78">
          <cell r="A78">
            <v>27</v>
          </cell>
          <cell r="B78">
            <v>1257</v>
          </cell>
          <cell r="C78">
            <v>19574</v>
          </cell>
          <cell r="D78" t="str">
            <v xml:space="preserve">GENDUT MURYONO </v>
          </cell>
          <cell r="E78" t="str">
            <v>PPCL/LOG-UNBOXING</v>
          </cell>
          <cell r="F78" t="str">
            <v>B</v>
          </cell>
          <cell r="G78" t="str">
            <v>K1</v>
          </cell>
          <cell r="H78" t="str">
            <v>II</v>
          </cell>
          <cell r="I78" t="str">
            <v>OPR</v>
          </cell>
          <cell r="J78">
            <v>6.75</v>
          </cell>
          <cell r="K78">
            <v>13.5</v>
          </cell>
          <cell r="L78">
            <v>0</v>
          </cell>
          <cell r="M78">
            <v>0</v>
          </cell>
          <cell r="N78">
            <v>9</v>
          </cell>
          <cell r="O78">
            <v>90000</v>
          </cell>
        </row>
        <row r="79">
          <cell r="A79">
            <v>28</v>
          </cell>
          <cell r="B79">
            <v>1315</v>
          </cell>
          <cell r="C79">
            <v>20409</v>
          </cell>
          <cell r="D79" t="str">
            <v>SUNANTO</v>
          </cell>
          <cell r="E79" t="str">
            <v>PPCL/LOG-UNBOXING</v>
          </cell>
          <cell r="F79" t="str">
            <v>B</v>
          </cell>
          <cell r="G79" t="str">
            <v>K1</v>
          </cell>
          <cell r="H79" t="str">
            <v>II</v>
          </cell>
          <cell r="I79" t="str">
            <v>OPR</v>
          </cell>
          <cell r="J79">
            <v>17.75</v>
          </cell>
          <cell r="K79">
            <v>35.5</v>
          </cell>
          <cell r="L79">
            <v>2</v>
          </cell>
          <cell r="M79">
            <v>40000</v>
          </cell>
          <cell r="N79">
            <v>9</v>
          </cell>
          <cell r="O79">
            <v>90000</v>
          </cell>
        </row>
        <row r="80">
          <cell r="A80">
            <v>29</v>
          </cell>
          <cell r="B80">
            <v>1318</v>
          </cell>
          <cell r="C80">
            <v>20549</v>
          </cell>
          <cell r="D80" t="str">
            <v>ACHMAD JUNAEDI</v>
          </cell>
          <cell r="E80" t="str">
            <v>PPCL/LOG-UNBOXING</v>
          </cell>
          <cell r="F80" t="str">
            <v>B</v>
          </cell>
          <cell r="G80" t="str">
            <v>K1</v>
          </cell>
          <cell r="H80" t="str">
            <v>II</v>
          </cell>
          <cell r="I80" t="str">
            <v>OPR</v>
          </cell>
          <cell r="J80">
            <v>13.25</v>
          </cell>
          <cell r="K80">
            <v>26.5</v>
          </cell>
          <cell r="L80">
            <v>1</v>
          </cell>
          <cell r="M80">
            <v>20000</v>
          </cell>
          <cell r="N80">
            <v>9</v>
          </cell>
          <cell r="O80">
            <v>90000</v>
          </cell>
        </row>
        <row r="81">
          <cell r="A81">
            <v>30</v>
          </cell>
          <cell r="B81">
            <v>1319</v>
          </cell>
          <cell r="C81">
            <v>20550</v>
          </cell>
          <cell r="D81" t="str">
            <v>ASEP ERWANTO</v>
          </cell>
          <cell r="E81" t="str">
            <v>PPCL/LOG-UNBOXING</v>
          </cell>
          <cell r="F81" t="str">
            <v>B</v>
          </cell>
          <cell r="G81" t="str">
            <v>K1</v>
          </cell>
          <cell r="H81" t="str">
            <v>II</v>
          </cell>
          <cell r="I81" t="str">
            <v>OPR</v>
          </cell>
          <cell r="J81">
            <v>19.75</v>
          </cell>
          <cell r="K81">
            <v>39.5</v>
          </cell>
          <cell r="L81">
            <v>2</v>
          </cell>
          <cell r="M81">
            <v>40000</v>
          </cell>
          <cell r="N81">
            <v>9</v>
          </cell>
          <cell r="O81">
            <v>90000</v>
          </cell>
        </row>
        <row r="82">
          <cell r="A82">
            <v>31</v>
          </cell>
          <cell r="B82">
            <v>1323</v>
          </cell>
          <cell r="C82">
            <v>20554</v>
          </cell>
          <cell r="D82" t="str">
            <v>ARIF EKA PRASETYA</v>
          </cell>
          <cell r="E82" t="str">
            <v>PPCL/LOG-UNBOXING</v>
          </cell>
          <cell r="F82" t="str">
            <v>B</v>
          </cell>
          <cell r="G82" t="str">
            <v>K1</v>
          </cell>
          <cell r="H82" t="str">
            <v>II</v>
          </cell>
          <cell r="I82" t="str">
            <v>OPR</v>
          </cell>
          <cell r="J82">
            <v>11.25</v>
          </cell>
          <cell r="K82">
            <v>22.5</v>
          </cell>
          <cell r="L82">
            <v>1</v>
          </cell>
          <cell r="M82">
            <v>20000</v>
          </cell>
          <cell r="N82">
            <v>9</v>
          </cell>
          <cell r="O82">
            <v>90000</v>
          </cell>
        </row>
        <row r="83">
          <cell r="A83">
            <v>32</v>
          </cell>
          <cell r="B83">
            <v>1410</v>
          </cell>
          <cell r="C83">
            <v>21610</v>
          </cell>
          <cell r="D83" t="str">
            <v>LUCKY SATRYA WIRATAMA</v>
          </cell>
          <cell r="E83" t="str">
            <v>PPCL/LOG-UNBOXING</v>
          </cell>
          <cell r="F83" t="str">
            <v>B</v>
          </cell>
          <cell r="G83" t="str">
            <v>K1</v>
          </cell>
          <cell r="H83" t="str">
            <v>II</v>
          </cell>
          <cell r="I83" t="str">
            <v>OPR</v>
          </cell>
          <cell r="J83">
            <v>10</v>
          </cell>
          <cell r="K83">
            <v>20</v>
          </cell>
          <cell r="L83">
            <v>1</v>
          </cell>
          <cell r="M83">
            <v>20000</v>
          </cell>
          <cell r="N83">
            <v>9</v>
          </cell>
          <cell r="O83">
            <v>90000</v>
          </cell>
        </row>
        <row r="84">
          <cell r="A84">
            <v>33</v>
          </cell>
          <cell r="B84">
            <v>803</v>
          </cell>
          <cell r="C84">
            <v>13011</v>
          </cell>
          <cell r="D84" t="str">
            <v>TRI SUROWIBOWO</v>
          </cell>
          <cell r="E84" t="str">
            <v>PPCL/LOG-UNBOXING</v>
          </cell>
          <cell r="F84" t="str">
            <v>N</v>
          </cell>
          <cell r="G84" t="str">
            <v>T</v>
          </cell>
          <cell r="H84" t="str">
            <v>II</v>
          </cell>
          <cell r="I84" t="str">
            <v>OPR</v>
          </cell>
          <cell r="J84">
            <v>17.75</v>
          </cell>
          <cell r="K84">
            <v>35.5</v>
          </cell>
          <cell r="L84">
            <v>2</v>
          </cell>
          <cell r="M84">
            <v>40000</v>
          </cell>
          <cell r="N84">
            <v>0</v>
          </cell>
          <cell r="O84">
            <v>0</v>
          </cell>
        </row>
        <row r="85">
          <cell r="A85">
            <v>34</v>
          </cell>
          <cell r="B85">
            <v>849</v>
          </cell>
          <cell r="C85">
            <v>14387</v>
          </cell>
          <cell r="D85" t="str">
            <v>TRIO WAHYUDI</v>
          </cell>
          <cell r="E85" t="str">
            <v>PPCL/LOG-UNBOXING</v>
          </cell>
          <cell r="F85" t="str">
            <v>N</v>
          </cell>
          <cell r="G85" t="str">
            <v>T</v>
          </cell>
          <cell r="H85" t="str">
            <v>II</v>
          </cell>
          <cell r="I85" t="str">
            <v>OPR</v>
          </cell>
          <cell r="J85">
            <v>31</v>
          </cell>
          <cell r="K85">
            <v>62</v>
          </cell>
          <cell r="L85">
            <v>3</v>
          </cell>
          <cell r="M85">
            <v>60000</v>
          </cell>
          <cell r="N85">
            <v>0</v>
          </cell>
          <cell r="O85">
            <v>0</v>
          </cell>
        </row>
        <row r="86">
          <cell r="A86">
            <v>35</v>
          </cell>
          <cell r="B86">
            <v>1252</v>
          </cell>
          <cell r="C86">
            <v>19438</v>
          </cell>
          <cell r="D86" t="str">
            <v>EKO ARIF ARDIANTO</v>
          </cell>
          <cell r="E86" t="str">
            <v>PPCL/LOG-UNBOXING</v>
          </cell>
          <cell r="F86" t="str">
            <v>N</v>
          </cell>
          <cell r="G86" t="str">
            <v>K1</v>
          </cell>
          <cell r="H86" t="str">
            <v>II</v>
          </cell>
          <cell r="I86" t="str">
            <v>OPR</v>
          </cell>
          <cell r="J86">
            <v>19</v>
          </cell>
          <cell r="K86">
            <v>38</v>
          </cell>
          <cell r="L86">
            <v>2</v>
          </cell>
          <cell r="M86">
            <v>40000</v>
          </cell>
          <cell r="N86">
            <v>0</v>
          </cell>
          <cell r="O86">
            <v>0</v>
          </cell>
        </row>
        <row r="87">
          <cell r="A87">
            <v>36</v>
          </cell>
          <cell r="B87">
            <v>1478</v>
          </cell>
          <cell r="C87">
            <v>20915</v>
          </cell>
          <cell r="D87" t="str">
            <v>JOKO UTOMO</v>
          </cell>
          <cell r="E87" t="str">
            <v>PPCL/LOG-UNBOXING</v>
          </cell>
          <cell r="F87" t="str">
            <v>N</v>
          </cell>
          <cell r="G87" t="str">
            <v>K1</v>
          </cell>
          <cell r="H87" t="str">
            <v>II</v>
          </cell>
          <cell r="I87" t="str">
            <v>OPR</v>
          </cell>
          <cell r="J87">
            <v>5.5</v>
          </cell>
          <cell r="K87">
            <v>11</v>
          </cell>
          <cell r="L87">
            <v>1</v>
          </cell>
          <cell r="M87">
            <v>20000</v>
          </cell>
          <cell r="N87">
            <v>9</v>
          </cell>
          <cell r="O87">
            <v>90000</v>
          </cell>
        </row>
        <row r="88">
          <cell r="A88">
            <v>37</v>
          </cell>
          <cell r="B88">
            <v>1479</v>
          </cell>
          <cell r="C88">
            <v>20920</v>
          </cell>
          <cell r="D88" t="str">
            <v>KRISTAN WHIWHIN BINYAMIN</v>
          </cell>
          <cell r="E88" t="str">
            <v>PPCL/LOG-UNBOXING</v>
          </cell>
          <cell r="F88" t="str">
            <v>N</v>
          </cell>
          <cell r="G88" t="str">
            <v>K1</v>
          </cell>
          <cell r="H88" t="str">
            <v>II</v>
          </cell>
          <cell r="I88" t="str">
            <v>OPR</v>
          </cell>
          <cell r="J88">
            <v>0.75</v>
          </cell>
          <cell r="K88">
            <v>1.5</v>
          </cell>
          <cell r="L88">
            <v>0</v>
          </cell>
          <cell r="M88">
            <v>0</v>
          </cell>
          <cell r="N88">
            <v>10</v>
          </cell>
          <cell r="O88">
            <v>100000</v>
          </cell>
        </row>
        <row r="89">
          <cell r="A89">
            <v>38</v>
          </cell>
          <cell r="B89">
            <v>1480</v>
          </cell>
          <cell r="C89">
            <v>21066</v>
          </cell>
          <cell r="D89" t="str">
            <v>ENDING SUDIRMAN</v>
          </cell>
          <cell r="E89" t="str">
            <v>PPCL/LOG-UNBOXING</v>
          </cell>
          <cell r="F89" t="str">
            <v>N</v>
          </cell>
          <cell r="G89" t="str">
            <v>K1</v>
          </cell>
          <cell r="H89" t="str">
            <v>II</v>
          </cell>
          <cell r="I89" t="str">
            <v>OPR</v>
          </cell>
          <cell r="J89">
            <v>0.75</v>
          </cell>
          <cell r="K89">
            <v>1.5</v>
          </cell>
          <cell r="L89">
            <v>0</v>
          </cell>
          <cell r="M89">
            <v>0</v>
          </cell>
          <cell r="N89">
            <v>8</v>
          </cell>
          <cell r="O89">
            <v>80000</v>
          </cell>
        </row>
        <row r="90">
          <cell r="A90">
            <v>39</v>
          </cell>
          <cell r="B90">
            <v>1481</v>
          </cell>
          <cell r="C90">
            <v>21070</v>
          </cell>
          <cell r="D90" t="str">
            <v>KURNIAWAN</v>
          </cell>
          <cell r="E90" t="str">
            <v>PPCL/LOG-UNBOXING</v>
          </cell>
          <cell r="F90" t="str">
            <v>N</v>
          </cell>
          <cell r="G90" t="str">
            <v>K1</v>
          </cell>
          <cell r="H90" t="str">
            <v>II</v>
          </cell>
          <cell r="I90" t="str">
            <v>OPR</v>
          </cell>
          <cell r="J90">
            <v>0.75</v>
          </cell>
          <cell r="K90">
            <v>1.5</v>
          </cell>
          <cell r="L90">
            <v>0</v>
          </cell>
          <cell r="M90">
            <v>0</v>
          </cell>
          <cell r="N90">
            <v>6</v>
          </cell>
          <cell r="O90">
            <v>60000</v>
          </cell>
        </row>
        <row r="91">
          <cell r="A91" t="str">
            <v>SUB TOTAL LOGISTIC-UNBOXING</v>
          </cell>
          <cell r="E91">
            <v>39</v>
          </cell>
          <cell r="J91">
            <v>666</v>
          </cell>
          <cell r="K91">
            <v>1332</v>
          </cell>
          <cell r="L91">
            <v>65</v>
          </cell>
          <cell r="M91">
            <v>1300000</v>
          </cell>
          <cell r="N91">
            <v>315</v>
          </cell>
          <cell r="O91">
            <v>3150000</v>
          </cell>
          <cell r="P91">
            <v>0</v>
          </cell>
        </row>
        <row r="92">
          <cell r="A92">
            <v>1</v>
          </cell>
          <cell r="B92">
            <v>204</v>
          </cell>
          <cell r="C92">
            <v>2686</v>
          </cell>
          <cell r="D92" t="str">
            <v>SUNTORO</v>
          </cell>
          <cell r="E92" t="str">
            <v>PPCL/LOG-PART ARRANGEMENT</v>
          </cell>
          <cell r="F92" t="str">
            <v>N</v>
          </cell>
          <cell r="G92" t="str">
            <v>T</v>
          </cell>
          <cell r="H92" t="str">
            <v>III</v>
          </cell>
          <cell r="I92" t="str">
            <v>FRM</v>
          </cell>
          <cell r="J92">
            <v>63.25</v>
          </cell>
          <cell r="K92">
            <v>126.5</v>
          </cell>
          <cell r="L92">
            <v>6</v>
          </cell>
          <cell r="M92">
            <v>120000</v>
          </cell>
          <cell r="N92">
            <v>0</v>
          </cell>
          <cell r="O92">
            <v>0</v>
          </cell>
        </row>
        <row r="93">
          <cell r="A93">
            <v>2</v>
          </cell>
          <cell r="B93">
            <v>400</v>
          </cell>
          <cell r="C93">
            <v>2772</v>
          </cell>
          <cell r="D93" t="str">
            <v>ARIS ANANJAYA</v>
          </cell>
          <cell r="E93" t="str">
            <v>PPCL/LOG-PART ARRANGEMENT</v>
          </cell>
          <cell r="F93" t="str">
            <v>B</v>
          </cell>
          <cell r="G93" t="str">
            <v>T</v>
          </cell>
          <cell r="H93" t="str">
            <v>II</v>
          </cell>
          <cell r="I93" t="str">
            <v>GL</v>
          </cell>
          <cell r="J93">
            <v>29.75</v>
          </cell>
          <cell r="K93">
            <v>59.5</v>
          </cell>
          <cell r="L93">
            <v>3</v>
          </cell>
          <cell r="M93">
            <v>60000</v>
          </cell>
          <cell r="N93">
            <v>4</v>
          </cell>
          <cell r="O93">
            <v>40000</v>
          </cell>
        </row>
        <row r="94">
          <cell r="A94">
            <v>3</v>
          </cell>
          <cell r="B94">
            <v>621</v>
          </cell>
          <cell r="C94">
            <v>5969</v>
          </cell>
          <cell r="D94" t="str">
            <v>BAMBANG GATOT SETIYABUDI</v>
          </cell>
          <cell r="E94" t="str">
            <v>PPCL/LOG-PART ARRANGEMENT</v>
          </cell>
          <cell r="F94" t="str">
            <v>N</v>
          </cell>
          <cell r="G94" t="str">
            <v>T</v>
          </cell>
          <cell r="H94" t="str">
            <v>II</v>
          </cell>
          <cell r="I94" t="str">
            <v>OPR</v>
          </cell>
          <cell r="J94">
            <v>71.25</v>
          </cell>
          <cell r="K94">
            <v>142.5</v>
          </cell>
          <cell r="L94">
            <v>6</v>
          </cell>
          <cell r="M94">
            <v>120000</v>
          </cell>
          <cell r="N94">
            <v>0</v>
          </cell>
          <cell r="O94">
            <v>0</v>
          </cell>
        </row>
        <row r="95">
          <cell r="A95">
            <v>4</v>
          </cell>
          <cell r="B95">
            <v>818</v>
          </cell>
          <cell r="C95">
            <v>13372</v>
          </cell>
          <cell r="D95" t="str">
            <v>ANDREAS ADI NUGROHO</v>
          </cell>
          <cell r="E95" t="str">
            <v>PPCL/LOG-PART ARRANGEMENT</v>
          </cell>
          <cell r="F95" t="str">
            <v>B</v>
          </cell>
          <cell r="G95" t="str">
            <v>T</v>
          </cell>
          <cell r="H95" t="str">
            <v>II</v>
          </cell>
          <cell r="I95" t="str">
            <v>OPR</v>
          </cell>
          <cell r="J95">
            <v>26.25</v>
          </cell>
          <cell r="K95">
            <v>52.5</v>
          </cell>
          <cell r="L95">
            <v>2</v>
          </cell>
          <cell r="M95">
            <v>40000</v>
          </cell>
          <cell r="N95">
            <v>9</v>
          </cell>
          <cell r="O95">
            <v>90000</v>
          </cell>
        </row>
        <row r="96">
          <cell r="A96">
            <v>5</v>
          </cell>
          <cell r="B96">
            <v>1093</v>
          </cell>
          <cell r="C96">
            <v>17600</v>
          </cell>
          <cell r="D96" t="str">
            <v>AHMAD TAUFIK SETIADI</v>
          </cell>
          <cell r="E96" t="str">
            <v>PPCL/LOG-PART ARRANGEMENT</v>
          </cell>
          <cell r="F96" t="str">
            <v>B</v>
          </cell>
          <cell r="G96" t="str">
            <v>K2</v>
          </cell>
          <cell r="H96" t="str">
            <v>II</v>
          </cell>
          <cell r="I96" t="str">
            <v>OPR</v>
          </cell>
          <cell r="J96">
            <v>28.25</v>
          </cell>
          <cell r="K96">
            <v>56.5</v>
          </cell>
          <cell r="L96">
            <v>3</v>
          </cell>
          <cell r="M96">
            <v>60000</v>
          </cell>
          <cell r="N96">
            <v>9</v>
          </cell>
          <cell r="O96">
            <v>90000</v>
          </cell>
        </row>
        <row r="97">
          <cell r="A97">
            <v>6</v>
          </cell>
          <cell r="B97">
            <v>1120</v>
          </cell>
          <cell r="C97">
            <v>18490</v>
          </cell>
          <cell r="D97" t="str">
            <v>AGUNG NUGROHO</v>
          </cell>
          <cell r="E97" t="str">
            <v>PPCL/LOG-PART ARRANGEMENT</v>
          </cell>
          <cell r="F97" t="str">
            <v>B</v>
          </cell>
          <cell r="G97" t="str">
            <v>K2</v>
          </cell>
          <cell r="H97" t="str">
            <v>II</v>
          </cell>
          <cell r="I97" t="str">
            <v>OPR</v>
          </cell>
          <cell r="J97">
            <v>44.25</v>
          </cell>
          <cell r="K97">
            <v>88.5</v>
          </cell>
          <cell r="L97">
            <v>4</v>
          </cell>
          <cell r="M97">
            <v>80000</v>
          </cell>
          <cell r="N97">
            <v>9</v>
          </cell>
          <cell r="O97">
            <v>90000</v>
          </cell>
        </row>
        <row r="98">
          <cell r="A98">
            <v>7</v>
          </cell>
          <cell r="B98">
            <v>1263</v>
          </cell>
          <cell r="C98">
            <v>19990</v>
          </cell>
          <cell r="D98" t="str">
            <v>AKHMAD JAZULI</v>
          </cell>
          <cell r="E98" t="str">
            <v>PPCL/LOG-PART ARRANGEMENT</v>
          </cell>
          <cell r="F98" t="str">
            <v>A</v>
          </cell>
          <cell r="G98" t="str">
            <v>K1</v>
          </cell>
          <cell r="H98" t="str">
            <v>II</v>
          </cell>
          <cell r="I98" t="str">
            <v>OPR</v>
          </cell>
          <cell r="J98">
            <v>28.25</v>
          </cell>
          <cell r="K98">
            <v>56.5</v>
          </cell>
          <cell r="L98">
            <v>3</v>
          </cell>
          <cell r="M98">
            <v>60000</v>
          </cell>
          <cell r="N98">
            <v>10</v>
          </cell>
          <cell r="O98">
            <v>100000</v>
          </cell>
        </row>
        <row r="99">
          <cell r="A99">
            <v>8</v>
          </cell>
          <cell r="B99">
            <v>1265</v>
          </cell>
          <cell r="C99">
            <v>19992</v>
          </cell>
          <cell r="D99" t="str">
            <v>DIDIK EKO PRASETYO</v>
          </cell>
          <cell r="E99" t="str">
            <v>PPCL/LOG-PART ARRANGEMENT</v>
          </cell>
          <cell r="F99" t="str">
            <v>A</v>
          </cell>
          <cell r="G99" t="str">
            <v>K1</v>
          </cell>
          <cell r="H99" t="str">
            <v>II</v>
          </cell>
          <cell r="I99" t="str">
            <v>OPR</v>
          </cell>
          <cell r="J99">
            <v>33.75</v>
          </cell>
          <cell r="K99">
            <v>67.5</v>
          </cell>
          <cell r="L99">
            <v>3</v>
          </cell>
          <cell r="M99">
            <v>60000</v>
          </cell>
          <cell r="N99">
            <v>10</v>
          </cell>
          <cell r="O99">
            <v>100000</v>
          </cell>
        </row>
        <row r="100">
          <cell r="A100">
            <v>9</v>
          </cell>
          <cell r="B100">
            <v>1266</v>
          </cell>
          <cell r="C100">
            <v>19993</v>
          </cell>
          <cell r="D100" t="str">
            <v>MUHAMMAD ARIFIN</v>
          </cell>
          <cell r="E100" t="str">
            <v>PPCL/LOG-PART ARRANGEMENT</v>
          </cell>
          <cell r="F100" t="str">
            <v>A</v>
          </cell>
          <cell r="G100" t="str">
            <v>K1</v>
          </cell>
          <cell r="H100" t="str">
            <v>II</v>
          </cell>
          <cell r="I100" t="str">
            <v>OPR</v>
          </cell>
          <cell r="J100">
            <v>25.25</v>
          </cell>
          <cell r="K100">
            <v>50.5</v>
          </cell>
          <cell r="L100">
            <v>2</v>
          </cell>
          <cell r="M100">
            <v>40000</v>
          </cell>
          <cell r="N100">
            <v>10</v>
          </cell>
          <cell r="O100">
            <v>100000</v>
          </cell>
        </row>
        <row r="101">
          <cell r="A101">
            <v>10</v>
          </cell>
          <cell r="B101">
            <v>1268</v>
          </cell>
          <cell r="C101">
            <v>19995</v>
          </cell>
          <cell r="D101" t="str">
            <v>MUSTAIN</v>
          </cell>
          <cell r="E101" t="str">
            <v>PPCL/LOG-PART ARRANGEMENT</v>
          </cell>
          <cell r="F101" t="str">
            <v>B</v>
          </cell>
          <cell r="G101" t="str">
            <v>K1</v>
          </cell>
          <cell r="H101" t="str">
            <v>II</v>
          </cell>
          <cell r="I101" t="str">
            <v>OPR</v>
          </cell>
          <cell r="J101">
            <v>31.75</v>
          </cell>
          <cell r="K101">
            <v>63.5</v>
          </cell>
          <cell r="L101">
            <v>3</v>
          </cell>
          <cell r="M101">
            <v>60000</v>
          </cell>
          <cell r="N101">
            <v>8</v>
          </cell>
          <cell r="O101">
            <v>80000</v>
          </cell>
        </row>
        <row r="102">
          <cell r="A102">
            <v>11</v>
          </cell>
          <cell r="B102">
            <v>1414</v>
          </cell>
          <cell r="C102">
            <v>21805</v>
          </cell>
          <cell r="D102" t="str">
            <v>ROYANI</v>
          </cell>
          <cell r="E102" t="str">
            <v>PPCL/LOG-PART ARRANGEMENT</v>
          </cell>
          <cell r="F102" t="str">
            <v>N</v>
          </cell>
          <cell r="G102" t="str">
            <v>K1</v>
          </cell>
          <cell r="H102" t="str">
            <v>II</v>
          </cell>
          <cell r="I102" t="str">
            <v>OPR</v>
          </cell>
          <cell r="J102">
            <v>20</v>
          </cell>
          <cell r="K102">
            <v>40</v>
          </cell>
          <cell r="L102">
            <v>2</v>
          </cell>
          <cell r="M102">
            <v>40000</v>
          </cell>
          <cell r="N102">
            <v>0</v>
          </cell>
          <cell r="O102">
            <v>0</v>
          </cell>
        </row>
        <row r="103">
          <cell r="A103" t="str">
            <v>SUB TOTAL LOGISTIC-VENDOR CONTROL</v>
          </cell>
          <cell r="E103">
            <v>11</v>
          </cell>
          <cell r="J103">
            <v>402</v>
          </cell>
          <cell r="K103">
            <v>804</v>
          </cell>
          <cell r="L103">
            <v>37</v>
          </cell>
          <cell r="M103">
            <v>740000</v>
          </cell>
          <cell r="N103">
            <v>69</v>
          </cell>
          <cell r="O103">
            <v>690000</v>
          </cell>
          <cell r="P103">
            <v>0</v>
          </cell>
        </row>
        <row r="104">
          <cell r="A104" t="str">
            <v>TOTAL LOGISTIC</v>
          </cell>
          <cell r="E104">
            <v>90</v>
          </cell>
          <cell r="J104">
            <v>1864</v>
          </cell>
          <cell r="K104">
            <v>3728</v>
          </cell>
          <cell r="L104">
            <v>179</v>
          </cell>
          <cell r="M104">
            <v>3600000</v>
          </cell>
          <cell r="N104">
            <v>619</v>
          </cell>
          <cell r="O104">
            <v>6190000</v>
          </cell>
          <cell r="P104">
            <v>125000</v>
          </cell>
        </row>
        <row r="105">
          <cell r="A105">
            <v>1</v>
          </cell>
          <cell r="B105">
            <v>836</v>
          </cell>
          <cell r="C105">
            <v>13835</v>
          </cell>
          <cell r="D105" t="str">
            <v>ANGGORO HARRY AJIE</v>
          </cell>
          <cell r="E105" t="str">
            <v>PPCL/PPC</v>
          </cell>
          <cell r="F105" t="str">
            <v>A</v>
          </cell>
          <cell r="G105" t="str">
            <v>T</v>
          </cell>
          <cell r="H105" t="str">
            <v>IV</v>
          </cell>
          <cell r="I105" t="str">
            <v>SPV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8</v>
          </cell>
          <cell r="O105">
            <v>200000</v>
          </cell>
          <cell r="P105">
            <v>30000</v>
          </cell>
        </row>
        <row r="106">
          <cell r="A106">
            <v>2</v>
          </cell>
          <cell r="B106">
            <v>1068</v>
          </cell>
          <cell r="C106">
            <v>17297</v>
          </cell>
          <cell r="D106" t="str">
            <v>MUHAMAD KURNIAWAN</v>
          </cell>
          <cell r="E106" t="str">
            <v>PPCL/PPC</v>
          </cell>
          <cell r="F106" t="str">
            <v>A</v>
          </cell>
          <cell r="G106" t="str">
            <v>T</v>
          </cell>
          <cell r="H106" t="str">
            <v>II</v>
          </cell>
          <cell r="I106" t="str">
            <v>OPR</v>
          </cell>
          <cell r="J106">
            <v>23.75</v>
          </cell>
          <cell r="K106">
            <v>47.5</v>
          </cell>
          <cell r="L106">
            <v>0</v>
          </cell>
          <cell r="M106">
            <v>0</v>
          </cell>
          <cell r="N106">
            <v>10</v>
          </cell>
          <cell r="O106">
            <v>100000</v>
          </cell>
        </row>
        <row r="107">
          <cell r="A107">
            <v>3</v>
          </cell>
          <cell r="B107">
            <v>365</v>
          </cell>
          <cell r="C107">
            <v>2757</v>
          </cell>
          <cell r="D107" t="str">
            <v>M. ALI ASHOLA FUDIN</v>
          </cell>
          <cell r="E107" t="str">
            <v>PPCL/PPC</v>
          </cell>
          <cell r="F107" t="str">
            <v>N</v>
          </cell>
          <cell r="G107" t="str">
            <v>T</v>
          </cell>
          <cell r="H107" t="str">
            <v>II</v>
          </cell>
          <cell r="I107" t="str">
            <v>FRM</v>
          </cell>
          <cell r="J107">
            <v>60.75</v>
          </cell>
          <cell r="K107">
            <v>121.5</v>
          </cell>
          <cell r="L107">
            <v>5</v>
          </cell>
          <cell r="M107">
            <v>100000</v>
          </cell>
          <cell r="N107">
            <v>0</v>
          </cell>
          <cell r="O107">
            <v>0</v>
          </cell>
        </row>
        <row r="108">
          <cell r="A108">
            <v>4</v>
          </cell>
          <cell r="B108">
            <v>387</v>
          </cell>
          <cell r="C108">
            <v>2770</v>
          </cell>
          <cell r="D108" t="str">
            <v>MASRUR</v>
          </cell>
          <cell r="E108" t="str">
            <v>PPCL/PPC</v>
          </cell>
          <cell r="F108" t="str">
            <v>N</v>
          </cell>
          <cell r="G108" t="str">
            <v>T</v>
          </cell>
          <cell r="H108" t="str">
            <v>III</v>
          </cell>
          <cell r="I108" t="str">
            <v>FRM</v>
          </cell>
          <cell r="J108">
            <v>40.5</v>
          </cell>
          <cell r="K108">
            <v>81</v>
          </cell>
          <cell r="L108">
            <v>4</v>
          </cell>
          <cell r="M108">
            <v>80000</v>
          </cell>
          <cell r="N108">
            <v>0</v>
          </cell>
          <cell r="O108">
            <v>0</v>
          </cell>
        </row>
        <row r="109">
          <cell r="A109">
            <v>5</v>
          </cell>
          <cell r="B109">
            <v>807</v>
          </cell>
          <cell r="C109">
            <v>13012</v>
          </cell>
          <cell r="D109" t="str">
            <v>BUDI AL ARIF</v>
          </cell>
          <cell r="E109" t="str">
            <v>PPCL/PPC</v>
          </cell>
          <cell r="F109" t="str">
            <v>B</v>
          </cell>
          <cell r="G109" t="str">
            <v>T</v>
          </cell>
          <cell r="H109" t="str">
            <v>II</v>
          </cell>
          <cell r="I109" t="str">
            <v>OPR</v>
          </cell>
          <cell r="J109">
            <v>56.5</v>
          </cell>
          <cell r="K109">
            <v>113</v>
          </cell>
          <cell r="L109">
            <v>3</v>
          </cell>
          <cell r="M109">
            <v>60000</v>
          </cell>
          <cell r="N109">
            <v>9</v>
          </cell>
          <cell r="O109">
            <v>90000</v>
          </cell>
        </row>
        <row r="110">
          <cell r="A110">
            <v>6</v>
          </cell>
          <cell r="B110">
            <v>833</v>
          </cell>
          <cell r="C110">
            <v>13472</v>
          </cell>
          <cell r="D110" t="str">
            <v>SARIF HIDAYAT</v>
          </cell>
          <cell r="E110" t="str">
            <v>PPCL/PPC</v>
          </cell>
          <cell r="F110" t="str">
            <v>N</v>
          </cell>
          <cell r="G110" t="str">
            <v>T</v>
          </cell>
          <cell r="H110" t="str">
            <v>II</v>
          </cell>
          <cell r="I110" t="str">
            <v>OPR</v>
          </cell>
          <cell r="J110">
            <v>47.875</v>
          </cell>
          <cell r="K110">
            <v>95.75</v>
          </cell>
          <cell r="L110">
            <v>5</v>
          </cell>
          <cell r="M110">
            <v>100000</v>
          </cell>
          <cell r="N110">
            <v>0</v>
          </cell>
          <cell r="O110">
            <v>0</v>
          </cell>
        </row>
        <row r="111">
          <cell r="A111">
            <v>7</v>
          </cell>
          <cell r="B111">
            <v>1270</v>
          </cell>
          <cell r="C111">
            <v>19997</v>
          </cell>
          <cell r="D111" t="str">
            <v>SONI ARDIAN</v>
          </cell>
          <cell r="E111" t="str">
            <v>PPCL/PPC</v>
          </cell>
          <cell r="F111" t="str">
            <v>B</v>
          </cell>
          <cell r="G111" t="str">
            <v>K1</v>
          </cell>
          <cell r="H111" t="str">
            <v>II</v>
          </cell>
          <cell r="I111" t="str">
            <v>OPR</v>
          </cell>
          <cell r="J111">
            <v>23</v>
          </cell>
          <cell r="K111">
            <v>46</v>
          </cell>
          <cell r="L111">
            <v>0</v>
          </cell>
          <cell r="M111">
            <v>0</v>
          </cell>
          <cell r="N111">
            <v>9</v>
          </cell>
          <cell r="O111">
            <v>90000</v>
          </cell>
        </row>
        <row r="112">
          <cell r="A112">
            <v>8</v>
          </cell>
          <cell r="B112">
            <v>1353</v>
          </cell>
          <cell r="C112">
            <v>21058</v>
          </cell>
          <cell r="D112" t="str">
            <v>JEFRY QOIRUL WAHYUDI</v>
          </cell>
          <cell r="E112" t="str">
            <v>PPCL/PPC</v>
          </cell>
          <cell r="F112" t="str">
            <v>N</v>
          </cell>
          <cell r="G112" t="str">
            <v>K1</v>
          </cell>
          <cell r="H112" t="str">
            <v>II</v>
          </cell>
          <cell r="I112" t="str">
            <v>OPR</v>
          </cell>
          <cell r="J112">
            <v>42.5</v>
          </cell>
          <cell r="K112">
            <v>85</v>
          </cell>
          <cell r="L112">
            <v>3</v>
          </cell>
          <cell r="M112">
            <v>60000</v>
          </cell>
          <cell r="N112">
            <v>0</v>
          </cell>
          <cell r="O112">
            <v>0</v>
          </cell>
        </row>
        <row r="113">
          <cell r="A113" t="str">
            <v>SUB TOTAL PPC</v>
          </cell>
          <cell r="E113">
            <v>8</v>
          </cell>
          <cell r="J113">
            <v>294.875</v>
          </cell>
          <cell r="K113">
            <v>589.75</v>
          </cell>
          <cell r="L113">
            <v>20</v>
          </cell>
          <cell r="M113">
            <v>400000</v>
          </cell>
          <cell r="N113">
            <v>36</v>
          </cell>
          <cell r="O113">
            <v>480000</v>
          </cell>
          <cell r="P113">
            <v>30000</v>
          </cell>
        </row>
        <row r="114">
          <cell r="A114">
            <v>1</v>
          </cell>
          <cell r="B114">
            <v>904</v>
          </cell>
          <cell r="C114">
            <v>15075</v>
          </cell>
          <cell r="D114" t="str">
            <v>TEGUH RAHMAD JAYA</v>
          </cell>
          <cell r="E114" t="str">
            <v>PPCL/PPC</v>
          </cell>
          <cell r="F114" t="str">
            <v>N</v>
          </cell>
          <cell r="G114" t="str">
            <v>T</v>
          </cell>
          <cell r="H114" t="str">
            <v>III</v>
          </cell>
          <cell r="I114" t="str">
            <v>FRM</v>
          </cell>
          <cell r="J114">
            <v>19.75</v>
          </cell>
          <cell r="K114">
            <v>39.5</v>
          </cell>
          <cell r="L114">
            <v>2</v>
          </cell>
          <cell r="M114">
            <v>40000</v>
          </cell>
          <cell r="N114">
            <v>0</v>
          </cell>
          <cell r="O114">
            <v>0</v>
          </cell>
        </row>
        <row r="115">
          <cell r="A115" t="str">
            <v>SUB TOTAL COST IMPROVE. &amp; COST RED.</v>
          </cell>
          <cell r="E115">
            <v>1</v>
          </cell>
          <cell r="J115">
            <v>19.75</v>
          </cell>
          <cell r="K115">
            <v>39.5</v>
          </cell>
          <cell r="L115">
            <v>2</v>
          </cell>
          <cell r="M115">
            <v>40000</v>
          </cell>
          <cell r="N115">
            <v>0</v>
          </cell>
          <cell r="O115">
            <v>0</v>
          </cell>
          <cell r="P115">
            <v>0</v>
          </cell>
        </row>
        <row r="116">
          <cell r="A116" t="str">
            <v>TOTAL PCD</v>
          </cell>
          <cell r="E116">
            <v>99</v>
          </cell>
          <cell r="J116">
            <v>2178.625</v>
          </cell>
          <cell r="K116">
            <v>4357.25</v>
          </cell>
          <cell r="L116">
            <v>201</v>
          </cell>
          <cell r="M116">
            <v>4040000</v>
          </cell>
          <cell r="N116">
            <v>655</v>
          </cell>
          <cell r="O116">
            <v>6670000</v>
          </cell>
          <cell r="P116">
            <v>155000</v>
          </cell>
        </row>
        <row r="117">
          <cell r="A117">
            <v>1</v>
          </cell>
          <cell r="B117">
            <v>76</v>
          </cell>
          <cell r="C117">
            <v>2556</v>
          </cell>
          <cell r="D117" t="str">
            <v>YUSMAR HIDAYAT</v>
          </cell>
          <cell r="E117" t="str">
            <v>MTN-LINE SERVICE 1</v>
          </cell>
          <cell r="F117" t="str">
            <v>N</v>
          </cell>
          <cell r="G117" t="str">
            <v>T</v>
          </cell>
          <cell r="H117" t="str">
            <v>IV</v>
          </cell>
          <cell r="I117" t="str">
            <v>SPV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>
            <v>2</v>
          </cell>
          <cell r="B118">
            <v>157</v>
          </cell>
          <cell r="C118">
            <v>2649</v>
          </cell>
          <cell r="D118" t="str">
            <v>MUHAMMAD YANI</v>
          </cell>
          <cell r="E118" t="str">
            <v>MTN-LINE SERVICE 1</v>
          </cell>
          <cell r="F118" t="str">
            <v>A</v>
          </cell>
          <cell r="G118" t="str">
            <v>T</v>
          </cell>
          <cell r="H118" t="str">
            <v>III</v>
          </cell>
          <cell r="I118" t="str">
            <v>FRM</v>
          </cell>
          <cell r="J118">
            <v>48.5</v>
          </cell>
          <cell r="K118">
            <v>97</v>
          </cell>
          <cell r="L118">
            <v>4</v>
          </cell>
          <cell r="M118">
            <v>80000</v>
          </cell>
          <cell r="N118">
            <v>10</v>
          </cell>
          <cell r="O118">
            <v>100000</v>
          </cell>
        </row>
        <row r="119">
          <cell r="A119">
            <v>3</v>
          </cell>
          <cell r="B119">
            <v>159</v>
          </cell>
          <cell r="C119">
            <v>2650</v>
          </cell>
          <cell r="D119" t="str">
            <v>SUYANTO</v>
          </cell>
          <cell r="E119" t="str">
            <v>MTN-LINE SERVICE 1</v>
          </cell>
          <cell r="F119" t="str">
            <v>N</v>
          </cell>
          <cell r="G119" t="str">
            <v>T</v>
          </cell>
          <cell r="H119" t="str">
            <v>III</v>
          </cell>
          <cell r="I119" t="str">
            <v>FRM</v>
          </cell>
          <cell r="J119">
            <v>132</v>
          </cell>
          <cell r="K119">
            <v>264</v>
          </cell>
          <cell r="L119">
            <v>8</v>
          </cell>
          <cell r="M119">
            <v>160000</v>
          </cell>
          <cell r="N119">
            <v>0</v>
          </cell>
          <cell r="O119">
            <v>0</v>
          </cell>
        </row>
        <row r="120">
          <cell r="A120">
            <v>4</v>
          </cell>
          <cell r="B120">
            <v>175</v>
          </cell>
          <cell r="C120">
            <v>2658</v>
          </cell>
          <cell r="D120" t="str">
            <v>WIDIANTORO</v>
          </cell>
          <cell r="E120" t="str">
            <v>MTN-LINE SERVICE 1</v>
          </cell>
          <cell r="F120" t="str">
            <v>B</v>
          </cell>
          <cell r="G120" t="str">
            <v>T</v>
          </cell>
          <cell r="H120" t="str">
            <v>II</v>
          </cell>
          <cell r="I120" t="str">
            <v>OPR</v>
          </cell>
          <cell r="J120">
            <v>61</v>
          </cell>
          <cell r="K120">
            <v>122</v>
          </cell>
          <cell r="L120">
            <v>5</v>
          </cell>
          <cell r="M120">
            <v>100000</v>
          </cell>
          <cell r="N120">
            <v>9</v>
          </cell>
          <cell r="O120">
            <v>90000</v>
          </cell>
        </row>
        <row r="121">
          <cell r="A121">
            <v>5</v>
          </cell>
          <cell r="B121">
            <v>199</v>
          </cell>
          <cell r="C121">
            <v>2672</v>
          </cell>
          <cell r="D121" t="str">
            <v>SURYAT</v>
          </cell>
          <cell r="E121" t="str">
            <v>MTN-LINE SERVICE 1</v>
          </cell>
          <cell r="F121" t="str">
            <v>B</v>
          </cell>
          <cell r="G121" t="str">
            <v>T</v>
          </cell>
          <cell r="H121" t="str">
            <v>III</v>
          </cell>
          <cell r="I121" t="str">
            <v>FRM</v>
          </cell>
          <cell r="J121">
            <v>60.75</v>
          </cell>
          <cell r="K121">
            <v>121.5</v>
          </cell>
          <cell r="L121">
            <v>4</v>
          </cell>
          <cell r="M121">
            <v>80000</v>
          </cell>
          <cell r="N121">
            <v>4</v>
          </cell>
          <cell r="O121">
            <v>40000</v>
          </cell>
        </row>
        <row r="122">
          <cell r="A122">
            <v>6</v>
          </cell>
          <cell r="B122">
            <v>326</v>
          </cell>
          <cell r="C122">
            <v>2732</v>
          </cell>
          <cell r="D122" t="str">
            <v>IRAWAN THAYIB</v>
          </cell>
          <cell r="E122" t="str">
            <v>MTN-LINE SERVICE 1</v>
          </cell>
          <cell r="F122" t="str">
            <v>B</v>
          </cell>
          <cell r="G122" t="str">
            <v>T</v>
          </cell>
          <cell r="H122" t="str">
            <v>III</v>
          </cell>
          <cell r="I122" t="str">
            <v>FRM</v>
          </cell>
          <cell r="J122">
            <v>51.25</v>
          </cell>
          <cell r="K122">
            <v>102.5</v>
          </cell>
          <cell r="L122">
            <v>5</v>
          </cell>
          <cell r="M122">
            <v>100000</v>
          </cell>
          <cell r="N122">
            <v>9</v>
          </cell>
          <cell r="O122">
            <v>90000</v>
          </cell>
        </row>
        <row r="123">
          <cell r="A123">
            <v>7</v>
          </cell>
          <cell r="B123">
            <v>408</v>
          </cell>
          <cell r="C123">
            <v>2782</v>
          </cell>
          <cell r="D123" t="str">
            <v>RIVAL BELGY</v>
          </cell>
          <cell r="E123" t="str">
            <v>MTN-LINE SERVICE 1</v>
          </cell>
          <cell r="F123" t="str">
            <v>N</v>
          </cell>
          <cell r="G123" t="str">
            <v>T</v>
          </cell>
          <cell r="H123" t="str">
            <v>III</v>
          </cell>
          <cell r="I123" t="str">
            <v>FRM</v>
          </cell>
          <cell r="J123">
            <v>36.5</v>
          </cell>
          <cell r="K123">
            <v>73</v>
          </cell>
          <cell r="L123">
            <v>5</v>
          </cell>
          <cell r="M123">
            <v>100000</v>
          </cell>
          <cell r="N123">
            <v>0</v>
          </cell>
          <cell r="O123">
            <v>0</v>
          </cell>
        </row>
        <row r="124">
          <cell r="A124">
            <v>8</v>
          </cell>
          <cell r="B124">
            <v>808</v>
          </cell>
          <cell r="C124">
            <v>13092</v>
          </cell>
          <cell r="D124" t="str">
            <v>SUKIRNO</v>
          </cell>
          <cell r="E124" t="str">
            <v>MTN-LINE SERVICE 1</v>
          </cell>
          <cell r="F124" t="str">
            <v>B</v>
          </cell>
          <cell r="G124" t="str">
            <v>T</v>
          </cell>
          <cell r="H124" t="str">
            <v>II</v>
          </cell>
          <cell r="I124" t="str">
            <v>OPR</v>
          </cell>
          <cell r="J124">
            <v>42.75</v>
          </cell>
          <cell r="K124">
            <v>85.5</v>
          </cell>
          <cell r="L124">
            <v>4</v>
          </cell>
          <cell r="M124">
            <v>80000</v>
          </cell>
          <cell r="N124">
            <v>9</v>
          </cell>
          <cell r="O124">
            <v>90000</v>
          </cell>
        </row>
        <row r="125">
          <cell r="A125">
            <v>9</v>
          </cell>
          <cell r="B125">
            <v>865</v>
          </cell>
          <cell r="C125">
            <v>14775</v>
          </cell>
          <cell r="D125" t="str">
            <v>ARIS SUPRIYATNO</v>
          </cell>
          <cell r="E125" t="str">
            <v>MTN-LINE SERVICE 1</v>
          </cell>
          <cell r="F125" t="str">
            <v>N</v>
          </cell>
          <cell r="G125" t="str">
            <v>T</v>
          </cell>
          <cell r="H125" t="str">
            <v>II</v>
          </cell>
          <cell r="I125" t="str">
            <v>OPR</v>
          </cell>
          <cell r="J125">
            <v>98.5</v>
          </cell>
          <cell r="K125">
            <v>197</v>
          </cell>
          <cell r="L125">
            <v>8</v>
          </cell>
          <cell r="M125">
            <v>160000</v>
          </cell>
          <cell r="N125">
            <v>0</v>
          </cell>
          <cell r="O125">
            <v>0</v>
          </cell>
        </row>
        <row r="126">
          <cell r="A126">
            <v>10</v>
          </cell>
          <cell r="B126">
            <v>866</v>
          </cell>
          <cell r="C126">
            <v>14777</v>
          </cell>
          <cell r="D126" t="str">
            <v>PUJI HASTOTO</v>
          </cell>
          <cell r="E126" t="str">
            <v>MTN-LINE SERVICE 1</v>
          </cell>
          <cell r="F126" t="str">
            <v>N</v>
          </cell>
          <cell r="G126" t="str">
            <v>T</v>
          </cell>
          <cell r="H126" t="str">
            <v>II</v>
          </cell>
          <cell r="I126" t="str">
            <v>OPR</v>
          </cell>
          <cell r="J126">
            <v>62</v>
          </cell>
          <cell r="K126">
            <v>124</v>
          </cell>
          <cell r="L126">
            <v>6</v>
          </cell>
          <cell r="M126">
            <v>120000</v>
          </cell>
          <cell r="N126">
            <v>0</v>
          </cell>
          <cell r="O126">
            <v>0</v>
          </cell>
        </row>
        <row r="127">
          <cell r="A127">
            <v>11</v>
          </cell>
          <cell r="B127">
            <v>873</v>
          </cell>
          <cell r="C127">
            <v>14789</v>
          </cell>
          <cell r="D127" t="str">
            <v>LUKMANUL ICHSAN</v>
          </cell>
          <cell r="E127" t="str">
            <v>MTN-LINE SERVICE 1</v>
          </cell>
          <cell r="F127" t="str">
            <v>B</v>
          </cell>
          <cell r="G127" t="str">
            <v>T</v>
          </cell>
          <cell r="H127" t="str">
            <v>II</v>
          </cell>
          <cell r="I127" t="str">
            <v>OPR</v>
          </cell>
          <cell r="J127">
            <v>45.25</v>
          </cell>
          <cell r="K127">
            <v>90.5</v>
          </cell>
          <cell r="L127">
            <v>3</v>
          </cell>
          <cell r="M127">
            <v>60000</v>
          </cell>
          <cell r="N127">
            <v>9</v>
          </cell>
          <cell r="O127">
            <v>90000</v>
          </cell>
        </row>
        <row r="128">
          <cell r="A128">
            <v>12</v>
          </cell>
          <cell r="B128">
            <v>1073</v>
          </cell>
          <cell r="C128">
            <v>17441</v>
          </cell>
          <cell r="D128" t="str">
            <v>DUDY RUDHIANA</v>
          </cell>
          <cell r="E128" t="str">
            <v>MTN-LINE SERVICE 1</v>
          </cell>
          <cell r="F128" t="str">
            <v>B</v>
          </cell>
          <cell r="G128" t="str">
            <v>K2</v>
          </cell>
          <cell r="H128" t="str">
            <v>II</v>
          </cell>
          <cell r="I128" t="str">
            <v>OPR</v>
          </cell>
          <cell r="J128">
            <v>46</v>
          </cell>
          <cell r="K128">
            <v>92</v>
          </cell>
          <cell r="L128">
            <v>3</v>
          </cell>
          <cell r="M128">
            <v>60000</v>
          </cell>
          <cell r="N128">
            <v>9</v>
          </cell>
          <cell r="O128">
            <v>90000</v>
          </cell>
        </row>
        <row r="129">
          <cell r="A129">
            <v>13</v>
          </cell>
          <cell r="B129">
            <v>1154</v>
          </cell>
          <cell r="C129">
            <v>18848</v>
          </cell>
          <cell r="D129" t="str">
            <v>RAKHMAT</v>
          </cell>
          <cell r="E129" t="str">
            <v>MTN-LINE SERVICE 1</v>
          </cell>
          <cell r="F129" t="str">
            <v>B</v>
          </cell>
          <cell r="G129" t="str">
            <v>K2</v>
          </cell>
          <cell r="H129" t="str">
            <v>II</v>
          </cell>
          <cell r="I129" t="str">
            <v>OPR</v>
          </cell>
          <cell r="J129">
            <v>40.5</v>
          </cell>
          <cell r="K129">
            <v>81</v>
          </cell>
          <cell r="L129">
            <v>4</v>
          </cell>
          <cell r="M129">
            <v>80000</v>
          </cell>
          <cell r="N129">
            <v>9</v>
          </cell>
          <cell r="O129">
            <v>90000</v>
          </cell>
        </row>
        <row r="130">
          <cell r="A130">
            <v>14</v>
          </cell>
          <cell r="B130">
            <v>1155</v>
          </cell>
          <cell r="C130">
            <v>18849</v>
          </cell>
          <cell r="D130" t="str">
            <v>SLAMET SUPRIYADI</v>
          </cell>
          <cell r="E130" t="str">
            <v>MTN-LINE SERVICE 1</v>
          </cell>
          <cell r="F130" t="str">
            <v>N</v>
          </cell>
          <cell r="G130" t="str">
            <v>K2</v>
          </cell>
          <cell r="H130" t="str">
            <v>II</v>
          </cell>
          <cell r="I130" t="str">
            <v>OPR</v>
          </cell>
          <cell r="J130">
            <v>112.75</v>
          </cell>
          <cell r="K130">
            <v>225.5</v>
          </cell>
          <cell r="L130">
            <v>8</v>
          </cell>
          <cell r="M130">
            <v>160000</v>
          </cell>
          <cell r="N130">
            <v>0</v>
          </cell>
          <cell r="O130">
            <v>0</v>
          </cell>
        </row>
        <row r="131">
          <cell r="A131">
            <v>15</v>
          </cell>
          <cell r="B131">
            <v>1157</v>
          </cell>
          <cell r="C131">
            <v>18851</v>
          </cell>
          <cell r="D131" t="str">
            <v>TENTREM</v>
          </cell>
          <cell r="E131" t="str">
            <v>MTN-LINE SERVICE 1</v>
          </cell>
          <cell r="F131" t="str">
            <v>N</v>
          </cell>
          <cell r="G131" t="str">
            <v>K2</v>
          </cell>
          <cell r="H131" t="str">
            <v>II</v>
          </cell>
          <cell r="I131" t="str">
            <v>OPR</v>
          </cell>
          <cell r="J131">
            <v>110.75</v>
          </cell>
          <cell r="K131">
            <v>221.5</v>
          </cell>
          <cell r="L131">
            <v>8</v>
          </cell>
          <cell r="M131">
            <v>160000</v>
          </cell>
          <cell r="N131">
            <v>0</v>
          </cell>
          <cell r="O131">
            <v>0</v>
          </cell>
        </row>
        <row r="132">
          <cell r="A132">
            <v>16</v>
          </cell>
          <cell r="B132">
            <v>1237</v>
          </cell>
          <cell r="C132">
            <v>19221</v>
          </cell>
          <cell r="D132" t="str">
            <v xml:space="preserve">ISNENO SUJUD MAULANA </v>
          </cell>
          <cell r="E132" t="str">
            <v>MTN-LINE SERVICE 1</v>
          </cell>
          <cell r="F132" t="str">
            <v>A</v>
          </cell>
          <cell r="G132" t="str">
            <v>K2</v>
          </cell>
          <cell r="H132" t="str">
            <v>II</v>
          </cell>
          <cell r="I132" t="str">
            <v>OPR</v>
          </cell>
          <cell r="J132">
            <v>62.75</v>
          </cell>
          <cell r="K132">
            <v>125.5</v>
          </cell>
          <cell r="L132">
            <v>6</v>
          </cell>
          <cell r="M132">
            <v>120000</v>
          </cell>
          <cell r="N132">
            <v>10</v>
          </cell>
          <cell r="O132">
            <v>100000</v>
          </cell>
        </row>
        <row r="133">
          <cell r="A133">
            <v>17</v>
          </cell>
          <cell r="B133">
            <v>1294</v>
          </cell>
          <cell r="C133">
            <v>20102</v>
          </cell>
          <cell r="D133" t="str">
            <v>FX JOHAN KRISTIANSYAH</v>
          </cell>
          <cell r="E133" t="str">
            <v>MTN-LINE SERVICE 2</v>
          </cell>
          <cell r="F133" t="str">
            <v>B</v>
          </cell>
          <cell r="G133" t="str">
            <v>K1</v>
          </cell>
          <cell r="H133" t="str">
            <v>IV</v>
          </cell>
          <cell r="I133" t="str">
            <v>SPV</v>
          </cell>
          <cell r="J133">
            <v>0</v>
          </cell>
          <cell r="K133">
            <v>0</v>
          </cell>
          <cell r="L133">
            <v>2</v>
          </cell>
          <cell r="M133">
            <v>60000</v>
          </cell>
          <cell r="N133">
            <v>9</v>
          </cell>
          <cell r="O133">
            <v>225000</v>
          </cell>
        </row>
        <row r="134">
          <cell r="A134" t="str">
            <v>SUB TOTAL MTN - LINE SERVICE 1</v>
          </cell>
          <cell r="E134">
            <v>17</v>
          </cell>
          <cell r="J134">
            <v>1011.25</v>
          </cell>
          <cell r="K134">
            <v>2022.5</v>
          </cell>
          <cell r="L134">
            <v>83</v>
          </cell>
          <cell r="M134">
            <v>1680000</v>
          </cell>
          <cell r="N134">
            <v>87</v>
          </cell>
          <cell r="O134">
            <v>1005000</v>
          </cell>
          <cell r="P134">
            <v>0</v>
          </cell>
        </row>
        <row r="135">
          <cell r="A135">
            <v>1</v>
          </cell>
          <cell r="B135">
            <v>324</v>
          </cell>
          <cell r="C135">
            <v>2605</v>
          </cell>
          <cell r="D135" t="str">
            <v>TARNO</v>
          </cell>
          <cell r="E135" t="str">
            <v>MTN-LINE SERVICE 2</v>
          </cell>
          <cell r="F135" t="str">
            <v>A</v>
          </cell>
          <cell r="G135" t="str">
            <v>T</v>
          </cell>
          <cell r="H135" t="str">
            <v>II</v>
          </cell>
          <cell r="I135" t="str">
            <v>OPR</v>
          </cell>
          <cell r="J135">
            <v>40.25</v>
          </cell>
          <cell r="K135">
            <v>80.5</v>
          </cell>
          <cell r="L135">
            <v>4</v>
          </cell>
          <cell r="M135">
            <v>80000</v>
          </cell>
          <cell r="N135">
            <v>10</v>
          </cell>
          <cell r="O135">
            <v>100000</v>
          </cell>
        </row>
        <row r="136">
          <cell r="A136">
            <v>2</v>
          </cell>
          <cell r="B136">
            <v>206</v>
          </cell>
          <cell r="C136">
            <v>2674</v>
          </cell>
          <cell r="D136" t="str">
            <v>SUTARSO</v>
          </cell>
          <cell r="E136" t="str">
            <v>MTN-LINE SERVICE 2</v>
          </cell>
          <cell r="F136" t="str">
            <v>B</v>
          </cell>
          <cell r="G136" t="str">
            <v>T</v>
          </cell>
          <cell r="H136" t="str">
            <v>III</v>
          </cell>
          <cell r="I136" t="str">
            <v>FRM</v>
          </cell>
          <cell r="J136">
            <v>61.75</v>
          </cell>
          <cell r="K136">
            <v>123.5</v>
          </cell>
          <cell r="L136">
            <v>6</v>
          </cell>
          <cell r="M136">
            <v>120000</v>
          </cell>
          <cell r="N136">
            <v>5</v>
          </cell>
          <cell r="O136">
            <v>50000</v>
          </cell>
        </row>
        <row r="137">
          <cell r="A137">
            <v>3</v>
          </cell>
          <cell r="B137">
            <v>219</v>
          </cell>
          <cell r="C137">
            <v>2682</v>
          </cell>
          <cell r="D137" t="str">
            <v>ANDI SURYONO</v>
          </cell>
          <cell r="E137" t="str">
            <v>MTN-LINE SERVICE 2</v>
          </cell>
          <cell r="F137" t="str">
            <v>N</v>
          </cell>
          <cell r="G137" t="str">
            <v>T</v>
          </cell>
          <cell r="H137" t="str">
            <v>II</v>
          </cell>
          <cell r="I137" t="str">
            <v>GL</v>
          </cell>
          <cell r="J137">
            <v>25.5</v>
          </cell>
          <cell r="K137">
            <v>51</v>
          </cell>
          <cell r="L137">
            <v>3</v>
          </cell>
          <cell r="M137">
            <v>60000</v>
          </cell>
          <cell r="N137">
            <v>0</v>
          </cell>
          <cell r="O137">
            <v>0</v>
          </cell>
        </row>
        <row r="138">
          <cell r="A138">
            <v>4</v>
          </cell>
          <cell r="B138">
            <v>187</v>
          </cell>
          <cell r="C138">
            <v>2702</v>
          </cell>
          <cell r="D138" t="str">
            <v>EKA KURNIAWAN</v>
          </cell>
          <cell r="E138" t="str">
            <v>MTN-LINE SERVICE 2</v>
          </cell>
          <cell r="F138" t="str">
            <v>N</v>
          </cell>
          <cell r="G138" t="str">
            <v>T</v>
          </cell>
          <cell r="H138" t="str">
            <v>II</v>
          </cell>
          <cell r="I138" t="str">
            <v>GL</v>
          </cell>
          <cell r="J138">
            <v>25.5</v>
          </cell>
          <cell r="K138">
            <v>51</v>
          </cell>
          <cell r="L138">
            <v>3</v>
          </cell>
          <cell r="M138">
            <v>60000</v>
          </cell>
          <cell r="N138">
            <v>0</v>
          </cell>
          <cell r="O138">
            <v>0</v>
          </cell>
        </row>
        <row r="139">
          <cell r="A139">
            <v>5</v>
          </cell>
          <cell r="B139">
            <v>300</v>
          </cell>
          <cell r="C139">
            <v>2713</v>
          </cell>
          <cell r="D139" t="str">
            <v>BUDI DARMONO</v>
          </cell>
          <cell r="E139" t="str">
            <v>MTN-LINE SERVICE 2</v>
          </cell>
          <cell r="F139" t="str">
            <v>N</v>
          </cell>
          <cell r="G139" t="str">
            <v>T</v>
          </cell>
          <cell r="H139" t="str">
            <v>III</v>
          </cell>
          <cell r="I139" t="str">
            <v>FRM</v>
          </cell>
          <cell r="J139">
            <v>120.5</v>
          </cell>
          <cell r="K139">
            <v>241</v>
          </cell>
          <cell r="L139">
            <v>8</v>
          </cell>
          <cell r="M139">
            <v>160000</v>
          </cell>
          <cell r="N139">
            <v>0</v>
          </cell>
          <cell r="O139">
            <v>0</v>
          </cell>
        </row>
        <row r="140">
          <cell r="A140">
            <v>6</v>
          </cell>
          <cell r="B140">
            <v>38</v>
          </cell>
          <cell r="C140">
            <v>2823</v>
          </cell>
          <cell r="D140" t="str">
            <v>EDY MURDIOSO</v>
          </cell>
          <cell r="E140" t="str">
            <v>MTN-LINE SERVICE 2</v>
          </cell>
          <cell r="F140" t="str">
            <v>A</v>
          </cell>
          <cell r="G140" t="str">
            <v>T</v>
          </cell>
          <cell r="H140" t="str">
            <v>III</v>
          </cell>
          <cell r="I140" t="str">
            <v>FRM</v>
          </cell>
          <cell r="J140">
            <v>67.75</v>
          </cell>
          <cell r="K140">
            <v>135.5</v>
          </cell>
          <cell r="L140">
            <v>6</v>
          </cell>
          <cell r="M140">
            <v>120000</v>
          </cell>
          <cell r="N140">
            <v>10</v>
          </cell>
          <cell r="O140">
            <v>100000</v>
          </cell>
        </row>
        <row r="141">
          <cell r="A141">
            <v>7</v>
          </cell>
          <cell r="B141">
            <v>606</v>
          </cell>
          <cell r="C141">
            <v>5954</v>
          </cell>
          <cell r="D141" t="str">
            <v>ANDRI LESMANA</v>
          </cell>
          <cell r="E141" t="str">
            <v>MTN-LINE SERVICE 2</v>
          </cell>
          <cell r="F141" t="str">
            <v>A</v>
          </cell>
          <cell r="G141" t="str">
            <v>T</v>
          </cell>
          <cell r="H141" t="str">
            <v>II</v>
          </cell>
          <cell r="I141" t="str">
            <v>OPR</v>
          </cell>
          <cell r="J141">
            <v>66</v>
          </cell>
          <cell r="K141">
            <v>132</v>
          </cell>
          <cell r="L141">
            <v>6</v>
          </cell>
          <cell r="M141">
            <v>120000</v>
          </cell>
          <cell r="N141">
            <v>10</v>
          </cell>
          <cell r="O141">
            <v>100000</v>
          </cell>
        </row>
        <row r="142">
          <cell r="A142">
            <v>8</v>
          </cell>
          <cell r="B142">
            <v>611</v>
          </cell>
          <cell r="C142">
            <v>5959</v>
          </cell>
          <cell r="D142" t="str">
            <v>YOYOK WIDYO UTOMO</v>
          </cell>
          <cell r="E142" t="str">
            <v>MTN-LINE SERVICE 2</v>
          </cell>
          <cell r="F142" t="str">
            <v>A</v>
          </cell>
          <cell r="G142" t="str">
            <v>T</v>
          </cell>
          <cell r="H142" t="str">
            <v>II</v>
          </cell>
          <cell r="I142" t="str">
            <v>OPR</v>
          </cell>
          <cell r="J142">
            <v>64</v>
          </cell>
          <cell r="K142">
            <v>128</v>
          </cell>
          <cell r="L142">
            <v>6</v>
          </cell>
          <cell r="M142">
            <v>120000</v>
          </cell>
          <cell r="N142">
            <v>10</v>
          </cell>
          <cell r="O142">
            <v>100000</v>
          </cell>
        </row>
        <row r="143">
          <cell r="A143">
            <v>9</v>
          </cell>
          <cell r="B143">
            <v>613</v>
          </cell>
          <cell r="C143">
            <v>5961</v>
          </cell>
          <cell r="D143" t="str">
            <v>MUHAMAD NURMANSYAH</v>
          </cell>
          <cell r="E143" t="str">
            <v>MTN-LINE SERVICE 2</v>
          </cell>
          <cell r="F143" t="str">
            <v>N</v>
          </cell>
          <cell r="G143" t="str">
            <v>T</v>
          </cell>
          <cell r="H143" t="str">
            <v>II</v>
          </cell>
          <cell r="I143" t="str">
            <v>OPR</v>
          </cell>
          <cell r="J143">
            <v>49</v>
          </cell>
          <cell r="K143">
            <v>98</v>
          </cell>
          <cell r="L143">
            <v>5</v>
          </cell>
          <cell r="M143">
            <v>100000</v>
          </cell>
          <cell r="N143">
            <v>0</v>
          </cell>
          <cell r="O143">
            <v>0</v>
          </cell>
        </row>
        <row r="144">
          <cell r="A144">
            <v>10</v>
          </cell>
          <cell r="B144">
            <v>625</v>
          </cell>
          <cell r="C144">
            <v>6011</v>
          </cell>
          <cell r="D144" t="str">
            <v>MAS LUQMAN YUDI KUSUMA</v>
          </cell>
          <cell r="E144" t="str">
            <v>MTN-LINE SERVICE 2</v>
          </cell>
          <cell r="F144" t="str">
            <v>N</v>
          </cell>
          <cell r="G144" t="str">
            <v>T</v>
          </cell>
          <cell r="H144" t="str">
            <v>II</v>
          </cell>
          <cell r="I144" t="str">
            <v>OPR</v>
          </cell>
          <cell r="J144">
            <v>25.5</v>
          </cell>
          <cell r="K144">
            <v>51</v>
          </cell>
          <cell r="L144">
            <v>3</v>
          </cell>
          <cell r="M144">
            <v>60000</v>
          </cell>
          <cell r="N144">
            <v>0</v>
          </cell>
          <cell r="O144">
            <v>0</v>
          </cell>
        </row>
        <row r="145">
          <cell r="A145">
            <v>11</v>
          </cell>
          <cell r="B145">
            <v>640</v>
          </cell>
          <cell r="C145">
            <v>7578</v>
          </cell>
          <cell r="D145" t="str">
            <v>NUR JAMIL</v>
          </cell>
          <cell r="E145" t="str">
            <v>MTN-LINE SERVICE 2</v>
          </cell>
          <cell r="F145" t="str">
            <v>N</v>
          </cell>
          <cell r="G145" t="str">
            <v>T</v>
          </cell>
          <cell r="H145" t="str">
            <v>II</v>
          </cell>
          <cell r="I145" t="str">
            <v>OPR</v>
          </cell>
          <cell r="J145">
            <v>34</v>
          </cell>
          <cell r="K145">
            <v>68</v>
          </cell>
          <cell r="L145">
            <v>4</v>
          </cell>
          <cell r="M145">
            <v>80000</v>
          </cell>
          <cell r="N145">
            <v>0</v>
          </cell>
          <cell r="O145">
            <v>0</v>
          </cell>
        </row>
        <row r="146">
          <cell r="A146">
            <v>12</v>
          </cell>
          <cell r="B146">
            <v>806</v>
          </cell>
          <cell r="C146">
            <v>13090</v>
          </cell>
          <cell r="D146" t="str">
            <v>SLAMET WIYONO</v>
          </cell>
          <cell r="E146" t="str">
            <v>MTN-LINE SERVICE 2</v>
          </cell>
          <cell r="F146" t="str">
            <v>A</v>
          </cell>
          <cell r="G146" t="str">
            <v>T</v>
          </cell>
          <cell r="H146" t="str">
            <v>II</v>
          </cell>
          <cell r="I146" t="str">
            <v>OPR</v>
          </cell>
          <cell r="J146">
            <v>58</v>
          </cell>
          <cell r="K146">
            <v>116</v>
          </cell>
          <cell r="L146">
            <v>6</v>
          </cell>
          <cell r="M146">
            <v>120000</v>
          </cell>
          <cell r="N146">
            <v>10</v>
          </cell>
          <cell r="O146">
            <v>100000</v>
          </cell>
        </row>
        <row r="147">
          <cell r="A147">
            <v>13</v>
          </cell>
          <cell r="B147">
            <v>1112</v>
          </cell>
          <cell r="C147">
            <v>18360</v>
          </cell>
          <cell r="D147" t="str">
            <v>NURUL ANWAR</v>
          </cell>
          <cell r="E147" t="str">
            <v>MTN-LINE SERVICE 2</v>
          </cell>
          <cell r="F147" t="str">
            <v>B</v>
          </cell>
          <cell r="G147" t="str">
            <v>K2</v>
          </cell>
          <cell r="H147" t="str">
            <v>II</v>
          </cell>
          <cell r="I147" t="str">
            <v>OPR</v>
          </cell>
          <cell r="J147">
            <v>38.75</v>
          </cell>
          <cell r="K147">
            <v>77.5</v>
          </cell>
          <cell r="L147">
            <v>4</v>
          </cell>
          <cell r="M147">
            <v>80000</v>
          </cell>
          <cell r="N147">
            <v>9</v>
          </cell>
          <cell r="O147">
            <v>90000</v>
          </cell>
        </row>
        <row r="148">
          <cell r="A148">
            <v>14</v>
          </cell>
          <cell r="B148">
            <v>1153</v>
          </cell>
          <cell r="C148">
            <v>18847</v>
          </cell>
          <cell r="D148" t="str">
            <v xml:space="preserve">ARBIAN ARIZQI </v>
          </cell>
          <cell r="E148" t="str">
            <v>MTN-LINE SERVICE 2</v>
          </cell>
          <cell r="F148" t="str">
            <v>N</v>
          </cell>
          <cell r="G148" t="str">
            <v>K2</v>
          </cell>
          <cell r="H148" t="str">
            <v>II</v>
          </cell>
          <cell r="I148" t="str">
            <v>OPR</v>
          </cell>
          <cell r="J148">
            <v>111.75</v>
          </cell>
          <cell r="K148">
            <v>223.5</v>
          </cell>
          <cell r="L148">
            <v>8</v>
          </cell>
          <cell r="M148">
            <v>160000</v>
          </cell>
          <cell r="N148">
            <v>0</v>
          </cell>
          <cell r="O148">
            <v>0</v>
          </cell>
        </row>
        <row r="149">
          <cell r="A149">
            <v>15</v>
          </cell>
          <cell r="B149">
            <v>1156</v>
          </cell>
          <cell r="C149">
            <v>18850</v>
          </cell>
          <cell r="D149" t="str">
            <v>SUPOMO</v>
          </cell>
          <cell r="E149" t="str">
            <v>MTN-LINE SERVICE 2</v>
          </cell>
          <cell r="F149" t="str">
            <v>A</v>
          </cell>
          <cell r="G149" t="str">
            <v>K2</v>
          </cell>
          <cell r="H149" t="str">
            <v>II</v>
          </cell>
          <cell r="I149" t="str">
            <v>OPR</v>
          </cell>
          <cell r="J149">
            <v>64</v>
          </cell>
          <cell r="K149">
            <v>128</v>
          </cell>
          <cell r="L149">
            <v>6</v>
          </cell>
          <cell r="M149">
            <v>120000</v>
          </cell>
          <cell r="N149">
            <v>10</v>
          </cell>
          <cell r="O149">
            <v>100000</v>
          </cell>
        </row>
        <row r="150">
          <cell r="A150">
            <v>16</v>
          </cell>
          <cell r="B150">
            <v>1236</v>
          </cell>
          <cell r="C150">
            <v>19220</v>
          </cell>
          <cell r="D150" t="str">
            <v xml:space="preserve">JASMURI </v>
          </cell>
          <cell r="E150" t="str">
            <v>MTN-LINE SERVICE 2</v>
          </cell>
          <cell r="F150" t="str">
            <v>A</v>
          </cell>
          <cell r="G150" t="str">
            <v>K2</v>
          </cell>
          <cell r="H150" t="str">
            <v>II</v>
          </cell>
          <cell r="I150" t="str">
            <v>OPR</v>
          </cell>
          <cell r="J150">
            <v>51.75</v>
          </cell>
          <cell r="K150">
            <v>103.5</v>
          </cell>
          <cell r="L150">
            <v>6</v>
          </cell>
          <cell r="M150">
            <v>120000</v>
          </cell>
          <cell r="N150">
            <v>10</v>
          </cell>
          <cell r="O150">
            <v>100000</v>
          </cell>
        </row>
        <row r="151">
          <cell r="A151" t="str">
            <v>SUB TOTAL MTN - LINE SERVICE 2</v>
          </cell>
          <cell r="E151">
            <v>16</v>
          </cell>
          <cell r="J151">
            <v>904</v>
          </cell>
          <cell r="K151">
            <v>1808</v>
          </cell>
          <cell r="L151">
            <v>84</v>
          </cell>
          <cell r="M151">
            <v>1680000</v>
          </cell>
          <cell r="N151">
            <v>84</v>
          </cell>
          <cell r="O151">
            <v>840000</v>
          </cell>
          <cell r="P151">
            <v>0</v>
          </cell>
        </row>
        <row r="152">
          <cell r="A152">
            <v>1</v>
          </cell>
          <cell r="B152">
            <v>290</v>
          </cell>
          <cell r="C152">
            <v>2604</v>
          </cell>
          <cell r="D152" t="str">
            <v>RESKOLEN</v>
          </cell>
          <cell r="E152" t="str">
            <v>KAIZEN</v>
          </cell>
          <cell r="F152">
            <v>4</v>
          </cell>
          <cell r="G152" t="str">
            <v>T</v>
          </cell>
          <cell r="H152" t="str">
            <v>II</v>
          </cell>
          <cell r="I152" t="str">
            <v>OPR</v>
          </cell>
          <cell r="J152">
            <v>89.5</v>
          </cell>
          <cell r="K152">
            <v>179</v>
          </cell>
          <cell r="L152">
            <v>6</v>
          </cell>
          <cell r="M152">
            <v>120000</v>
          </cell>
          <cell r="N152">
            <v>5</v>
          </cell>
          <cell r="O152">
            <v>50000</v>
          </cell>
        </row>
        <row r="153">
          <cell r="A153">
            <v>2</v>
          </cell>
          <cell r="B153">
            <v>532</v>
          </cell>
          <cell r="C153">
            <v>2610</v>
          </cell>
          <cell r="D153" t="str">
            <v>SUBARDJO</v>
          </cell>
          <cell r="E153" t="str">
            <v>KAIZEN</v>
          </cell>
          <cell r="F153">
            <v>4</v>
          </cell>
          <cell r="G153" t="str">
            <v>T</v>
          </cell>
          <cell r="H153" t="str">
            <v>II</v>
          </cell>
          <cell r="I153" t="str">
            <v>OPR</v>
          </cell>
          <cell r="J153">
            <v>95.75</v>
          </cell>
          <cell r="K153">
            <v>191.5</v>
          </cell>
          <cell r="L153">
            <v>5</v>
          </cell>
          <cell r="M153">
            <v>100000</v>
          </cell>
          <cell r="N153">
            <v>5</v>
          </cell>
          <cell r="O153">
            <v>50000</v>
          </cell>
        </row>
        <row r="154">
          <cell r="A154">
            <v>3</v>
          </cell>
          <cell r="B154">
            <v>123</v>
          </cell>
          <cell r="C154">
            <v>2641</v>
          </cell>
          <cell r="D154" t="str">
            <v>BAMBANG SURATMONO</v>
          </cell>
          <cell r="E154" t="str">
            <v>KAIZEN</v>
          </cell>
          <cell r="F154" t="str">
            <v>N</v>
          </cell>
          <cell r="G154" t="str">
            <v>T</v>
          </cell>
          <cell r="H154" t="str">
            <v>III</v>
          </cell>
          <cell r="I154" t="str">
            <v>FRM</v>
          </cell>
          <cell r="J154">
            <v>38.125</v>
          </cell>
          <cell r="K154">
            <v>76.25</v>
          </cell>
          <cell r="L154">
            <v>4</v>
          </cell>
          <cell r="M154">
            <v>80000</v>
          </cell>
          <cell r="N154">
            <v>0</v>
          </cell>
          <cell r="O154">
            <v>0</v>
          </cell>
        </row>
        <row r="155">
          <cell r="A155">
            <v>4</v>
          </cell>
          <cell r="B155">
            <v>301</v>
          </cell>
          <cell r="C155">
            <v>2714</v>
          </cell>
          <cell r="D155" t="str">
            <v>MOH. KAHFI</v>
          </cell>
          <cell r="E155" t="str">
            <v>KAIZEN</v>
          </cell>
          <cell r="F155">
            <v>4</v>
          </cell>
          <cell r="G155" t="str">
            <v>T</v>
          </cell>
          <cell r="H155" t="str">
            <v>II</v>
          </cell>
          <cell r="I155" t="str">
            <v>GL</v>
          </cell>
          <cell r="J155">
            <v>69.75</v>
          </cell>
          <cell r="K155">
            <v>139.5</v>
          </cell>
          <cell r="L155">
            <v>4</v>
          </cell>
          <cell r="M155">
            <v>80000</v>
          </cell>
          <cell r="N155">
            <v>7</v>
          </cell>
          <cell r="O155">
            <v>70000</v>
          </cell>
        </row>
        <row r="156">
          <cell r="A156">
            <v>5</v>
          </cell>
          <cell r="B156">
            <v>51</v>
          </cell>
          <cell r="C156">
            <v>2824</v>
          </cell>
          <cell r="D156" t="str">
            <v>L A S I M A N</v>
          </cell>
          <cell r="E156" t="str">
            <v>KAIZEN</v>
          </cell>
          <cell r="F156" t="str">
            <v>N</v>
          </cell>
          <cell r="G156" t="str">
            <v>T</v>
          </cell>
          <cell r="H156" t="str">
            <v>III</v>
          </cell>
          <cell r="I156" t="str">
            <v>FRM</v>
          </cell>
          <cell r="J156">
            <v>8.5</v>
          </cell>
          <cell r="K156">
            <v>17</v>
          </cell>
          <cell r="L156">
            <v>1</v>
          </cell>
          <cell r="M156">
            <v>20000</v>
          </cell>
          <cell r="N156">
            <v>0</v>
          </cell>
          <cell r="O156">
            <v>0</v>
          </cell>
        </row>
        <row r="157">
          <cell r="A157">
            <v>6</v>
          </cell>
          <cell r="B157">
            <v>70</v>
          </cell>
          <cell r="C157">
            <v>2827</v>
          </cell>
          <cell r="D157" t="str">
            <v>AGUS SULAWAN</v>
          </cell>
          <cell r="E157" t="str">
            <v>KAIZEN</v>
          </cell>
          <cell r="F157" t="str">
            <v>N</v>
          </cell>
          <cell r="G157" t="str">
            <v>T</v>
          </cell>
          <cell r="H157" t="str">
            <v>III</v>
          </cell>
          <cell r="I157" t="str">
            <v>FRM</v>
          </cell>
          <cell r="J157">
            <v>109.75</v>
          </cell>
          <cell r="K157">
            <v>219.5</v>
          </cell>
          <cell r="L157">
            <v>8</v>
          </cell>
          <cell r="M157">
            <v>160000</v>
          </cell>
          <cell r="N157">
            <v>0</v>
          </cell>
          <cell r="O157">
            <v>0</v>
          </cell>
        </row>
        <row r="158">
          <cell r="A158" t="str">
            <v>SUB TOTAL MTN - KAIZEN</v>
          </cell>
          <cell r="E158">
            <v>6</v>
          </cell>
          <cell r="J158">
            <v>411.375</v>
          </cell>
          <cell r="K158">
            <v>822.75</v>
          </cell>
          <cell r="L158">
            <v>28</v>
          </cell>
          <cell r="M158">
            <v>560000</v>
          </cell>
          <cell r="N158">
            <v>17</v>
          </cell>
          <cell r="O158">
            <v>170000</v>
          </cell>
          <cell r="P158">
            <v>0</v>
          </cell>
        </row>
        <row r="159">
          <cell r="A159">
            <v>1</v>
          </cell>
          <cell r="B159">
            <v>441</v>
          </cell>
          <cell r="C159">
            <v>2789</v>
          </cell>
          <cell r="D159" t="str">
            <v>SLAMET</v>
          </cell>
          <cell r="E159" t="str">
            <v>MTN-TOOL SHOP</v>
          </cell>
          <cell r="F159" t="str">
            <v>N</v>
          </cell>
          <cell r="G159" t="str">
            <v>T</v>
          </cell>
          <cell r="H159" t="str">
            <v>II</v>
          </cell>
          <cell r="I159" t="str">
            <v>GL</v>
          </cell>
          <cell r="J159">
            <v>65.25</v>
          </cell>
          <cell r="K159">
            <v>130.5</v>
          </cell>
          <cell r="L159">
            <v>4</v>
          </cell>
          <cell r="M159">
            <v>80000</v>
          </cell>
          <cell r="N159">
            <v>0</v>
          </cell>
          <cell r="O159">
            <v>0</v>
          </cell>
        </row>
        <row r="160">
          <cell r="A160">
            <v>2</v>
          </cell>
          <cell r="B160">
            <v>86</v>
          </cell>
          <cell r="C160">
            <v>2831</v>
          </cell>
          <cell r="D160" t="str">
            <v>ABDULLAH</v>
          </cell>
          <cell r="E160" t="str">
            <v>MTN-TOOL SHOP</v>
          </cell>
          <cell r="F160" t="str">
            <v>N</v>
          </cell>
          <cell r="G160" t="str">
            <v>T</v>
          </cell>
          <cell r="H160" t="str">
            <v>III</v>
          </cell>
          <cell r="I160" t="str">
            <v>FRM</v>
          </cell>
          <cell r="J160">
            <v>70.5</v>
          </cell>
          <cell r="K160">
            <v>141</v>
          </cell>
          <cell r="L160">
            <v>4</v>
          </cell>
          <cell r="M160">
            <v>80000</v>
          </cell>
          <cell r="N160">
            <v>0</v>
          </cell>
          <cell r="O160">
            <v>0</v>
          </cell>
        </row>
        <row r="161">
          <cell r="A161">
            <v>3</v>
          </cell>
          <cell r="B161">
            <v>609</v>
          </cell>
          <cell r="C161">
            <v>5957</v>
          </cell>
          <cell r="D161" t="str">
            <v>SARIPUDIN ALAM</v>
          </cell>
          <cell r="E161" t="str">
            <v>MTN-TOOL SHOP</v>
          </cell>
          <cell r="F161" t="str">
            <v>N</v>
          </cell>
          <cell r="G161" t="str">
            <v>T</v>
          </cell>
          <cell r="H161" t="str">
            <v>II</v>
          </cell>
          <cell r="I161" t="str">
            <v>OPR</v>
          </cell>
          <cell r="J161">
            <v>55.75</v>
          </cell>
          <cell r="K161">
            <v>111.5</v>
          </cell>
          <cell r="L161">
            <v>3</v>
          </cell>
          <cell r="M161">
            <v>60000</v>
          </cell>
          <cell r="N161">
            <v>0</v>
          </cell>
          <cell r="O161">
            <v>0</v>
          </cell>
        </row>
        <row r="162">
          <cell r="A162">
            <v>4</v>
          </cell>
          <cell r="B162">
            <v>639</v>
          </cell>
          <cell r="C162">
            <v>6809</v>
          </cell>
          <cell r="D162" t="str">
            <v>TOPAN PUJANTORO</v>
          </cell>
          <cell r="E162" t="str">
            <v>MTN-TOOL SHOP</v>
          </cell>
          <cell r="F162" t="str">
            <v>B</v>
          </cell>
          <cell r="G162" t="str">
            <v>T</v>
          </cell>
          <cell r="H162" t="str">
            <v>II</v>
          </cell>
          <cell r="I162" t="str">
            <v>OPR</v>
          </cell>
          <cell r="J162">
            <v>61</v>
          </cell>
          <cell r="K162">
            <v>122</v>
          </cell>
          <cell r="L162">
            <v>3</v>
          </cell>
          <cell r="M162">
            <v>60000</v>
          </cell>
          <cell r="N162">
            <v>9</v>
          </cell>
          <cell r="O162">
            <v>90000</v>
          </cell>
        </row>
        <row r="163">
          <cell r="A163">
            <v>5</v>
          </cell>
          <cell r="B163">
            <v>728</v>
          </cell>
          <cell r="C163">
            <v>9912</v>
          </cell>
          <cell r="D163" t="str">
            <v>ABDUL HARIS</v>
          </cell>
          <cell r="E163" t="str">
            <v>MTN-TOOL SHOP</v>
          </cell>
          <cell r="F163" t="str">
            <v>A</v>
          </cell>
          <cell r="G163" t="str">
            <v>T</v>
          </cell>
          <cell r="H163" t="str">
            <v>II</v>
          </cell>
          <cell r="I163" t="str">
            <v>OPR</v>
          </cell>
          <cell r="J163">
            <v>30.5</v>
          </cell>
          <cell r="K163">
            <v>61</v>
          </cell>
          <cell r="L163">
            <v>1</v>
          </cell>
          <cell r="M163">
            <v>20000</v>
          </cell>
          <cell r="N163">
            <v>10</v>
          </cell>
          <cell r="O163">
            <v>100000</v>
          </cell>
        </row>
        <row r="164">
          <cell r="A164">
            <v>6</v>
          </cell>
          <cell r="B164">
            <v>751</v>
          </cell>
          <cell r="C164">
            <v>9935</v>
          </cell>
          <cell r="D164" t="str">
            <v>MAMIN</v>
          </cell>
          <cell r="E164" t="str">
            <v>MTN-TOOL SHOP</v>
          </cell>
          <cell r="F164" t="str">
            <v>B</v>
          </cell>
          <cell r="G164" t="str">
            <v>T</v>
          </cell>
          <cell r="H164" t="str">
            <v>II</v>
          </cell>
          <cell r="I164" t="str">
            <v>OPR</v>
          </cell>
          <cell r="J164">
            <v>56.75</v>
          </cell>
          <cell r="K164">
            <v>113.5</v>
          </cell>
          <cell r="L164">
            <v>3</v>
          </cell>
          <cell r="M164">
            <v>60000</v>
          </cell>
          <cell r="N164">
            <v>9</v>
          </cell>
          <cell r="O164">
            <v>90000</v>
          </cell>
        </row>
        <row r="165">
          <cell r="A165">
            <v>7</v>
          </cell>
          <cell r="B165">
            <v>867</v>
          </cell>
          <cell r="C165">
            <v>14778</v>
          </cell>
          <cell r="D165" t="str">
            <v>ADEK SUTARTO</v>
          </cell>
          <cell r="E165" t="str">
            <v>MTN-TOOL SHOP</v>
          </cell>
          <cell r="F165" t="str">
            <v>A</v>
          </cell>
          <cell r="G165" t="str">
            <v>T</v>
          </cell>
          <cell r="H165" t="str">
            <v>II</v>
          </cell>
          <cell r="I165" t="str">
            <v>OPR</v>
          </cell>
          <cell r="J165">
            <v>20.25</v>
          </cell>
          <cell r="K165">
            <v>40.5</v>
          </cell>
          <cell r="L165">
            <v>1</v>
          </cell>
          <cell r="M165">
            <v>20000</v>
          </cell>
          <cell r="N165">
            <v>10</v>
          </cell>
          <cell r="O165">
            <v>100000</v>
          </cell>
        </row>
        <row r="166">
          <cell r="A166">
            <v>8</v>
          </cell>
          <cell r="B166">
            <v>1158</v>
          </cell>
          <cell r="C166">
            <v>18852</v>
          </cell>
          <cell r="D166" t="str">
            <v>ANDRI PRABOWO</v>
          </cell>
          <cell r="E166" t="str">
            <v>MTN-TOOL SHOP</v>
          </cell>
          <cell r="F166" t="str">
            <v>B</v>
          </cell>
          <cell r="G166" t="str">
            <v>K2</v>
          </cell>
          <cell r="H166" t="str">
            <v>II</v>
          </cell>
          <cell r="I166" t="str">
            <v>OPR</v>
          </cell>
          <cell r="J166">
            <v>45</v>
          </cell>
          <cell r="K166">
            <v>90</v>
          </cell>
          <cell r="L166">
            <v>2</v>
          </cell>
          <cell r="M166">
            <v>40000</v>
          </cell>
          <cell r="N166">
            <v>9</v>
          </cell>
          <cell r="O166">
            <v>90000</v>
          </cell>
        </row>
        <row r="167">
          <cell r="A167">
            <v>9</v>
          </cell>
          <cell r="B167">
            <v>1238</v>
          </cell>
          <cell r="C167">
            <v>19222</v>
          </cell>
          <cell r="D167" t="str">
            <v>IMAM SANTOSO</v>
          </cell>
          <cell r="E167" t="str">
            <v>MTN-TOOL SHOP</v>
          </cell>
          <cell r="F167" t="str">
            <v>A</v>
          </cell>
          <cell r="G167" t="str">
            <v>K2</v>
          </cell>
          <cell r="H167" t="str">
            <v>II</v>
          </cell>
          <cell r="I167" t="str">
            <v>OPR</v>
          </cell>
          <cell r="J167">
            <v>55.75</v>
          </cell>
          <cell r="K167">
            <v>111.5</v>
          </cell>
          <cell r="L167">
            <v>3</v>
          </cell>
          <cell r="M167">
            <v>60000</v>
          </cell>
          <cell r="N167">
            <v>10</v>
          </cell>
          <cell r="O167">
            <v>100000</v>
          </cell>
        </row>
        <row r="168">
          <cell r="A168">
            <v>10</v>
          </cell>
          <cell r="B168">
            <v>1305</v>
          </cell>
          <cell r="C168">
            <v>20399</v>
          </cell>
          <cell r="D168" t="str">
            <v>ABDUL SABAR</v>
          </cell>
          <cell r="E168" t="str">
            <v>MTN-TOOL SHOP</v>
          </cell>
          <cell r="F168" t="str">
            <v>N</v>
          </cell>
          <cell r="G168" t="str">
            <v>K1</v>
          </cell>
          <cell r="H168" t="str">
            <v>II</v>
          </cell>
          <cell r="I168" t="str">
            <v>OPR</v>
          </cell>
          <cell r="J168">
            <v>36.75</v>
          </cell>
          <cell r="K168">
            <v>73.5</v>
          </cell>
          <cell r="L168">
            <v>2</v>
          </cell>
          <cell r="M168">
            <v>40000</v>
          </cell>
          <cell r="N168">
            <v>0</v>
          </cell>
          <cell r="O168">
            <v>0</v>
          </cell>
        </row>
        <row r="169">
          <cell r="A169">
            <v>11</v>
          </cell>
          <cell r="B169">
            <v>1377</v>
          </cell>
          <cell r="C169">
            <v>21183</v>
          </cell>
          <cell r="D169" t="str">
            <v>EKO SULISTIYONO</v>
          </cell>
          <cell r="E169" t="str">
            <v>MTN-TOOL SHOP</v>
          </cell>
          <cell r="F169" t="str">
            <v>N</v>
          </cell>
          <cell r="G169" t="str">
            <v>K1</v>
          </cell>
          <cell r="H169" t="str">
            <v>II</v>
          </cell>
          <cell r="I169" t="str">
            <v>OPR</v>
          </cell>
          <cell r="J169">
            <v>53</v>
          </cell>
          <cell r="K169">
            <v>106</v>
          </cell>
          <cell r="L169">
            <v>3</v>
          </cell>
          <cell r="M169">
            <v>60000</v>
          </cell>
          <cell r="N169">
            <v>0</v>
          </cell>
          <cell r="O169">
            <v>0</v>
          </cell>
        </row>
        <row r="170">
          <cell r="A170" t="str">
            <v>SUB TOTAL MTN - TOOL SHOP</v>
          </cell>
          <cell r="E170">
            <v>11</v>
          </cell>
          <cell r="J170">
            <v>550.5</v>
          </cell>
          <cell r="K170">
            <v>1101</v>
          </cell>
          <cell r="L170">
            <v>29</v>
          </cell>
          <cell r="M170">
            <v>580000</v>
          </cell>
          <cell r="N170">
            <v>57</v>
          </cell>
          <cell r="O170">
            <v>570000</v>
          </cell>
          <cell r="P170">
            <v>0</v>
          </cell>
        </row>
        <row r="171">
          <cell r="A171">
            <v>1</v>
          </cell>
          <cell r="B171">
            <v>239</v>
          </cell>
          <cell r="C171">
            <v>2693</v>
          </cell>
          <cell r="D171" t="str">
            <v>WAHYU BUDI SANTOSO</v>
          </cell>
          <cell r="E171" t="str">
            <v>MTN-UTILITY</v>
          </cell>
          <cell r="F171" t="str">
            <v>B</v>
          </cell>
          <cell r="G171" t="str">
            <v>T</v>
          </cell>
          <cell r="H171" t="str">
            <v>II</v>
          </cell>
          <cell r="I171" t="str">
            <v>FRM</v>
          </cell>
          <cell r="J171">
            <v>84.25</v>
          </cell>
          <cell r="K171">
            <v>168.5</v>
          </cell>
          <cell r="L171">
            <v>6</v>
          </cell>
          <cell r="M171">
            <v>120000</v>
          </cell>
          <cell r="N171">
            <v>9</v>
          </cell>
          <cell r="O171">
            <v>90000</v>
          </cell>
        </row>
        <row r="172">
          <cell r="A172">
            <v>2</v>
          </cell>
          <cell r="B172">
            <v>403</v>
          </cell>
          <cell r="C172">
            <v>2781</v>
          </cell>
          <cell r="D172" t="str">
            <v>SUHARYANTO</v>
          </cell>
          <cell r="E172" t="str">
            <v>MTN-UTILITY</v>
          </cell>
          <cell r="F172" t="str">
            <v>A</v>
          </cell>
          <cell r="G172" t="str">
            <v>T</v>
          </cell>
          <cell r="H172" t="str">
            <v>II</v>
          </cell>
          <cell r="I172" t="str">
            <v>Act. FRM</v>
          </cell>
          <cell r="J172">
            <v>81.5</v>
          </cell>
          <cell r="K172">
            <v>163</v>
          </cell>
          <cell r="L172">
            <v>6</v>
          </cell>
          <cell r="M172">
            <v>120000</v>
          </cell>
          <cell r="N172">
            <v>10</v>
          </cell>
          <cell r="O172">
            <v>100000</v>
          </cell>
        </row>
        <row r="173">
          <cell r="A173">
            <v>3</v>
          </cell>
          <cell r="B173">
            <v>53</v>
          </cell>
          <cell r="C173">
            <v>2825</v>
          </cell>
          <cell r="D173" t="str">
            <v>MUCHTAR</v>
          </cell>
          <cell r="E173" t="str">
            <v>MTN-UTILITY</v>
          </cell>
          <cell r="F173" t="str">
            <v>N</v>
          </cell>
          <cell r="G173" t="str">
            <v>T</v>
          </cell>
          <cell r="H173" t="str">
            <v>III</v>
          </cell>
          <cell r="I173" t="str">
            <v>FRM</v>
          </cell>
          <cell r="J173">
            <v>27.375</v>
          </cell>
          <cell r="K173">
            <v>54.75</v>
          </cell>
          <cell r="L173">
            <v>3</v>
          </cell>
          <cell r="M173">
            <v>60000</v>
          </cell>
          <cell r="N173">
            <v>0</v>
          </cell>
          <cell r="O173">
            <v>0</v>
          </cell>
        </row>
        <row r="174">
          <cell r="A174">
            <v>4</v>
          </cell>
          <cell r="B174">
            <v>638</v>
          </cell>
          <cell r="C174">
            <v>6805</v>
          </cell>
          <cell r="D174" t="str">
            <v>BAHRUDIN</v>
          </cell>
          <cell r="E174" t="str">
            <v>MTN-UTILITY</v>
          </cell>
          <cell r="F174" t="str">
            <v>A</v>
          </cell>
          <cell r="G174" t="str">
            <v>T</v>
          </cell>
          <cell r="H174" t="str">
            <v>II</v>
          </cell>
          <cell r="I174" t="str">
            <v>OPR</v>
          </cell>
          <cell r="J174">
            <v>55.25</v>
          </cell>
          <cell r="K174">
            <v>110.5</v>
          </cell>
          <cell r="L174">
            <v>5</v>
          </cell>
          <cell r="M174">
            <v>100000</v>
          </cell>
          <cell r="N174">
            <v>10</v>
          </cell>
          <cell r="O174">
            <v>100000</v>
          </cell>
        </row>
        <row r="175">
          <cell r="A175">
            <v>5</v>
          </cell>
          <cell r="B175">
            <v>641</v>
          </cell>
          <cell r="C175">
            <v>6811</v>
          </cell>
          <cell r="D175" t="str">
            <v>DADANG ISKANDAR</v>
          </cell>
          <cell r="E175" t="str">
            <v>MTN-UTILITY</v>
          </cell>
          <cell r="F175" t="str">
            <v>B</v>
          </cell>
          <cell r="G175" t="str">
            <v>T</v>
          </cell>
          <cell r="H175" t="str">
            <v>II</v>
          </cell>
          <cell r="I175" t="str">
            <v>OPR</v>
          </cell>
          <cell r="J175">
            <v>57.25</v>
          </cell>
          <cell r="K175">
            <v>114.5</v>
          </cell>
          <cell r="L175">
            <v>5</v>
          </cell>
          <cell r="M175">
            <v>100000</v>
          </cell>
          <cell r="N175">
            <v>9</v>
          </cell>
          <cell r="O175">
            <v>90000</v>
          </cell>
        </row>
        <row r="176">
          <cell r="A176">
            <v>6</v>
          </cell>
          <cell r="B176">
            <v>642</v>
          </cell>
          <cell r="C176">
            <v>6812</v>
          </cell>
          <cell r="D176" t="str">
            <v>IYAN NURDIANA</v>
          </cell>
          <cell r="E176" t="str">
            <v>MTN-UTILITY</v>
          </cell>
          <cell r="F176" t="str">
            <v>B</v>
          </cell>
          <cell r="G176" t="str">
            <v>T</v>
          </cell>
          <cell r="H176" t="str">
            <v>II</v>
          </cell>
          <cell r="I176" t="str">
            <v>OPR</v>
          </cell>
          <cell r="J176">
            <v>73.75</v>
          </cell>
          <cell r="K176">
            <v>147.5</v>
          </cell>
          <cell r="L176">
            <v>6</v>
          </cell>
          <cell r="M176">
            <v>120000</v>
          </cell>
          <cell r="N176">
            <v>8</v>
          </cell>
          <cell r="O176">
            <v>80000</v>
          </cell>
        </row>
        <row r="177">
          <cell r="A177">
            <v>7</v>
          </cell>
          <cell r="B177">
            <v>820</v>
          </cell>
          <cell r="C177">
            <v>13375</v>
          </cell>
          <cell r="D177" t="str">
            <v>RENAL MANURUNG</v>
          </cell>
          <cell r="E177" t="str">
            <v>MTN-UTILITY</v>
          </cell>
          <cell r="F177" t="str">
            <v>A</v>
          </cell>
          <cell r="G177" t="str">
            <v>T</v>
          </cell>
          <cell r="H177" t="str">
            <v>II</v>
          </cell>
          <cell r="I177" t="str">
            <v>OPR</v>
          </cell>
          <cell r="J177">
            <v>78.75</v>
          </cell>
          <cell r="K177">
            <v>157.5</v>
          </cell>
          <cell r="L177">
            <v>6</v>
          </cell>
          <cell r="M177">
            <v>120000</v>
          </cell>
          <cell r="N177">
            <v>10</v>
          </cell>
          <cell r="O177">
            <v>100000</v>
          </cell>
        </row>
        <row r="178">
          <cell r="A178">
            <v>8</v>
          </cell>
          <cell r="B178">
            <v>864</v>
          </cell>
          <cell r="C178">
            <v>14773</v>
          </cell>
          <cell r="D178" t="str">
            <v>ANANG SUMEDI</v>
          </cell>
          <cell r="E178" t="str">
            <v>MTN-UTILITY</v>
          </cell>
          <cell r="F178" t="str">
            <v>B</v>
          </cell>
          <cell r="G178" t="str">
            <v>T</v>
          </cell>
          <cell r="H178" t="str">
            <v>II</v>
          </cell>
          <cell r="I178" t="str">
            <v>OPR</v>
          </cell>
          <cell r="J178">
            <v>73.75</v>
          </cell>
          <cell r="K178">
            <v>147.5</v>
          </cell>
          <cell r="L178">
            <v>6</v>
          </cell>
          <cell r="M178">
            <v>120000</v>
          </cell>
          <cell r="N178">
            <v>9</v>
          </cell>
          <cell r="O178">
            <v>90000</v>
          </cell>
        </row>
        <row r="179">
          <cell r="A179">
            <v>9</v>
          </cell>
          <cell r="B179">
            <v>1239</v>
          </cell>
          <cell r="C179">
            <v>19223</v>
          </cell>
          <cell r="D179" t="str">
            <v>AJI SUKARSONO</v>
          </cell>
          <cell r="E179" t="str">
            <v>MTN-UTILITY</v>
          </cell>
          <cell r="F179" t="str">
            <v>A</v>
          </cell>
          <cell r="G179" t="str">
            <v>K2</v>
          </cell>
          <cell r="H179" t="str">
            <v>II</v>
          </cell>
          <cell r="I179" t="str">
            <v>OPR</v>
          </cell>
          <cell r="J179">
            <v>76.25</v>
          </cell>
          <cell r="K179">
            <v>152.5</v>
          </cell>
          <cell r="L179">
            <v>5</v>
          </cell>
          <cell r="M179">
            <v>100000</v>
          </cell>
          <cell r="N179">
            <v>10</v>
          </cell>
          <cell r="O179">
            <v>100000</v>
          </cell>
        </row>
        <row r="180">
          <cell r="A180" t="str">
            <v>SUB TOTAL MTN - UTILITY</v>
          </cell>
          <cell r="E180">
            <v>9</v>
          </cell>
          <cell r="J180">
            <v>608.125</v>
          </cell>
          <cell r="K180">
            <v>1216.25</v>
          </cell>
          <cell r="L180">
            <v>48</v>
          </cell>
          <cell r="M180">
            <v>960000</v>
          </cell>
          <cell r="N180">
            <v>75</v>
          </cell>
          <cell r="O180">
            <v>750000</v>
          </cell>
          <cell r="P180">
            <v>0</v>
          </cell>
        </row>
        <row r="181">
          <cell r="A181" t="str">
            <v>TOTAL MAINTENANCE</v>
          </cell>
          <cell r="E181">
            <v>59</v>
          </cell>
          <cell r="J181">
            <v>3485.25</v>
          </cell>
          <cell r="K181">
            <v>6970.5</v>
          </cell>
          <cell r="L181">
            <v>272</v>
          </cell>
          <cell r="M181">
            <v>5460000</v>
          </cell>
          <cell r="N181">
            <v>320</v>
          </cell>
          <cell r="O181">
            <v>3335000</v>
          </cell>
          <cell r="P181">
            <v>0</v>
          </cell>
        </row>
        <row r="182">
          <cell r="A182">
            <v>1</v>
          </cell>
          <cell r="B182">
            <v>348</v>
          </cell>
          <cell r="C182">
            <v>2746</v>
          </cell>
          <cell r="D182" t="str">
            <v>SRI UNTUNG PRAYITNO</v>
          </cell>
          <cell r="E182" t="str">
            <v>PROD/ASSY1-SUB ASSY</v>
          </cell>
          <cell r="F182" t="str">
            <v>OJT JPN</v>
          </cell>
          <cell r="G182" t="str">
            <v>T</v>
          </cell>
          <cell r="H182" t="str">
            <v>II</v>
          </cell>
          <cell r="I182" t="str">
            <v>GL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>
            <v>2</v>
          </cell>
          <cell r="B183">
            <v>636</v>
          </cell>
          <cell r="C183">
            <v>6716</v>
          </cell>
          <cell r="D183" t="str">
            <v>KARTONO HADI</v>
          </cell>
          <cell r="E183" t="str">
            <v>PROD/ASSY1-HC</v>
          </cell>
          <cell r="F183" t="str">
            <v>OJT JPN</v>
          </cell>
          <cell r="G183" t="str">
            <v>T</v>
          </cell>
          <cell r="H183" t="str">
            <v>II</v>
          </cell>
          <cell r="I183" t="str">
            <v>OPR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>
            <v>3</v>
          </cell>
          <cell r="B184">
            <v>662</v>
          </cell>
          <cell r="C184">
            <v>8820</v>
          </cell>
          <cell r="D184" t="str">
            <v>TRI WIDIARTOYO</v>
          </cell>
          <cell r="E184" t="str">
            <v>PROD/ASSY1-HC</v>
          </cell>
          <cell r="F184" t="str">
            <v>OJT JPN</v>
          </cell>
          <cell r="G184" t="str">
            <v>T</v>
          </cell>
          <cell r="H184" t="str">
            <v>II</v>
          </cell>
          <cell r="I184" t="str">
            <v>OPR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>
            <v>4</v>
          </cell>
          <cell r="B185">
            <v>88</v>
          </cell>
          <cell r="C185">
            <v>2629</v>
          </cell>
          <cell r="D185" t="str">
            <v>DARMONO</v>
          </cell>
          <cell r="E185" t="str">
            <v>PROD/ASSY1-HC</v>
          </cell>
          <cell r="F185" t="str">
            <v>A</v>
          </cell>
          <cell r="G185" t="str">
            <v>T</v>
          </cell>
          <cell r="H185" t="str">
            <v>III</v>
          </cell>
          <cell r="I185" t="str">
            <v>FRM</v>
          </cell>
          <cell r="J185">
            <v>21</v>
          </cell>
          <cell r="K185">
            <v>42</v>
          </cell>
          <cell r="L185">
            <v>2</v>
          </cell>
          <cell r="M185">
            <v>40000</v>
          </cell>
          <cell r="N185">
            <v>10</v>
          </cell>
          <cell r="O185">
            <v>100000</v>
          </cell>
        </row>
        <row r="186">
          <cell r="A186">
            <v>5</v>
          </cell>
          <cell r="B186">
            <v>314</v>
          </cell>
          <cell r="C186">
            <v>2723</v>
          </cell>
          <cell r="D186" t="str">
            <v>MUHAMMAD MUHADI</v>
          </cell>
          <cell r="E186" t="str">
            <v>PROD/ASSY1-HC</v>
          </cell>
          <cell r="F186" t="str">
            <v>A</v>
          </cell>
          <cell r="G186" t="str">
            <v>T</v>
          </cell>
          <cell r="H186" t="str">
            <v>II</v>
          </cell>
          <cell r="I186" t="str">
            <v>GL</v>
          </cell>
          <cell r="J186">
            <v>21</v>
          </cell>
          <cell r="K186">
            <v>42</v>
          </cell>
          <cell r="L186">
            <v>2</v>
          </cell>
          <cell r="M186">
            <v>40000</v>
          </cell>
          <cell r="N186">
            <v>10</v>
          </cell>
          <cell r="O186">
            <v>100000</v>
          </cell>
        </row>
        <row r="187">
          <cell r="A187">
            <v>6</v>
          </cell>
          <cell r="B187">
            <v>913</v>
          </cell>
          <cell r="C187">
            <v>15091</v>
          </cell>
          <cell r="D187" t="str">
            <v>KUSYANTO</v>
          </cell>
          <cell r="E187" t="str">
            <v>PROD/ASSY1-HC</v>
          </cell>
          <cell r="F187" t="str">
            <v>A</v>
          </cell>
          <cell r="G187" t="str">
            <v>T</v>
          </cell>
          <cell r="H187" t="str">
            <v>II</v>
          </cell>
          <cell r="I187" t="str">
            <v>OPR</v>
          </cell>
          <cell r="J187">
            <v>12.5</v>
          </cell>
          <cell r="K187">
            <v>25</v>
          </cell>
          <cell r="L187">
            <v>1</v>
          </cell>
          <cell r="M187">
            <v>20000</v>
          </cell>
          <cell r="N187">
            <v>10</v>
          </cell>
          <cell r="O187">
            <v>100000</v>
          </cell>
        </row>
        <row r="188">
          <cell r="A188">
            <v>7</v>
          </cell>
          <cell r="B188">
            <v>919</v>
          </cell>
          <cell r="C188">
            <v>15101</v>
          </cell>
          <cell r="D188" t="str">
            <v>SAYIDIN</v>
          </cell>
          <cell r="E188" t="str">
            <v>PROD/ASSY1-HC</v>
          </cell>
          <cell r="F188" t="str">
            <v>A</v>
          </cell>
          <cell r="G188" t="str">
            <v>T</v>
          </cell>
          <cell r="H188" t="str">
            <v>II</v>
          </cell>
          <cell r="I188" t="str">
            <v>OPR</v>
          </cell>
          <cell r="J188">
            <v>8.5</v>
          </cell>
          <cell r="K188">
            <v>17</v>
          </cell>
          <cell r="L188">
            <v>1</v>
          </cell>
          <cell r="M188">
            <v>20000</v>
          </cell>
          <cell r="N188">
            <v>10</v>
          </cell>
          <cell r="O188">
            <v>100000</v>
          </cell>
        </row>
        <row r="189">
          <cell r="A189">
            <v>8</v>
          </cell>
          <cell r="B189">
            <v>934</v>
          </cell>
          <cell r="C189">
            <v>15525</v>
          </cell>
          <cell r="D189" t="str">
            <v>AGUS MARYANTO</v>
          </cell>
          <cell r="E189" t="str">
            <v>PROD/ASSY1-HC</v>
          </cell>
          <cell r="F189" t="str">
            <v>A</v>
          </cell>
          <cell r="G189" t="str">
            <v>T</v>
          </cell>
          <cell r="H189" t="str">
            <v>II</v>
          </cell>
          <cell r="I189" t="str">
            <v>OPR</v>
          </cell>
          <cell r="J189">
            <v>8.5</v>
          </cell>
          <cell r="K189">
            <v>17</v>
          </cell>
          <cell r="L189">
            <v>1</v>
          </cell>
          <cell r="M189">
            <v>20000</v>
          </cell>
          <cell r="N189">
            <v>10</v>
          </cell>
          <cell r="O189">
            <v>100000</v>
          </cell>
        </row>
        <row r="190">
          <cell r="A190">
            <v>9</v>
          </cell>
          <cell r="B190">
            <v>944</v>
          </cell>
          <cell r="C190">
            <v>15534</v>
          </cell>
          <cell r="D190" t="str">
            <v>SUGENG SUTRISNO</v>
          </cell>
          <cell r="E190" t="str">
            <v>PROD/ASSY1-HC</v>
          </cell>
          <cell r="F190" t="str">
            <v>A</v>
          </cell>
          <cell r="G190" t="str">
            <v>T</v>
          </cell>
          <cell r="H190" t="str">
            <v>II</v>
          </cell>
          <cell r="I190" t="str">
            <v>OPR</v>
          </cell>
          <cell r="J190">
            <v>8.5</v>
          </cell>
          <cell r="K190">
            <v>17</v>
          </cell>
          <cell r="L190">
            <v>1</v>
          </cell>
          <cell r="M190">
            <v>20000</v>
          </cell>
          <cell r="N190">
            <v>10</v>
          </cell>
          <cell r="O190">
            <v>100000</v>
          </cell>
        </row>
        <row r="191">
          <cell r="A191">
            <v>10</v>
          </cell>
          <cell r="B191">
            <v>1210</v>
          </cell>
          <cell r="C191">
            <v>15993</v>
          </cell>
          <cell r="D191" t="str">
            <v>ARI WIBOWO</v>
          </cell>
          <cell r="E191" t="str">
            <v>PROD/ASSY1-HC</v>
          </cell>
          <cell r="F191" t="str">
            <v>A</v>
          </cell>
          <cell r="G191" t="str">
            <v>T</v>
          </cell>
          <cell r="H191" t="str">
            <v>II</v>
          </cell>
          <cell r="I191" t="str">
            <v>OPR</v>
          </cell>
          <cell r="J191">
            <v>8.5</v>
          </cell>
          <cell r="K191">
            <v>17</v>
          </cell>
          <cell r="L191">
            <v>1</v>
          </cell>
          <cell r="M191">
            <v>20000</v>
          </cell>
          <cell r="N191">
            <v>10</v>
          </cell>
          <cell r="O191">
            <v>100000</v>
          </cell>
        </row>
        <row r="192">
          <cell r="A192">
            <v>11</v>
          </cell>
          <cell r="B192">
            <v>992</v>
          </cell>
          <cell r="C192">
            <v>16290</v>
          </cell>
          <cell r="D192" t="str">
            <v>DODY MOHAMAD</v>
          </cell>
          <cell r="E192" t="str">
            <v>PROD/ASSY1-HC</v>
          </cell>
          <cell r="F192" t="str">
            <v>A</v>
          </cell>
          <cell r="G192" t="str">
            <v>T</v>
          </cell>
          <cell r="H192" t="str">
            <v>II</v>
          </cell>
          <cell r="I192" t="str">
            <v>OPR</v>
          </cell>
          <cell r="J192">
            <v>17</v>
          </cell>
          <cell r="K192">
            <v>34</v>
          </cell>
          <cell r="L192">
            <v>2</v>
          </cell>
          <cell r="M192">
            <v>40000</v>
          </cell>
          <cell r="N192">
            <v>10</v>
          </cell>
          <cell r="O192">
            <v>100000</v>
          </cell>
        </row>
        <row r="193">
          <cell r="A193">
            <v>12</v>
          </cell>
          <cell r="B193">
            <v>997</v>
          </cell>
          <cell r="C193">
            <v>16295</v>
          </cell>
          <cell r="D193" t="str">
            <v>MOCH. SYAMSUDIN</v>
          </cell>
          <cell r="E193" t="str">
            <v>PROD/ASSY1-HC</v>
          </cell>
          <cell r="F193" t="str">
            <v>A</v>
          </cell>
          <cell r="G193" t="str">
            <v>T</v>
          </cell>
          <cell r="H193" t="str">
            <v>II</v>
          </cell>
          <cell r="I193" t="str">
            <v>OPR</v>
          </cell>
          <cell r="J193">
            <v>8.5</v>
          </cell>
          <cell r="K193">
            <v>17</v>
          </cell>
          <cell r="L193">
            <v>1</v>
          </cell>
          <cell r="M193">
            <v>20000</v>
          </cell>
          <cell r="N193">
            <v>10</v>
          </cell>
          <cell r="O193">
            <v>100000</v>
          </cell>
        </row>
        <row r="194">
          <cell r="A194">
            <v>13</v>
          </cell>
          <cell r="B194">
            <v>1111</v>
          </cell>
          <cell r="C194">
            <v>18195</v>
          </cell>
          <cell r="D194" t="str">
            <v>SUSWANTO</v>
          </cell>
          <cell r="E194" t="str">
            <v>PROD/ASSY1-HC</v>
          </cell>
          <cell r="F194" t="str">
            <v>A</v>
          </cell>
          <cell r="G194" t="str">
            <v>K2</v>
          </cell>
          <cell r="H194" t="str">
            <v>II</v>
          </cell>
          <cell r="I194" t="str">
            <v>OPR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10</v>
          </cell>
          <cell r="O194">
            <v>100000</v>
          </cell>
        </row>
        <row r="195">
          <cell r="A195">
            <v>14</v>
          </cell>
          <cell r="B195">
            <v>1165</v>
          </cell>
          <cell r="C195">
            <v>18859</v>
          </cell>
          <cell r="D195" t="str">
            <v>ANIS SAIBANI</v>
          </cell>
          <cell r="E195" t="str">
            <v>PROD/ASSY1-HC</v>
          </cell>
          <cell r="F195" t="str">
            <v>A</v>
          </cell>
          <cell r="G195" t="str">
            <v>K2</v>
          </cell>
          <cell r="H195" t="str">
            <v>II</v>
          </cell>
          <cell r="I195" t="str">
            <v>OPR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10</v>
          </cell>
          <cell r="O195">
            <v>100000</v>
          </cell>
        </row>
        <row r="196">
          <cell r="A196">
            <v>15</v>
          </cell>
          <cell r="B196">
            <v>1168</v>
          </cell>
          <cell r="C196">
            <v>18862</v>
          </cell>
          <cell r="D196" t="str">
            <v>DWI SANTOSO</v>
          </cell>
          <cell r="E196" t="str">
            <v>PROD/ASSY1-HC</v>
          </cell>
          <cell r="F196" t="str">
            <v>A</v>
          </cell>
          <cell r="G196" t="str">
            <v>K2</v>
          </cell>
          <cell r="H196" t="str">
            <v>II</v>
          </cell>
          <cell r="I196" t="str">
            <v>OPR</v>
          </cell>
          <cell r="J196">
            <v>8.5</v>
          </cell>
          <cell r="K196">
            <v>17</v>
          </cell>
          <cell r="L196">
            <v>1</v>
          </cell>
          <cell r="M196">
            <v>20000</v>
          </cell>
          <cell r="N196">
            <v>10</v>
          </cell>
          <cell r="O196">
            <v>100000</v>
          </cell>
        </row>
        <row r="197">
          <cell r="A197">
            <v>16</v>
          </cell>
          <cell r="B197">
            <v>1234</v>
          </cell>
          <cell r="C197">
            <v>19107</v>
          </cell>
          <cell r="D197" t="str">
            <v>ANDI</v>
          </cell>
          <cell r="E197" t="str">
            <v>PROD/ASSY1-HC</v>
          </cell>
          <cell r="F197" t="str">
            <v>A</v>
          </cell>
          <cell r="G197" t="str">
            <v>K2</v>
          </cell>
          <cell r="H197" t="str">
            <v>II</v>
          </cell>
          <cell r="I197" t="str">
            <v>OPR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10</v>
          </cell>
          <cell r="O197">
            <v>100000</v>
          </cell>
        </row>
        <row r="198">
          <cell r="A198">
            <v>17</v>
          </cell>
          <cell r="B198">
            <v>1284</v>
          </cell>
          <cell r="C198">
            <v>20011</v>
          </cell>
          <cell r="D198" t="str">
            <v>PATKUROKMAN</v>
          </cell>
          <cell r="E198" t="str">
            <v>PROD/ASSY1-HC</v>
          </cell>
          <cell r="F198" t="str">
            <v>A</v>
          </cell>
          <cell r="G198" t="str">
            <v>K1</v>
          </cell>
          <cell r="H198" t="str">
            <v>II</v>
          </cell>
          <cell r="I198" t="str">
            <v>OPR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10</v>
          </cell>
          <cell r="O198">
            <v>100000</v>
          </cell>
        </row>
        <row r="199">
          <cell r="A199">
            <v>18</v>
          </cell>
          <cell r="B199">
            <v>1289</v>
          </cell>
          <cell r="C199">
            <v>20016</v>
          </cell>
          <cell r="D199" t="str">
            <v>WAWAN FITRIANTO</v>
          </cell>
          <cell r="E199" t="str">
            <v>PROD/ASSY1-HC</v>
          </cell>
          <cell r="F199" t="str">
            <v>A</v>
          </cell>
          <cell r="G199" t="str">
            <v>K1</v>
          </cell>
          <cell r="H199" t="str">
            <v>II</v>
          </cell>
          <cell r="I199" t="str">
            <v>OPR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10</v>
          </cell>
          <cell r="O199">
            <v>100000</v>
          </cell>
        </row>
        <row r="200">
          <cell r="A200">
            <v>19</v>
          </cell>
          <cell r="B200">
            <v>1344</v>
          </cell>
          <cell r="C200">
            <v>20726</v>
          </cell>
          <cell r="D200" t="str">
            <v>NODO HARDIYANTO</v>
          </cell>
          <cell r="E200" t="str">
            <v>PROD/ASSY1-HC</v>
          </cell>
          <cell r="F200" t="str">
            <v>A</v>
          </cell>
          <cell r="G200" t="str">
            <v>K1</v>
          </cell>
          <cell r="H200" t="str">
            <v>II</v>
          </cell>
          <cell r="I200" t="str">
            <v>OPR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10</v>
          </cell>
          <cell r="O200">
            <v>100000</v>
          </cell>
        </row>
        <row r="201">
          <cell r="A201">
            <v>20</v>
          </cell>
          <cell r="B201">
            <v>1362</v>
          </cell>
          <cell r="C201">
            <v>21168</v>
          </cell>
          <cell r="D201" t="str">
            <v>UDI PRIYONO</v>
          </cell>
          <cell r="E201" t="str">
            <v>PROD/ASSY1-HC</v>
          </cell>
          <cell r="F201" t="str">
            <v>A</v>
          </cell>
          <cell r="G201" t="str">
            <v>K1</v>
          </cell>
          <cell r="H201" t="str">
            <v>II</v>
          </cell>
          <cell r="I201" t="str">
            <v>OPR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10</v>
          </cell>
          <cell r="O201">
            <v>100000</v>
          </cell>
        </row>
        <row r="202">
          <cell r="A202">
            <v>21</v>
          </cell>
          <cell r="B202">
            <v>1373</v>
          </cell>
          <cell r="C202">
            <v>21179</v>
          </cell>
          <cell r="D202" t="str">
            <v>EKO HARI ANGGORO</v>
          </cell>
          <cell r="E202" t="str">
            <v>PROD/ASSY1-HC</v>
          </cell>
          <cell r="F202" t="str">
            <v>A</v>
          </cell>
          <cell r="G202" t="str">
            <v>K1</v>
          </cell>
          <cell r="H202" t="str">
            <v>II</v>
          </cell>
          <cell r="I202" t="str">
            <v>OPR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10</v>
          </cell>
          <cell r="O202">
            <v>100000</v>
          </cell>
        </row>
        <row r="203">
          <cell r="A203">
            <v>22</v>
          </cell>
          <cell r="B203">
            <v>1386</v>
          </cell>
          <cell r="C203">
            <v>21469</v>
          </cell>
          <cell r="D203" t="str">
            <v>FRENKY BAGUS SETIAWAN</v>
          </cell>
          <cell r="E203" t="str">
            <v>PROD/ASSY1-HC</v>
          </cell>
          <cell r="F203" t="str">
            <v>A</v>
          </cell>
          <cell r="G203" t="str">
            <v>K1</v>
          </cell>
          <cell r="H203" t="str">
            <v>II</v>
          </cell>
          <cell r="I203" t="str">
            <v>OPR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10</v>
          </cell>
          <cell r="O203">
            <v>100000</v>
          </cell>
        </row>
        <row r="204">
          <cell r="A204">
            <v>23</v>
          </cell>
          <cell r="B204">
            <v>1387</v>
          </cell>
          <cell r="C204">
            <v>21470</v>
          </cell>
          <cell r="D204" t="str">
            <v>MUFLIKHUL AMIN</v>
          </cell>
          <cell r="E204" t="str">
            <v>PROD/ASSY1-HC</v>
          </cell>
          <cell r="F204" t="str">
            <v>A</v>
          </cell>
          <cell r="G204" t="str">
            <v>K1</v>
          </cell>
          <cell r="H204" t="str">
            <v>II</v>
          </cell>
          <cell r="I204" t="str">
            <v>OPR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10</v>
          </cell>
          <cell r="O204">
            <v>100000</v>
          </cell>
        </row>
        <row r="205">
          <cell r="A205">
            <v>24</v>
          </cell>
          <cell r="B205">
            <v>1389</v>
          </cell>
          <cell r="C205">
            <v>21472</v>
          </cell>
          <cell r="D205" t="str">
            <v>MIFTAKHUL UMAM</v>
          </cell>
          <cell r="E205" t="str">
            <v>PROD/ASSY1-HC</v>
          </cell>
          <cell r="F205" t="str">
            <v>A</v>
          </cell>
          <cell r="G205" t="str">
            <v>K1</v>
          </cell>
          <cell r="H205" t="str">
            <v>II</v>
          </cell>
          <cell r="I205" t="str">
            <v>OPR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10</v>
          </cell>
          <cell r="O205">
            <v>100000</v>
          </cell>
        </row>
        <row r="206">
          <cell r="A206">
            <v>25</v>
          </cell>
          <cell r="B206">
            <v>1390</v>
          </cell>
          <cell r="C206">
            <v>21473</v>
          </cell>
          <cell r="D206" t="str">
            <v>DENY SETYAWAN</v>
          </cell>
          <cell r="E206" t="str">
            <v>PROD/ASSY1-HC</v>
          </cell>
          <cell r="F206" t="str">
            <v>A</v>
          </cell>
          <cell r="G206" t="str">
            <v>K1</v>
          </cell>
          <cell r="H206" t="str">
            <v>II</v>
          </cell>
          <cell r="I206" t="str">
            <v>OPR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10</v>
          </cell>
          <cell r="O206">
            <v>100000</v>
          </cell>
        </row>
        <row r="207">
          <cell r="A207">
            <v>26</v>
          </cell>
          <cell r="B207">
            <v>1393</v>
          </cell>
          <cell r="C207">
            <v>21476</v>
          </cell>
          <cell r="D207" t="str">
            <v>ABDUL KHAMID</v>
          </cell>
          <cell r="E207" t="str">
            <v>PROD/ASSY1-HC</v>
          </cell>
          <cell r="F207" t="str">
            <v>A</v>
          </cell>
          <cell r="G207" t="str">
            <v>K1</v>
          </cell>
          <cell r="H207" t="str">
            <v>II</v>
          </cell>
          <cell r="I207" t="str">
            <v>OPR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10</v>
          </cell>
          <cell r="O207">
            <v>100000</v>
          </cell>
        </row>
        <row r="208">
          <cell r="A208">
            <v>27</v>
          </cell>
          <cell r="B208">
            <v>1421</v>
          </cell>
          <cell r="C208">
            <v>21812</v>
          </cell>
          <cell r="D208" t="str">
            <v>MUHAMMAD YASIN</v>
          </cell>
          <cell r="E208" t="str">
            <v>PROD/ASSY1-HC</v>
          </cell>
          <cell r="F208" t="str">
            <v>A</v>
          </cell>
          <cell r="G208" t="str">
            <v>K1</v>
          </cell>
          <cell r="H208" t="str">
            <v>II</v>
          </cell>
          <cell r="I208" t="str">
            <v>OPR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10</v>
          </cell>
          <cell r="O208">
            <v>100000</v>
          </cell>
        </row>
        <row r="209">
          <cell r="A209">
            <v>28</v>
          </cell>
          <cell r="B209">
            <v>1425</v>
          </cell>
          <cell r="C209">
            <v>21816</v>
          </cell>
          <cell r="D209" t="str">
            <v>DWI HARTANTO</v>
          </cell>
          <cell r="E209" t="str">
            <v>PROD/ASSY1-HC</v>
          </cell>
          <cell r="F209" t="str">
            <v>A</v>
          </cell>
          <cell r="G209" t="str">
            <v>K1</v>
          </cell>
          <cell r="H209" t="str">
            <v>II</v>
          </cell>
          <cell r="I209" t="str">
            <v>OPR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10</v>
          </cell>
          <cell r="O209">
            <v>100000</v>
          </cell>
        </row>
        <row r="210">
          <cell r="A210">
            <v>29</v>
          </cell>
          <cell r="B210">
            <v>1432</v>
          </cell>
          <cell r="C210">
            <v>21823</v>
          </cell>
          <cell r="D210" t="str">
            <v>KAWANDI ABET</v>
          </cell>
          <cell r="E210" t="str">
            <v>PROD/ASSY1-HC</v>
          </cell>
          <cell r="F210" t="str">
            <v>A</v>
          </cell>
          <cell r="G210" t="str">
            <v>K1</v>
          </cell>
          <cell r="H210" t="str">
            <v>II</v>
          </cell>
          <cell r="I210" t="str">
            <v>OPR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10</v>
          </cell>
          <cell r="O210">
            <v>100000</v>
          </cell>
        </row>
        <row r="211">
          <cell r="A211">
            <v>30</v>
          </cell>
          <cell r="B211">
            <v>307</v>
          </cell>
          <cell r="C211">
            <v>2718</v>
          </cell>
          <cell r="D211" t="str">
            <v>DUNA SARIP</v>
          </cell>
          <cell r="E211" t="str">
            <v>PROD/ASSY1-HC</v>
          </cell>
          <cell r="F211" t="str">
            <v>B</v>
          </cell>
          <cell r="G211" t="str">
            <v>T</v>
          </cell>
          <cell r="H211" t="str">
            <v>II</v>
          </cell>
          <cell r="I211" t="str">
            <v>GL</v>
          </cell>
          <cell r="J211">
            <v>27</v>
          </cell>
          <cell r="K211">
            <v>54</v>
          </cell>
          <cell r="L211">
            <v>2</v>
          </cell>
          <cell r="M211">
            <v>40000</v>
          </cell>
          <cell r="N211">
            <v>9</v>
          </cell>
          <cell r="O211">
            <v>90000</v>
          </cell>
        </row>
        <row r="212">
          <cell r="A212">
            <v>31</v>
          </cell>
          <cell r="B212">
            <v>319</v>
          </cell>
          <cell r="C212">
            <v>2727</v>
          </cell>
          <cell r="D212" t="str">
            <v>SUGIYANTO</v>
          </cell>
          <cell r="E212" t="str">
            <v>PROD/ASSY1-HC</v>
          </cell>
          <cell r="F212" t="str">
            <v>B</v>
          </cell>
          <cell r="G212" t="str">
            <v>T</v>
          </cell>
          <cell r="H212" t="str">
            <v>II</v>
          </cell>
          <cell r="I212" t="str">
            <v>FRM</v>
          </cell>
          <cell r="J212">
            <v>0.75</v>
          </cell>
          <cell r="K212">
            <v>1.5</v>
          </cell>
          <cell r="L212">
            <v>0</v>
          </cell>
          <cell r="M212">
            <v>0</v>
          </cell>
          <cell r="N212">
            <v>8</v>
          </cell>
          <cell r="O212">
            <v>80000</v>
          </cell>
        </row>
        <row r="213">
          <cell r="A213">
            <v>32</v>
          </cell>
          <cell r="B213">
            <v>790</v>
          </cell>
          <cell r="C213">
            <v>13021</v>
          </cell>
          <cell r="D213" t="str">
            <v>EKO SETIAWAN</v>
          </cell>
          <cell r="E213" t="str">
            <v>PROD/ASSY1-HC</v>
          </cell>
          <cell r="F213" t="str">
            <v>B</v>
          </cell>
          <cell r="G213" t="str">
            <v>T</v>
          </cell>
          <cell r="H213" t="str">
            <v>II</v>
          </cell>
          <cell r="I213" t="str">
            <v>OPR</v>
          </cell>
          <cell r="J213">
            <v>8.5</v>
          </cell>
          <cell r="K213">
            <v>17</v>
          </cell>
          <cell r="L213">
            <v>1</v>
          </cell>
          <cell r="M213">
            <v>20000</v>
          </cell>
          <cell r="N213">
            <v>0</v>
          </cell>
          <cell r="O213">
            <v>0</v>
          </cell>
        </row>
        <row r="214">
          <cell r="A214">
            <v>33</v>
          </cell>
          <cell r="B214">
            <v>805</v>
          </cell>
          <cell r="C214">
            <v>13088</v>
          </cell>
          <cell r="D214" t="str">
            <v>MUHAMMAD</v>
          </cell>
          <cell r="E214" t="str">
            <v>PROD/ASSY1-HC</v>
          </cell>
          <cell r="F214" t="str">
            <v>B</v>
          </cell>
          <cell r="G214" t="str">
            <v>T</v>
          </cell>
          <cell r="H214" t="str">
            <v>II</v>
          </cell>
          <cell r="I214" t="str">
            <v>OPR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9</v>
          </cell>
          <cell r="O214">
            <v>90000</v>
          </cell>
        </row>
        <row r="215">
          <cell r="A215">
            <v>34</v>
          </cell>
          <cell r="B215">
            <v>877</v>
          </cell>
          <cell r="C215">
            <v>14794</v>
          </cell>
          <cell r="D215" t="str">
            <v>NGISOMUDIN</v>
          </cell>
          <cell r="E215" t="str">
            <v>PROD/ASSY1-HC</v>
          </cell>
          <cell r="F215" t="str">
            <v>B</v>
          </cell>
          <cell r="G215" t="str">
            <v>T</v>
          </cell>
          <cell r="H215" t="str">
            <v>II</v>
          </cell>
          <cell r="I215" t="str">
            <v>OPR</v>
          </cell>
          <cell r="J215">
            <v>8.5</v>
          </cell>
          <cell r="K215">
            <v>17</v>
          </cell>
          <cell r="L215">
            <v>1</v>
          </cell>
          <cell r="M215">
            <v>20000</v>
          </cell>
          <cell r="N215">
            <v>9</v>
          </cell>
          <cell r="O215">
            <v>90000</v>
          </cell>
        </row>
        <row r="216">
          <cell r="A216">
            <v>35</v>
          </cell>
          <cell r="B216">
            <v>914</v>
          </cell>
          <cell r="C216">
            <v>15093</v>
          </cell>
          <cell r="D216" t="str">
            <v>PURWANTO</v>
          </cell>
          <cell r="E216" t="str">
            <v>PROD/ASSY1-HC</v>
          </cell>
          <cell r="F216" t="str">
            <v>B</v>
          </cell>
          <cell r="G216" t="str">
            <v>T</v>
          </cell>
          <cell r="H216" t="str">
            <v>II</v>
          </cell>
          <cell r="I216" t="str">
            <v>OPR</v>
          </cell>
          <cell r="J216">
            <v>8.5</v>
          </cell>
          <cell r="K216">
            <v>17</v>
          </cell>
          <cell r="L216">
            <v>1</v>
          </cell>
          <cell r="M216">
            <v>20000</v>
          </cell>
          <cell r="N216">
            <v>9</v>
          </cell>
          <cell r="O216">
            <v>90000</v>
          </cell>
        </row>
        <row r="217">
          <cell r="A217">
            <v>36</v>
          </cell>
          <cell r="B217">
            <v>963</v>
          </cell>
          <cell r="C217">
            <v>15932</v>
          </cell>
          <cell r="D217" t="str">
            <v>ZAENAL ARIFIN</v>
          </cell>
          <cell r="E217" t="str">
            <v>PROD/ASSY1-HC</v>
          </cell>
          <cell r="F217" t="str">
            <v>B</v>
          </cell>
          <cell r="G217" t="str">
            <v>T</v>
          </cell>
          <cell r="H217" t="str">
            <v>II</v>
          </cell>
          <cell r="I217" t="str">
            <v>OPR</v>
          </cell>
          <cell r="J217">
            <v>8.5</v>
          </cell>
          <cell r="K217">
            <v>17</v>
          </cell>
          <cell r="L217">
            <v>1</v>
          </cell>
          <cell r="M217">
            <v>20000</v>
          </cell>
          <cell r="N217">
            <v>9</v>
          </cell>
          <cell r="O217">
            <v>90000</v>
          </cell>
        </row>
        <row r="218">
          <cell r="A218">
            <v>37</v>
          </cell>
          <cell r="B218">
            <v>1006</v>
          </cell>
          <cell r="C218">
            <v>16813</v>
          </cell>
          <cell r="D218" t="str">
            <v>JAJANG MANSYUR</v>
          </cell>
          <cell r="E218" t="str">
            <v>PROD/ASSY1-HC</v>
          </cell>
          <cell r="F218" t="str">
            <v>B</v>
          </cell>
          <cell r="G218" t="str">
            <v>T</v>
          </cell>
          <cell r="H218" t="str">
            <v>II</v>
          </cell>
          <cell r="I218" t="str">
            <v>OPR</v>
          </cell>
          <cell r="J218">
            <v>8.5</v>
          </cell>
          <cell r="K218">
            <v>17</v>
          </cell>
          <cell r="L218">
            <v>1</v>
          </cell>
          <cell r="M218">
            <v>20000</v>
          </cell>
          <cell r="N218">
            <v>9</v>
          </cell>
          <cell r="O218">
            <v>90000</v>
          </cell>
        </row>
        <row r="219">
          <cell r="A219">
            <v>38</v>
          </cell>
          <cell r="B219">
            <v>1011</v>
          </cell>
          <cell r="C219">
            <v>16819</v>
          </cell>
          <cell r="D219" t="str">
            <v>SARTONO</v>
          </cell>
          <cell r="E219" t="str">
            <v>PROD/ASSY1-HC</v>
          </cell>
          <cell r="F219" t="str">
            <v>B</v>
          </cell>
          <cell r="G219" t="str">
            <v>T</v>
          </cell>
          <cell r="H219" t="str">
            <v>II</v>
          </cell>
          <cell r="I219" t="str">
            <v>OPR</v>
          </cell>
          <cell r="J219">
            <v>8.5</v>
          </cell>
          <cell r="K219">
            <v>17</v>
          </cell>
          <cell r="L219">
            <v>1</v>
          </cell>
          <cell r="M219">
            <v>20000</v>
          </cell>
          <cell r="N219">
            <v>9</v>
          </cell>
          <cell r="O219">
            <v>90000</v>
          </cell>
        </row>
        <row r="220">
          <cell r="A220">
            <v>39</v>
          </cell>
          <cell r="B220">
            <v>1056</v>
          </cell>
          <cell r="C220">
            <v>17094</v>
          </cell>
          <cell r="D220" t="str">
            <v>FERI FADLI</v>
          </cell>
          <cell r="E220" t="str">
            <v>PROD/ASSY1-HC</v>
          </cell>
          <cell r="F220" t="str">
            <v>B</v>
          </cell>
          <cell r="G220" t="str">
            <v>T</v>
          </cell>
          <cell r="H220" t="str">
            <v>II</v>
          </cell>
          <cell r="I220" t="str">
            <v>OPR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9</v>
          </cell>
          <cell r="O220">
            <v>90000</v>
          </cell>
        </row>
        <row r="221">
          <cell r="A221">
            <v>40</v>
          </cell>
          <cell r="B221">
            <v>1276</v>
          </cell>
          <cell r="C221">
            <v>20003</v>
          </cell>
          <cell r="D221" t="str">
            <v>EDO PRAYUDHI</v>
          </cell>
          <cell r="E221" t="str">
            <v>PROD/ASSY1-HC</v>
          </cell>
          <cell r="F221" t="str">
            <v>B</v>
          </cell>
          <cell r="G221" t="str">
            <v>K1</v>
          </cell>
          <cell r="H221" t="str">
            <v>II</v>
          </cell>
          <cell r="I221" t="str">
            <v>OPR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9</v>
          </cell>
          <cell r="O221">
            <v>90000</v>
          </cell>
        </row>
        <row r="222">
          <cell r="A222">
            <v>41</v>
          </cell>
          <cell r="B222">
            <v>1301</v>
          </cell>
          <cell r="C222">
            <v>20395</v>
          </cell>
          <cell r="D222" t="str">
            <v>NUR HIDAYAT</v>
          </cell>
          <cell r="E222" t="str">
            <v>PROD/ASSY1-HC</v>
          </cell>
          <cell r="F222" t="str">
            <v>B</v>
          </cell>
          <cell r="G222" t="str">
            <v>K1</v>
          </cell>
          <cell r="H222" t="str">
            <v>II</v>
          </cell>
          <cell r="I222" t="str">
            <v>OPR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9</v>
          </cell>
          <cell r="O222">
            <v>90000</v>
          </cell>
        </row>
        <row r="223">
          <cell r="A223">
            <v>42</v>
          </cell>
          <cell r="B223">
            <v>1306</v>
          </cell>
          <cell r="C223">
            <v>20400</v>
          </cell>
          <cell r="D223" t="str">
            <v>YAYAN TRIYANA</v>
          </cell>
          <cell r="E223" t="str">
            <v>PROD/ASSY1-HC</v>
          </cell>
          <cell r="F223" t="str">
            <v>B</v>
          </cell>
          <cell r="G223" t="str">
            <v>K1</v>
          </cell>
          <cell r="H223" t="str">
            <v>II</v>
          </cell>
          <cell r="I223" t="str">
            <v>OPR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9</v>
          </cell>
          <cell r="O223">
            <v>90000</v>
          </cell>
        </row>
        <row r="224">
          <cell r="A224">
            <v>43</v>
          </cell>
          <cell r="B224">
            <v>1307</v>
          </cell>
          <cell r="C224">
            <v>20401</v>
          </cell>
          <cell r="D224" t="str">
            <v>MUSLIM MUARIF</v>
          </cell>
          <cell r="E224" t="str">
            <v>PROD/ASSY1-HC</v>
          </cell>
          <cell r="F224" t="str">
            <v>B</v>
          </cell>
          <cell r="G224" t="str">
            <v>K1</v>
          </cell>
          <cell r="H224" t="str">
            <v>II</v>
          </cell>
          <cell r="I224" t="str">
            <v>OPR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9</v>
          </cell>
          <cell r="O224">
            <v>90000</v>
          </cell>
        </row>
        <row r="225">
          <cell r="A225">
            <v>44</v>
          </cell>
          <cell r="B225">
            <v>1354</v>
          </cell>
          <cell r="C225">
            <v>21059</v>
          </cell>
          <cell r="D225" t="str">
            <v>AHMAD MUSYAFAK</v>
          </cell>
          <cell r="E225" t="str">
            <v>PROD/ASSY1-HC</v>
          </cell>
          <cell r="F225" t="str">
            <v>B</v>
          </cell>
          <cell r="G225" t="str">
            <v>K1</v>
          </cell>
          <cell r="H225" t="str">
            <v>II</v>
          </cell>
          <cell r="I225" t="str">
            <v>OPR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9</v>
          </cell>
          <cell r="O225">
            <v>90000</v>
          </cell>
        </row>
        <row r="226">
          <cell r="A226">
            <v>45</v>
          </cell>
          <cell r="B226">
            <v>1375</v>
          </cell>
          <cell r="C226">
            <v>21181</v>
          </cell>
          <cell r="D226" t="str">
            <v>EKO PRIYO SUMBODO</v>
          </cell>
          <cell r="E226" t="str">
            <v>PROD/ASSY1-HC</v>
          </cell>
          <cell r="F226" t="str">
            <v>B</v>
          </cell>
          <cell r="G226" t="str">
            <v>K1</v>
          </cell>
          <cell r="H226" t="str">
            <v>II</v>
          </cell>
          <cell r="I226" t="str">
            <v>OPR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9</v>
          </cell>
          <cell r="O226">
            <v>90000</v>
          </cell>
        </row>
        <row r="227">
          <cell r="A227">
            <v>46</v>
          </cell>
          <cell r="B227">
            <v>1378</v>
          </cell>
          <cell r="C227">
            <v>21461</v>
          </cell>
          <cell r="D227" t="str">
            <v>SAEFUL BUDI SANTOSO</v>
          </cell>
          <cell r="E227" t="str">
            <v>PROD/ASSY1-HC</v>
          </cell>
          <cell r="F227" t="str">
            <v>B</v>
          </cell>
          <cell r="G227" t="str">
            <v>K1</v>
          </cell>
          <cell r="H227" t="str">
            <v>II</v>
          </cell>
          <cell r="I227" t="str">
            <v>OPR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9</v>
          </cell>
          <cell r="O227">
            <v>90000</v>
          </cell>
        </row>
        <row r="228">
          <cell r="A228">
            <v>47</v>
          </cell>
          <cell r="B228">
            <v>1381</v>
          </cell>
          <cell r="C228">
            <v>21464</v>
          </cell>
          <cell r="D228" t="str">
            <v>AGUS PRASTIA ARSO</v>
          </cell>
          <cell r="E228" t="str">
            <v>PROD/ASSY1-HC</v>
          </cell>
          <cell r="F228" t="str">
            <v>B</v>
          </cell>
          <cell r="G228" t="str">
            <v>K1</v>
          </cell>
          <cell r="H228" t="str">
            <v>II</v>
          </cell>
          <cell r="I228" t="str">
            <v>OPR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9</v>
          </cell>
          <cell r="O228">
            <v>90000</v>
          </cell>
        </row>
        <row r="229">
          <cell r="A229">
            <v>48</v>
          </cell>
          <cell r="B229">
            <v>1382</v>
          </cell>
          <cell r="C229">
            <v>21465</v>
          </cell>
          <cell r="D229" t="str">
            <v>AHMAT KHUSEN</v>
          </cell>
          <cell r="E229" t="str">
            <v>PROD/ASSY1-HC</v>
          </cell>
          <cell r="F229" t="str">
            <v>B</v>
          </cell>
          <cell r="G229" t="str">
            <v>K1</v>
          </cell>
          <cell r="H229" t="str">
            <v>II</v>
          </cell>
          <cell r="I229" t="str">
            <v>OPR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9</v>
          </cell>
          <cell r="O229">
            <v>90000</v>
          </cell>
        </row>
        <row r="230">
          <cell r="A230">
            <v>49</v>
          </cell>
          <cell r="B230">
            <v>1383</v>
          </cell>
          <cell r="C230">
            <v>21466</v>
          </cell>
          <cell r="D230" t="str">
            <v>BUDI LAKSONO</v>
          </cell>
          <cell r="E230" t="str">
            <v>PROD/ASSY1-HC</v>
          </cell>
          <cell r="F230" t="str">
            <v>B</v>
          </cell>
          <cell r="G230" t="str">
            <v>K1</v>
          </cell>
          <cell r="H230" t="str">
            <v>II</v>
          </cell>
          <cell r="I230" t="str">
            <v>OPR</v>
          </cell>
          <cell r="J230">
            <v>12.5</v>
          </cell>
          <cell r="K230">
            <v>25</v>
          </cell>
          <cell r="L230">
            <v>1</v>
          </cell>
          <cell r="M230">
            <v>20000</v>
          </cell>
          <cell r="N230">
            <v>9</v>
          </cell>
          <cell r="O230">
            <v>90000</v>
          </cell>
        </row>
        <row r="231">
          <cell r="A231">
            <v>50</v>
          </cell>
          <cell r="B231">
            <v>1384</v>
          </cell>
          <cell r="C231">
            <v>21467</v>
          </cell>
          <cell r="D231" t="str">
            <v>MAFTUKHAN SODIK</v>
          </cell>
          <cell r="E231" t="str">
            <v>PROD/ASSY1-HC</v>
          </cell>
          <cell r="F231" t="str">
            <v>B</v>
          </cell>
          <cell r="G231" t="str">
            <v>K1</v>
          </cell>
          <cell r="H231" t="str">
            <v>II</v>
          </cell>
          <cell r="I231" t="str">
            <v>OPR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9</v>
          </cell>
          <cell r="O231">
            <v>90000</v>
          </cell>
        </row>
        <row r="232">
          <cell r="A232">
            <v>51</v>
          </cell>
          <cell r="B232">
            <v>1430</v>
          </cell>
          <cell r="C232">
            <v>21821</v>
          </cell>
          <cell r="D232" t="str">
            <v>FREDI AHMAD FAUZIAN</v>
          </cell>
          <cell r="E232" t="str">
            <v>PROD/ASSY1-HC</v>
          </cell>
          <cell r="F232" t="str">
            <v>B</v>
          </cell>
          <cell r="G232" t="str">
            <v>K1</v>
          </cell>
          <cell r="H232" t="str">
            <v>II</v>
          </cell>
          <cell r="I232" t="str">
            <v>OPR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9</v>
          </cell>
          <cell r="O232">
            <v>90000</v>
          </cell>
        </row>
        <row r="233">
          <cell r="A233">
            <v>52</v>
          </cell>
          <cell r="B233">
            <v>698</v>
          </cell>
          <cell r="C233">
            <v>9265</v>
          </cell>
          <cell r="D233" t="str">
            <v>RUSMANTO</v>
          </cell>
          <cell r="E233" t="str">
            <v>PROD/ASSY1-SUB ASSY</v>
          </cell>
          <cell r="F233" t="str">
            <v>A</v>
          </cell>
          <cell r="G233" t="str">
            <v>T</v>
          </cell>
          <cell r="H233" t="str">
            <v>II</v>
          </cell>
          <cell r="I233" t="str">
            <v>OPR</v>
          </cell>
          <cell r="J233">
            <v>37.25</v>
          </cell>
          <cell r="K233">
            <v>74.5</v>
          </cell>
          <cell r="L233">
            <v>4</v>
          </cell>
          <cell r="M233">
            <v>80000</v>
          </cell>
          <cell r="N233">
            <v>10</v>
          </cell>
          <cell r="O233">
            <v>100000</v>
          </cell>
        </row>
        <row r="234">
          <cell r="A234">
            <v>53</v>
          </cell>
          <cell r="B234">
            <v>801</v>
          </cell>
          <cell r="C234">
            <v>13083</v>
          </cell>
          <cell r="D234" t="str">
            <v>ABDUL RAHMAN</v>
          </cell>
          <cell r="E234" t="str">
            <v>PROD/ASSY1-SUB ASSY</v>
          </cell>
          <cell r="F234" t="str">
            <v>A</v>
          </cell>
          <cell r="G234" t="str">
            <v>T</v>
          </cell>
          <cell r="H234" t="str">
            <v>II</v>
          </cell>
          <cell r="I234" t="str">
            <v>OPR</v>
          </cell>
          <cell r="J234">
            <v>8.5</v>
          </cell>
          <cell r="K234">
            <v>17</v>
          </cell>
          <cell r="L234">
            <v>1</v>
          </cell>
          <cell r="M234">
            <v>20000</v>
          </cell>
          <cell r="N234">
            <v>10</v>
          </cell>
          <cell r="O234">
            <v>100000</v>
          </cell>
        </row>
        <row r="235">
          <cell r="A235">
            <v>54</v>
          </cell>
          <cell r="B235">
            <v>812</v>
          </cell>
          <cell r="C235">
            <v>13095</v>
          </cell>
          <cell r="D235" t="str">
            <v>PURWANTO</v>
          </cell>
          <cell r="E235" t="str">
            <v>PROD/ASSY1-SUB ASSY</v>
          </cell>
          <cell r="F235" t="str">
            <v>A</v>
          </cell>
          <cell r="G235" t="str">
            <v>T</v>
          </cell>
          <cell r="H235" t="str">
            <v>II</v>
          </cell>
          <cell r="I235" t="str">
            <v>OPR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10</v>
          </cell>
          <cell r="O235">
            <v>100000</v>
          </cell>
        </row>
        <row r="236">
          <cell r="A236">
            <v>55</v>
          </cell>
          <cell r="B236">
            <v>912</v>
          </cell>
          <cell r="C236">
            <v>15090</v>
          </cell>
          <cell r="D236" t="str">
            <v>ANGGUN WICAKSONO</v>
          </cell>
          <cell r="E236" t="str">
            <v>PROD/ASSY1-SUB ASSY</v>
          </cell>
          <cell r="F236" t="str">
            <v>A</v>
          </cell>
          <cell r="G236" t="str">
            <v>T</v>
          </cell>
          <cell r="H236" t="str">
            <v>II</v>
          </cell>
          <cell r="I236" t="str">
            <v>OPR</v>
          </cell>
          <cell r="J236">
            <v>18.25</v>
          </cell>
          <cell r="K236">
            <v>36.5</v>
          </cell>
          <cell r="L236">
            <v>2</v>
          </cell>
          <cell r="M236">
            <v>40000</v>
          </cell>
          <cell r="N236">
            <v>10</v>
          </cell>
          <cell r="O236">
            <v>100000</v>
          </cell>
        </row>
        <row r="237">
          <cell r="A237">
            <v>56</v>
          </cell>
          <cell r="B237">
            <v>915</v>
          </cell>
          <cell r="C237">
            <v>15095</v>
          </cell>
          <cell r="D237" t="str">
            <v>ADE HERMAWAN</v>
          </cell>
          <cell r="E237" t="str">
            <v>PROD/ASSY1-SUB ASSY</v>
          </cell>
          <cell r="F237" t="str">
            <v>A</v>
          </cell>
          <cell r="G237" t="str">
            <v>T</v>
          </cell>
          <cell r="H237" t="str">
            <v>II</v>
          </cell>
          <cell r="I237" t="str">
            <v>OPR</v>
          </cell>
          <cell r="J237">
            <v>8.5</v>
          </cell>
          <cell r="K237">
            <v>17</v>
          </cell>
          <cell r="L237">
            <v>1</v>
          </cell>
          <cell r="M237">
            <v>20000</v>
          </cell>
          <cell r="N237">
            <v>10</v>
          </cell>
          <cell r="O237">
            <v>100000</v>
          </cell>
        </row>
        <row r="238">
          <cell r="A238">
            <v>57</v>
          </cell>
          <cell r="B238">
            <v>974</v>
          </cell>
          <cell r="C238">
            <v>15948</v>
          </cell>
          <cell r="D238" t="str">
            <v>KOMARUDIN</v>
          </cell>
          <cell r="E238" t="str">
            <v>PROD/ASSY1-SUB ASSY</v>
          </cell>
          <cell r="F238" t="str">
            <v>A</v>
          </cell>
          <cell r="G238" t="str">
            <v>T</v>
          </cell>
          <cell r="H238" t="str">
            <v>II</v>
          </cell>
          <cell r="I238" t="str">
            <v>OPR</v>
          </cell>
          <cell r="J238">
            <v>8.5</v>
          </cell>
          <cell r="K238">
            <v>17</v>
          </cell>
          <cell r="L238">
            <v>1</v>
          </cell>
          <cell r="M238">
            <v>20000</v>
          </cell>
          <cell r="N238">
            <v>10</v>
          </cell>
          <cell r="O238">
            <v>100000</v>
          </cell>
        </row>
        <row r="239">
          <cell r="A239">
            <v>58</v>
          </cell>
          <cell r="B239">
            <v>1116</v>
          </cell>
          <cell r="C239">
            <v>18403</v>
          </cell>
          <cell r="D239" t="str">
            <v>ARIS KRISTIANTO</v>
          </cell>
          <cell r="E239" t="str">
            <v>PROD/ASSY1-SUB ASSY</v>
          </cell>
          <cell r="F239" t="str">
            <v>A</v>
          </cell>
          <cell r="G239" t="str">
            <v>K2</v>
          </cell>
          <cell r="H239" t="str">
            <v>II</v>
          </cell>
          <cell r="I239" t="str">
            <v>OPR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10</v>
          </cell>
          <cell r="O239">
            <v>100000</v>
          </cell>
        </row>
        <row r="240">
          <cell r="A240">
            <v>59</v>
          </cell>
          <cell r="B240">
            <v>1241</v>
          </cell>
          <cell r="C240">
            <v>19225</v>
          </cell>
          <cell r="D240" t="str">
            <v>HENDY PURWOKO</v>
          </cell>
          <cell r="E240" t="str">
            <v>PROD/ASSY1-SUB ASSY</v>
          </cell>
          <cell r="F240" t="str">
            <v>A</v>
          </cell>
          <cell r="G240" t="str">
            <v>K2</v>
          </cell>
          <cell r="H240" t="str">
            <v>II</v>
          </cell>
          <cell r="I240" t="str">
            <v>OPR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10</v>
          </cell>
          <cell r="O240">
            <v>100000</v>
          </cell>
        </row>
        <row r="241">
          <cell r="A241">
            <v>60</v>
          </cell>
          <cell r="B241">
            <v>1320</v>
          </cell>
          <cell r="C241">
            <v>20551</v>
          </cell>
          <cell r="D241" t="str">
            <v>AHMAD FATHURROHMAN</v>
          </cell>
          <cell r="E241" t="str">
            <v>PROD/ASSY1-SUB ASSY</v>
          </cell>
          <cell r="F241" t="str">
            <v>A</v>
          </cell>
          <cell r="G241" t="str">
            <v>K1</v>
          </cell>
          <cell r="H241" t="str">
            <v>II</v>
          </cell>
          <cell r="I241" t="str">
            <v>OPR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10</v>
          </cell>
          <cell r="O241">
            <v>100000</v>
          </cell>
        </row>
        <row r="242">
          <cell r="A242">
            <v>61</v>
          </cell>
          <cell r="B242">
            <v>1356</v>
          </cell>
          <cell r="C242">
            <v>21162</v>
          </cell>
          <cell r="D242" t="str">
            <v>EKO YULIANTO</v>
          </cell>
          <cell r="E242" t="str">
            <v>PROD/ASSY1-SUB ASSY</v>
          </cell>
          <cell r="F242" t="str">
            <v>A</v>
          </cell>
          <cell r="G242" t="str">
            <v>K1</v>
          </cell>
          <cell r="H242" t="str">
            <v>II</v>
          </cell>
          <cell r="I242" t="str">
            <v>OPR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10</v>
          </cell>
          <cell r="O242">
            <v>100000</v>
          </cell>
        </row>
        <row r="243">
          <cell r="A243">
            <v>62</v>
          </cell>
          <cell r="B243">
            <v>1359</v>
          </cell>
          <cell r="C243">
            <v>21165</v>
          </cell>
          <cell r="D243" t="str">
            <v>FIRMAN SHAH</v>
          </cell>
          <cell r="E243" t="str">
            <v>PROD/ASSY1-SUB ASSY</v>
          </cell>
          <cell r="F243" t="str">
            <v>A</v>
          </cell>
          <cell r="G243" t="str">
            <v>K1</v>
          </cell>
          <cell r="H243" t="str">
            <v>II</v>
          </cell>
          <cell r="I243" t="str">
            <v>OPR</v>
          </cell>
          <cell r="J243">
            <v>8.5</v>
          </cell>
          <cell r="K243">
            <v>17</v>
          </cell>
          <cell r="L243">
            <v>1</v>
          </cell>
          <cell r="M243">
            <v>20000</v>
          </cell>
          <cell r="N243">
            <v>10</v>
          </cell>
          <cell r="O243">
            <v>100000</v>
          </cell>
        </row>
        <row r="244">
          <cell r="A244">
            <v>63</v>
          </cell>
          <cell r="B244">
            <v>331</v>
          </cell>
          <cell r="C244">
            <v>2737</v>
          </cell>
          <cell r="D244" t="str">
            <v>HARTONO</v>
          </cell>
          <cell r="E244" t="str">
            <v>PROD/ASSY1-SUB ASSY</v>
          </cell>
          <cell r="F244" t="str">
            <v>B</v>
          </cell>
          <cell r="G244" t="str">
            <v>T</v>
          </cell>
          <cell r="H244" t="str">
            <v>II</v>
          </cell>
          <cell r="I244" t="str">
            <v>GL</v>
          </cell>
          <cell r="J244">
            <v>8.5</v>
          </cell>
          <cell r="K244">
            <v>17</v>
          </cell>
          <cell r="L244">
            <v>2</v>
          </cell>
          <cell r="M244">
            <v>40000</v>
          </cell>
          <cell r="N244">
            <v>9</v>
          </cell>
          <cell r="O244">
            <v>90000</v>
          </cell>
        </row>
        <row r="245">
          <cell r="A245">
            <v>64</v>
          </cell>
          <cell r="B245">
            <v>729</v>
          </cell>
          <cell r="C245">
            <v>9913</v>
          </cell>
          <cell r="D245" t="str">
            <v>IWAN IRMAWAN</v>
          </cell>
          <cell r="E245" t="str">
            <v>PROD/ASSY1-SUB ASSY</v>
          </cell>
          <cell r="F245" t="str">
            <v>B</v>
          </cell>
          <cell r="G245" t="str">
            <v>T</v>
          </cell>
          <cell r="H245" t="str">
            <v>II</v>
          </cell>
          <cell r="I245" t="str">
            <v>OPR</v>
          </cell>
          <cell r="J245">
            <v>8.5</v>
          </cell>
          <cell r="K245">
            <v>17</v>
          </cell>
          <cell r="L245">
            <v>1</v>
          </cell>
          <cell r="M245">
            <v>20000</v>
          </cell>
          <cell r="N245">
            <v>8</v>
          </cell>
          <cell r="O245">
            <v>80000</v>
          </cell>
        </row>
        <row r="246">
          <cell r="A246">
            <v>65</v>
          </cell>
          <cell r="B246">
            <v>799</v>
          </cell>
          <cell r="C246">
            <v>13079</v>
          </cell>
          <cell r="D246" t="str">
            <v>MUNAWAR</v>
          </cell>
          <cell r="E246" t="str">
            <v>PROD/ASSY1-SUB ASSY</v>
          </cell>
          <cell r="F246" t="str">
            <v>B</v>
          </cell>
          <cell r="G246" t="str">
            <v>T</v>
          </cell>
          <cell r="H246" t="str">
            <v>II</v>
          </cell>
          <cell r="I246" t="str">
            <v>OPR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9</v>
          </cell>
          <cell r="O246">
            <v>90000</v>
          </cell>
        </row>
        <row r="247">
          <cell r="A247">
            <v>66</v>
          </cell>
          <cell r="B247">
            <v>945</v>
          </cell>
          <cell r="C247">
            <v>15535</v>
          </cell>
          <cell r="D247" t="str">
            <v>SUMARJO</v>
          </cell>
          <cell r="E247" t="str">
            <v>PROD/ASSY1-SUB ASSY</v>
          </cell>
          <cell r="F247" t="str">
            <v>B</v>
          </cell>
          <cell r="G247" t="str">
            <v>T</v>
          </cell>
          <cell r="H247" t="str">
            <v>II</v>
          </cell>
          <cell r="I247" t="str">
            <v>OPR</v>
          </cell>
          <cell r="J247">
            <v>8.5</v>
          </cell>
          <cell r="K247">
            <v>17</v>
          </cell>
          <cell r="L247">
            <v>1</v>
          </cell>
          <cell r="M247">
            <v>20000</v>
          </cell>
          <cell r="N247">
            <v>9</v>
          </cell>
          <cell r="O247">
            <v>90000</v>
          </cell>
        </row>
        <row r="248">
          <cell r="A248">
            <v>67</v>
          </cell>
          <cell r="B248">
            <v>946</v>
          </cell>
          <cell r="C248">
            <v>15536</v>
          </cell>
          <cell r="D248" t="str">
            <v>TARIMAN</v>
          </cell>
          <cell r="E248" t="str">
            <v>PROD/ASSY1-SUB ASSY</v>
          </cell>
          <cell r="F248" t="str">
            <v>B</v>
          </cell>
          <cell r="G248" t="str">
            <v>T</v>
          </cell>
          <cell r="H248" t="str">
            <v>II</v>
          </cell>
          <cell r="I248" t="str">
            <v>OPR</v>
          </cell>
          <cell r="J248">
            <v>25.5</v>
          </cell>
          <cell r="K248">
            <v>51</v>
          </cell>
          <cell r="L248">
            <v>3</v>
          </cell>
          <cell r="M248">
            <v>60000</v>
          </cell>
          <cell r="N248">
            <v>9</v>
          </cell>
          <cell r="O248">
            <v>90000</v>
          </cell>
        </row>
        <row r="249">
          <cell r="A249">
            <v>68</v>
          </cell>
          <cell r="B249">
            <v>962</v>
          </cell>
          <cell r="C249">
            <v>15930</v>
          </cell>
          <cell r="D249" t="str">
            <v>RUSDI</v>
          </cell>
          <cell r="E249" t="str">
            <v>PROD/ASSY1-SUB ASSY</v>
          </cell>
          <cell r="F249" t="str">
            <v>B</v>
          </cell>
          <cell r="G249" t="str">
            <v>T</v>
          </cell>
          <cell r="H249" t="str">
            <v>II</v>
          </cell>
          <cell r="I249" t="str">
            <v>OPR</v>
          </cell>
          <cell r="J249">
            <v>17</v>
          </cell>
          <cell r="K249">
            <v>34</v>
          </cell>
          <cell r="L249">
            <v>2</v>
          </cell>
          <cell r="M249">
            <v>40000</v>
          </cell>
          <cell r="N249">
            <v>9</v>
          </cell>
          <cell r="O249">
            <v>90000</v>
          </cell>
        </row>
        <row r="250">
          <cell r="A250">
            <v>69</v>
          </cell>
          <cell r="B250">
            <v>971</v>
          </cell>
          <cell r="C250">
            <v>15943</v>
          </cell>
          <cell r="D250" t="str">
            <v>MUHAMAD ARDIANSYAH</v>
          </cell>
          <cell r="E250" t="str">
            <v>PROD/ASSY1-SUB ASSY</v>
          </cell>
          <cell r="F250" t="str">
            <v>B</v>
          </cell>
          <cell r="G250" t="str">
            <v>T</v>
          </cell>
          <cell r="H250" t="str">
            <v>II</v>
          </cell>
          <cell r="I250" t="str">
            <v>OPR</v>
          </cell>
          <cell r="J250">
            <v>8.5</v>
          </cell>
          <cell r="K250">
            <v>17</v>
          </cell>
          <cell r="L250">
            <v>1</v>
          </cell>
          <cell r="M250">
            <v>20000</v>
          </cell>
          <cell r="N250">
            <v>9</v>
          </cell>
          <cell r="O250">
            <v>90000</v>
          </cell>
        </row>
        <row r="251">
          <cell r="A251">
            <v>70</v>
          </cell>
          <cell r="B251">
            <v>994</v>
          </cell>
          <cell r="C251">
            <v>16292</v>
          </cell>
          <cell r="D251" t="str">
            <v>IRFAN SETIAWAN</v>
          </cell>
          <cell r="E251" t="str">
            <v>PROD/ASSY1-SUB ASSY</v>
          </cell>
          <cell r="F251" t="str">
            <v>B</v>
          </cell>
          <cell r="G251" t="str">
            <v>T</v>
          </cell>
          <cell r="H251" t="str">
            <v>II</v>
          </cell>
          <cell r="I251" t="str">
            <v>OPR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9</v>
          </cell>
          <cell r="O251">
            <v>90000</v>
          </cell>
        </row>
        <row r="252">
          <cell r="A252">
            <v>71</v>
          </cell>
          <cell r="B252">
            <v>1015</v>
          </cell>
          <cell r="C252">
            <v>16822</v>
          </cell>
          <cell r="D252" t="str">
            <v>RADITYO HASTOMO MARYANTO</v>
          </cell>
          <cell r="E252" t="str">
            <v>PROD/ASSY1-SUB ASSY</v>
          </cell>
          <cell r="F252" t="str">
            <v>B</v>
          </cell>
          <cell r="G252" t="str">
            <v>T</v>
          </cell>
          <cell r="H252" t="str">
            <v>II</v>
          </cell>
          <cell r="I252" t="str">
            <v>OPR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9</v>
          </cell>
          <cell r="O252">
            <v>90000</v>
          </cell>
        </row>
        <row r="253">
          <cell r="A253">
            <v>72</v>
          </cell>
          <cell r="B253">
            <v>1118</v>
          </cell>
          <cell r="C253">
            <v>18492</v>
          </cell>
          <cell r="D253" t="str">
            <v>SUYANTO</v>
          </cell>
          <cell r="E253" t="str">
            <v>PROD/ASSY1-SUB ASSY</v>
          </cell>
          <cell r="F253" t="str">
            <v>B</v>
          </cell>
          <cell r="G253" t="str">
            <v>K2</v>
          </cell>
          <cell r="H253" t="str">
            <v>II</v>
          </cell>
          <cell r="I253" t="str">
            <v>OPR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9</v>
          </cell>
          <cell r="O253">
            <v>90000</v>
          </cell>
        </row>
        <row r="254">
          <cell r="A254">
            <v>73</v>
          </cell>
          <cell r="B254">
            <v>1162</v>
          </cell>
          <cell r="C254">
            <v>18856</v>
          </cell>
          <cell r="D254" t="str">
            <v>ALI IMRON</v>
          </cell>
          <cell r="E254" t="str">
            <v>PROD/ASSY1-SUB ASSY</v>
          </cell>
          <cell r="F254" t="str">
            <v>B</v>
          </cell>
          <cell r="G254" t="str">
            <v>K2</v>
          </cell>
          <cell r="H254" t="str">
            <v>II</v>
          </cell>
          <cell r="I254" t="str">
            <v>OPR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9</v>
          </cell>
          <cell r="O254">
            <v>90000</v>
          </cell>
        </row>
        <row r="255">
          <cell r="A255">
            <v>74</v>
          </cell>
          <cell r="B255">
            <v>1332</v>
          </cell>
          <cell r="C255">
            <v>20714</v>
          </cell>
          <cell r="D255" t="str">
            <v>ANDI PURWANTO</v>
          </cell>
          <cell r="E255" t="str">
            <v>PROD/ASSY1-SUB ASSY</v>
          </cell>
          <cell r="F255" t="str">
            <v>B</v>
          </cell>
          <cell r="G255" t="str">
            <v>K1</v>
          </cell>
          <cell r="H255" t="str">
            <v>II</v>
          </cell>
          <cell r="I255" t="str">
            <v>OPR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9</v>
          </cell>
          <cell r="O255">
            <v>90000</v>
          </cell>
        </row>
        <row r="256">
          <cell r="A256">
            <v>75</v>
          </cell>
          <cell r="B256">
            <v>1370</v>
          </cell>
          <cell r="C256">
            <v>21176</v>
          </cell>
          <cell r="D256" t="str">
            <v xml:space="preserve">DWI ROHMAD </v>
          </cell>
          <cell r="E256" t="str">
            <v>PROD/ASSY1-SUB ASSY</v>
          </cell>
          <cell r="F256" t="str">
            <v>B</v>
          </cell>
          <cell r="G256" t="str">
            <v>K1</v>
          </cell>
          <cell r="H256" t="str">
            <v>II</v>
          </cell>
          <cell r="I256" t="str">
            <v>OPR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9</v>
          </cell>
          <cell r="O256">
            <v>90000</v>
          </cell>
        </row>
        <row r="257">
          <cell r="A257">
            <v>76</v>
          </cell>
          <cell r="B257">
            <v>1431</v>
          </cell>
          <cell r="C257">
            <v>21822</v>
          </cell>
          <cell r="D257" t="str">
            <v>ROCHMAN NOVI YANTO</v>
          </cell>
          <cell r="E257" t="str">
            <v>PROD/ASSY1-SUB ASSY</v>
          </cell>
          <cell r="F257" t="str">
            <v>B</v>
          </cell>
          <cell r="G257" t="str">
            <v>K1</v>
          </cell>
          <cell r="H257" t="str">
            <v>II</v>
          </cell>
          <cell r="I257" t="str">
            <v>OPR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12</v>
          </cell>
          <cell r="O257">
            <v>120000</v>
          </cell>
        </row>
        <row r="258">
          <cell r="A258" t="str">
            <v>SUB TOTAL PROD-ASSY 1/HC</v>
          </cell>
          <cell r="E258">
            <v>76</v>
          </cell>
          <cell r="J258">
            <v>379.75</v>
          </cell>
          <cell r="K258">
            <v>759.5</v>
          </cell>
          <cell r="L258">
            <v>42</v>
          </cell>
          <cell r="M258">
            <v>840000</v>
          </cell>
          <cell r="N258">
            <v>686</v>
          </cell>
          <cell r="O258">
            <v>6860000</v>
          </cell>
          <cell r="P258">
            <v>0</v>
          </cell>
        </row>
        <row r="259">
          <cell r="A259">
            <v>1</v>
          </cell>
          <cell r="B259">
            <v>632</v>
          </cell>
          <cell r="C259">
            <v>6448</v>
          </cell>
          <cell r="D259" t="str">
            <v>RUDI YULIANTO</v>
          </cell>
          <cell r="E259" t="str">
            <v>PROD/ASSY1-TEST  BENCH</v>
          </cell>
          <cell r="F259" t="str">
            <v>OJT JPN</v>
          </cell>
          <cell r="G259" t="str">
            <v>T</v>
          </cell>
          <cell r="H259" t="str">
            <v>II</v>
          </cell>
          <cell r="I259" t="str">
            <v>OPR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</row>
        <row r="260">
          <cell r="A260">
            <v>2</v>
          </cell>
          <cell r="B260">
            <v>651</v>
          </cell>
          <cell r="C260">
            <v>8785</v>
          </cell>
          <cell r="D260" t="str">
            <v>JEFRY RAYMOND SUMOLANG</v>
          </cell>
          <cell r="E260" t="str">
            <v>PROD/ASSY1-TEST  BENCH</v>
          </cell>
          <cell r="F260" t="str">
            <v>OJT JPN</v>
          </cell>
          <cell r="G260" t="str">
            <v>T</v>
          </cell>
          <cell r="H260" t="str">
            <v>II</v>
          </cell>
          <cell r="I260" t="str">
            <v>OPR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</row>
        <row r="261">
          <cell r="A261">
            <v>3</v>
          </cell>
          <cell r="B261">
            <v>200</v>
          </cell>
          <cell r="C261">
            <v>2673</v>
          </cell>
          <cell r="D261" t="str">
            <v>MULYANTO</v>
          </cell>
          <cell r="E261" t="str">
            <v>PROD/ASSY1-TEST  BENCH</v>
          </cell>
          <cell r="F261" t="str">
            <v>A</v>
          </cell>
          <cell r="G261" t="str">
            <v>T</v>
          </cell>
          <cell r="H261" t="str">
            <v>III</v>
          </cell>
          <cell r="I261" t="str">
            <v>FRM</v>
          </cell>
          <cell r="J261">
            <v>35.25</v>
          </cell>
          <cell r="K261">
            <v>70.5</v>
          </cell>
          <cell r="L261">
            <v>4</v>
          </cell>
          <cell r="M261">
            <v>80000</v>
          </cell>
          <cell r="N261">
            <v>10</v>
          </cell>
          <cell r="O261">
            <v>100000</v>
          </cell>
        </row>
        <row r="262">
          <cell r="A262">
            <v>4</v>
          </cell>
          <cell r="B262">
            <v>383</v>
          </cell>
          <cell r="C262">
            <v>2768</v>
          </cell>
          <cell r="D262" t="str">
            <v>YANUAR SIGIT</v>
          </cell>
          <cell r="E262" t="str">
            <v>PROD/ASSY1-TEST  BENCH</v>
          </cell>
          <cell r="F262" t="str">
            <v>A</v>
          </cell>
          <cell r="G262" t="str">
            <v>T</v>
          </cell>
          <cell r="H262" t="str">
            <v>II</v>
          </cell>
          <cell r="I262" t="str">
            <v>GL</v>
          </cell>
          <cell r="J262">
            <v>8.5</v>
          </cell>
          <cell r="K262">
            <v>17</v>
          </cell>
          <cell r="L262">
            <v>1</v>
          </cell>
          <cell r="M262">
            <v>20000</v>
          </cell>
          <cell r="N262">
            <v>8</v>
          </cell>
          <cell r="O262">
            <v>80000</v>
          </cell>
        </row>
        <row r="263">
          <cell r="A263">
            <v>5</v>
          </cell>
          <cell r="B263">
            <v>637</v>
          </cell>
          <cell r="C263">
            <v>6717</v>
          </cell>
          <cell r="D263" t="str">
            <v>RACHMAT HIDAYAT</v>
          </cell>
          <cell r="E263" t="str">
            <v>PROD/ASSY1-TEST  BENCH</v>
          </cell>
          <cell r="F263" t="str">
            <v>A</v>
          </cell>
          <cell r="G263" t="str">
            <v>T</v>
          </cell>
          <cell r="H263" t="str">
            <v>II</v>
          </cell>
          <cell r="I263" t="str">
            <v>OPR</v>
          </cell>
          <cell r="J263">
            <v>8.5</v>
          </cell>
          <cell r="K263">
            <v>17</v>
          </cell>
          <cell r="L263">
            <v>1</v>
          </cell>
          <cell r="M263">
            <v>20000</v>
          </cell>
          <cell r="N263">
            <v>10</v>
          </cell>
          <cell r="O263">
            <v>100000</v>
          </cell>
        </row>
        <row r="264">
          <cell r="A264">
            <v>6</v>
          </cell>
          <cell r="B264">
            <v>941</v>
          </cell>
          <cell r="C264">
            <v>15532</v>
          </cell>
          <cell r="D264" t="str">
            <v>SALMAN FARIS</v>
          </cell>
          <cell r="E264" t="str">
            <v>PROD/ASSY1-TEST  BENCH</v>
          </cell>
          <cell r="F264" t="str">
            <v>A</v>
          </cell>
          <cell r="G264" t="str">
            <v>T</v>
          </cell>
          <cell r="H264" t="str">
            <v>II</v>
          </cell>
          <cell r="I264" t="str">
            <v>OPR</v>
          </cell>
          <cell r="J264">
            <v>25.5</v>
          </cell>
          <cell r="K264">
            <v>51</v>
          </cell>
          <cell r="L264">
            <v>3</v>
          </cell>
          <cell r="M264">
            <v>60000</v>
          </cell>
          <cell r="N264">
            <v>10</v>
          </cell>
          <cell r="O264">
            <v>100000</v>
          </cell>
        </row>
        <row r="265">
          <cell r="A265">
            <v>7</v>
          </cell>
          <cell r="B265">
            <v>965</v>
          </cell>
          <cell r="C265">
            <v>15936</v>
          </cell>
          <cell r="D265" t="str">
            <v>ABU JIHAD</v>
          </cell>
          <cell r="E265" t="str">
            <v>PROD/ASSY1-TEST  BENCH</v>
          </cell>
          <cell r="F265" t="str">
            <v>A</v>
          </cell>
          <cell r="G265" t="str">
            <v>T</v>
          </cell>
          <cell r="H265" t="str">
            <v>II</v>
          </cell>
          <cell r="I265" t="str">
            <v>OPR</v>
          </cell>
          <cell r="J265">
            <v>8.5</v>
          </cell>
          <cell r="K265">
            <v>17</v>
          </cell>
          <cell r="L265">
            <v>1</v>
          </cell>
          <cell r="M265">
            <v>20000</v>
          </cell>
          <cell r="N265">
            <v>10</v>
          </cell>
          <cell r="O265">
            <v>100000</v>
          </cell>
        </row>
        <row r="266">
          <cell r="A266">
            <v>8</v>
          </cell>
          <cell r="B266">
            <v>967</v>
          </cell>
          <cell r="C266">
            <v>15938</v>
          </cell>
          <cell r="D266" t="str">
            <v>SAIPUL BAHRI</v>
          </cell>
          <cell r="E266" t="str">
            <v>PROD/ASSY1-TEST  BENCH</v>
          </cell>
          <cell r="F266" t="str">
            <v>A</v>
          </cell>
          <cell r="G266" t="str">
            <v>T</v>
          </cell>
          <cell r="H266" t="str">
            <v>II</v>
          </cell>
          <cell r="I266" t="str">
            <v>OPR</v>
          </cell>
          <cell r="J266">
            <v>17</v>
          </cell>
          <cell r="K266">
            <v>34</v>
          </cell>
          <cell r="L266">
            <v>2</v>
          </cell>
          <cell r="M266">
            <v>40000</v>
          </cell>
          <cell r="N266">
            <v>10</v>
          </cell>
          <cell r="O266">
            <v>100000</v>
          </cell>
        </row>
        <row r="267">
          <cell r="A267">
            <v>9</v>
          </cell>
          <cell r="B267">
            <v>1159</v>
          </cell>
          <cell r="C267">
            <v>18853</v>
          </cell>
          <cell r="D267" t="str">
            <v>ADI KURNIAWAN</v>
          </cell>
          <cell r="E267" t="str">
            <v>PROD/ASSY1-TEST  BENCH</v>
          </cell>
          <cell r="F267" t="str">
            <v>A</v>
          </cell>
          <cell r="G267" t="str">
            <v>K2</v>
          </cell>
          <cell r="H267" t="str">
            <v>II</v>
          </cell>
          <cell r="I267" t="str">
            <v>OPR</v>
          </cell>
          <cell r="J267">
            <v>8.5</v>
          </cell>
          <cell r="K267">
            <v>17</v>
          </cell>
          <cell r="L267">
            <v>1</v>
          </cell>
          <cell r="M267">
            <v>20000</v>
          </cell>
          <cell r="N267">
            <v>10</v>
          </cell>
          <cell r="O267">
            <v>100000</v>
          </cell>
        </row>
        <row r="268">
          <cell r="A268">
            <v>10</v>
          </cell>
          <cell r="B268">
            <v>1166</v>
          </cell>
          <cell r="C268">
            <v>18860</v>
          </cell>
          <cell r="D268" t="str">
            <v>ARIS YULI PRASETYA</v>
          </cell>
          <cell r="E268" t="str">
            <v>PROD/ASSY1-TEST  BENCH</v>
          </cell>
          <cell r="F268" t="str">
            <v>A</v>
          </cell>
          <cell r="G268" t="str">
            <v>K2</v>
          </cell>
          <cell r="H268" t="str">
            <v>II</v>
          </cell>
          <cell r="I268" t="str">
            <v>OPR</v>
          </cell>
          <cell r="J268">
            <v>8.5</v>
          </cell>
          <cell r="K268">
            <v>17</v>
          </cell>
          <cell r="L268">
            <v>1</v>
          </cell>
          <cell r="M268">
            <v>20000</v>
          </cell>
          <cell r="N268">
            <v>10</v>
          </cell>
          <cell r="O268">
            <v>100000</v>
          </cell>
        </row>
        <row r="269">
          <cell r="A269">
            <v>11</v>
          </cell>
          <cell r="B269">
            <v>1335</v>
          </cell>
          <cell r="C269">
            <v>20717</v>
          </cell>
          <cell r="D269" t="str">
            <v>CHOIRUN SAKUR</v>
          </cell>
          <cell r="E269" t="str">
            <v>PROD/ASSY1-TEST  BENCH</v>
          </cell>
          <cell r="F269" t="str">
            <v>A</v>
          </cell>
          <cell r="G269" t="str">
            <v>K1</v>
          </cell>
          <cell r="H269" t="str">
            <v>II</v>
          </cell>
          <cell r="I269" t="str">
            <v>OPR</v>
          </cell>
          <cell r="J269">
            <v>8.5</v>
          </cell>
          <cell r="K269">
            <v>17</v>
          </cell>
          <cell r="L269">
            <v>1</v>
          </cell>
          <cell r="M269">
            <v>20000</v>
          </cell>
          <cell r="N269">
            <v>10</v>
          </cell>
          <cell r="O269">
            <v>100000</v>
          </cell>
        </row>
        <row r="270">
          <cell r="A270">
            <v>12</v>
          </cell>
          <cell r="B270">
            <v>1360</v>
          </cell>
          <cell r="C270">
            <v>21166</v>
          </cell>
          <cell r="D270" t="str">
            <v>FUAD ZADI</v>
          </cell>
          <cell r="E270" t="str">
            <v>PROD/ASSY1-TEST  BENCH</v>
          </cell>
          <cell r="F270" t="str">
            <v>A</v>
          </cell>
          <cell r="G270" t="str">
            <v>K1</v>
          </cell>
          <cell r="H270" t="str">
            <v>II</v>
          </cell>
          <cell r="I270" t="str">
            <v>OPR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10</v>
          </cell>
          <cell r="O270">
            <v>100000</v>
          </cell>
        </row>
        <row r="271">
          <cell r="A271">
            <v>13</v>
          </cell>
          <cell r="B271">
            <v>1424</v>
          </cell>
          <cell r="C271">
            <v>21815</v>
          </cell>
          <cell r="D271" t="str">
            <v>YADI SULAEMAN</v>
          </cell>
          <cell r="E271" t="str">
            <v>PROD/ASSY1-TEST  BENCH</v>
          </cell>
          <cell r="F271" t="str">
            <v>A</v>
          </cell>
          <cell r="G271" t="str">
            <v>K1</v>
          </cell>
          <cell r="H271" t="str">
            <v>II</v>
          </cell>
          <cell r="I271" t="str">
            <v>OPR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10</v>
          </cell>
          <cell r="O271">
            <v>100000</v>
          </cell>
        </row>
        <row r="272">
          <cell r="A272">
            <v>14</v>
          </cell>
          <cell r="B272">
            <v>1427</v>
          </cell>
          <cell r="C272">
            <v>21818</v>
          </cell>
          <cell r="D272" t="str">
            <v>SAHRONI</v>
          </cell>
          <cell r="E272" t="str">
            <v>PROD/ASSY1-TEST  BENCH</v>
          </cell>
          <cell r="F272" t="str">
            <v>A</v>
          </cell>
          <cell r="G272" t="str">
            <v>K1</v>
          </cell>
          <cell r="H272" t="str">
            <v>II</v>
          </cell>
          <cell r="I272" t="str">
            <v>OPR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10</v>
          </cell>
          <cell r="O272">
            <v>100000</v>
          </cell>
        </row>
        <row r="273">
          <cell r="A273">
            <v>15</v>
          </cell>
          <cell r="B273">
            <v>329</v>
          </cell>
          <cell r="C273">
            <v>2735</v>
          </cell>
          <cell r="D273" t="str">
            <v>JAENAL ABIDIN</v>
          </cell>
          <cell r="E273" t="str">
            <v>PROD/ASSY1-TEST  BENCH</v>
          </cell>
          <cell r="F273" t="str">
            <v>B</v>
          </cell>
          <cell r="G273" t="str">
            <v>T</v>
          </cell>
          <cell r="H273" t="str">
            <v>II</v>
          </cell>
          <cell r="I273" t="str">
            <v>FRM</v>
          </cell>
          <cell r="J273">
            <v>9.25</v>
          </cell>
          <cell r="K273">
            <v>18.5</v>
          </cell>
          <cell r="L273">
            <v>1</v>
          </cell>
          <cell r="M273">
            <v>20000</v>
          </cell>
          <cell r="N273">
            <v>9</v>
          </cell>
          <cell r="O273">
            <v>90000</v>
          </cell>
        </row>
        <row r="274">
          <cell r="A274">
            <v>16</v>
          </cell>
          <cell r="B274">
            <v>1010</v>
          </cell>
          <cell r="C274">
            <v>16836</v>
          </cell>
          <cell r="D274" t="str">
            <v>SAID HUSEIN</v>
          </cell>
          <cell r="E274" t="str">
            <v>PROD/ASSY1-TEST  BENCH</v>
          </cell>
          <cell r="F274" t="str">
            <v>B</v>
          </cell>
          <cell r="G274" t="str">
            <v>T</v>
          </cell>
          <cell r="H274" t="str">
            <v>II</v>
          </cell>
          <cell r="I274" t="str">
            <v>OPR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9</v>
          </cell>
          <cell r="O274">
            <v>90000</v>
          </cell>
        </row>
        <row r="275">
          <cell r="A275">
            <v>17</v>
          </cell>
          <cell r="B275">
            <v>1038</v>
          </cell>
          <cell r="C275">
            <v>17051</v>
          </cell>
          <cell r="D275" t="str">
            <v>HARKO HASKORO</v>
          </cell>
          <cell r="E275" t="str">
            <v>PROD/ASSY1-TEST  BENCH</v>
          </cell>
          <cell r="F275" t="str">
            <v>B</v>
          </cell>
          <cell r="G275" t="str">
            <v>T</v>
          </cell>
          <cell r="H275" t="str">
            <v>II</v>
          </cell>
          <cell r="I275" t="str">
            <v>OPR</v>
          </cell>
          <cell r="J275">
            <v>2.75</v>
          </cell>
          <cell r="K275">
            <v>5.5</v>
          </cell>
          <cell r="L275">
            <v>0</v>
          </cell>
          <cell r="M275">
            <v>0</v>
          </cell>
          <cell r="N275">
            <v>9</v>
          </cell>
          <cell r="O275">
            <v>90000</v>
          </cell>
        </row>
        <row r="276">
          <cell r="A276">
            <v>18</v>
          </cell>
          <cell r="B276">
            <v>1161</v>
          </cell>
          <cell r="C276">
            <v>18855</v>
          </cell>
          <cell r="D276" t="str">
            <v>AHMAD SUDARMANTO</v>
          </cell>
          <cell r="E276" t="str">
            <v>PROD/ASSY1-TEST  BENCH</v>
          </cell>
          <cell r="F276" t="str">
            <v>B</v>
          </cell>
          <cell r="G276" t="str">
            <v>K2</v>
          </cell>
          <cell r="H276" t="str">
            <v>II</v>
          </cell>
          <cell r="I276" t="str">
            <v>OPR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9</v>
          </cell>
          <cell r="O276">
            <v>90000</v>
          </cell>
        </row>
        <row r="277">
          <cell r="A277">
            <v>19</v>
          </cell>
          <cell r="B277">
            <v>1275</v>
          </cell>
          <cell r="C277">
            <v>20002</v>
          </cell>
          <cell r="D277" t="str">
            <v>DIAN SAPUTRO</v>
          </cell>
          <cell r="E277" t="str">
            <v>PROD/ASSY1-TEST  BENCH</v>
          </cell>
          <cell r="F277" t="str">
            <v>B</v>
          </cell>
          <cell r="G277" t="str">
            <v>K1</v>
          </cell>
          <cell r="H277" t="str">
            <v>II</v>
          </cell>
          <cell r="I277" t="str">
            <v>OPR</v>
          </cell>
          <cell r="J277">
            <v>1.75</v>
          </cell>
          <cell r="K277">
            <v>3.5</v>
          </cell>
          <cell r="L277">
            <v>0</v>
          </cell>
          <cell r="M277">
            <v>0</v>
          </cell>
          <cell r="N277">
            <v>9</v>
          </cell>
          <cell r="O277">
            <v>90000</v>
          </cell>
        </row>
        <row r="278">
          <cell r="A278">
            <v>20</v>
          </cell>
          <cell r="B278">
            <v>1302</v>
          </cell>
          <cell r="C278">
            <v>20396</v>
          </cell>
          <cell r="D278" t="str">
            <v>SIGIT FARIYANTO</v>
          </cell>
          <cell r="E278" t="str">
            <v>PROD/ASSY1-TEST  BENCH</v>
          </cell>
          <cell r="F278" t="str">
            <v>B</v>
          </cell>
          <cell r="G278" t="str">
            <v>K1</v>
          </cell>
          <cell r="H278" t="str">
            <v>II</v>
          </cell>
          <cell r="I278" t="str">
            <v>OPR</v>
          </cell>
          <cell r="J278">
            <v>8.5</v>
          </cell>
          <cell r="K278">
            <v>17</v>
          </cell>
          <cell r="L278">
            <v>1</v>
          </cell>
          <cell r="M278">
            <v>20000</v>
          </cell>
          <cell r="N278">
            <v>9</v>
          </cell>
          <cell r="O278">
            <v>90000</v>
          </cell>
        </row>
        <row r="279">
          <cell r="A279">
            <v>21</v>
          </cell>
          <cell r="B279">
            <v>1318</v>
          </cell>
          <cell r="C279">
            <v>20553</v>
          </cell>
          <cell r="D279" t="str">
            <v>ANDI WIDODO</v>
          </cell>
          <cell r="E279" t="str">
            <v>PROD/ASSY1-TEST  BENCH</v>
          </cell>
          <cell r="F279" t="str">
            <v>B</v>
          </cell>
          <cell r="G279" t="str">
            <v>K1</v>
          </cell>
          <cell r="H279" t="str">
            <v>II</v>
          </cell>
          <cell r="I279" t="str">
            <v>OPR</v>
          </cell>
          <cell r="J279">
            <v>8.5</v>
          </cell>
          <cell r="K279">
            <v>17</v>
          </cell>
          <cell r="L279">
            <v>1</v>
          </cell>
          <cell r="M279">
            <v>20000</v>
          </cell>
          <cell r="N279">
            <v>9</v>
          </cell>
          <cell r="O279">
            <v>90000</v>
          </cell>
        </row>
        <row r="280">
          <cell r="A280">
            <v>22</v>
          </cell>
          <cell r="B280">
            <v>1328</v>
          </cell>
          <cell r="C280">
            <v>20710</v>
          </cell>
          <cell r="D280" t="str">
            <v>AGUS TRIONO</v>
          </cell>
          <cell r="E280" t="str">
            <v>PROD/ASSY1-TEST  BENCH</v>
          </cell>
          <cell r="F280" t="str">
            <v>B</v>
          </cell>
          <cell r="G280" t="str">
            <v>K1</v>
          </cell>
          <cell r="H280" t="str">
            <v>II</v>
          </cell>
          <cell r="I280" t="str">
            <v>OPR</v>
          </cell>
          <cell r="J280">
            <v>8.5</v>
          </cell>
          <cell r="K280">
            <v>17</v>
          </cell>
          <cell r="L280">
            <v>1</v>
          </cell>
          <cell r="M280">
            <v>20000</v>
          </cell>
          <cell r="N280">
            <v>9</v>
          </cell>
          <cell r="O280">
            <v>90000</v>
          </cell>
        </row>
        <row r="281">
          <cell r="A281">
            <v>23</v>
          </cell>
          <cell r="B281">
            <v>1330</v>
          </cell>
          <cell r="C281">
            <v>20712</v>
          </cell>
          <cell r="D281" t="str">
            <v>ALENHAR TETUKO</v>
          </cell>
          <cell r="E281" t="str">
            <v>PROD/ASSY1-TEST  BENCH</v>
          </cell>
          <cell r="F281" t="str">
            <v>B</v>
          </cell>
          <cell r="G281" t="str">
            <v>K1</v>
          </cell>
          <cell r="H281" t="str">
            <v>II</v>
          </cell>
          <cell r="I281" t="str">
            <v>OPR</v>
          </cell>
          <cell r="J281">
            <v>8.5</v>
          </cell>
          <cell r="K281">
            <v>17</v>
          </cell>
          <cell r="L281">
            <v>1</v>
          </cell>
          <cell r="M281">
            <v>20000</v>
          </cell>
          <cell r="N281">
            <v>9</v>
          </cell>
          <cell r="O281">
            <v>90000</v>
          </cell>
        </row>
        <row r="282">
          <cell r="A282">
            <v>24</v>
          </cell>
          <cell r="B282">
            <v>1364</v>
          </cell>
          <cell r="C282">
            <v>21170</v>
          </cell>
          <cell r="D282" t="str">
            <v>DEDI IRAWAN</v>
          </cell>
          <cell r="E282" t="str">
            <v>PROD/ASSY1-TEST  BENCH</v>
          </cell>
          <cell r="F282" t="str">
            <v>B</v>
          </cell>
          <cell r="G282" t="str">
            <v>K1</v>
          </cell>
          <cell r="H282" t="str">
            <v>II</v>
          </cell>
          <cell r="I282" t="str">
            <v>OPR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9</v>
          </cell>
          <cell r="O282">
            <v>90000</v>
          </cell>
        </row>
        <row r="283">
          <cell r="A283">
            <v>25</v>
          </cell>
          <cell r="B283">
            <v>1379</v>
          </cell>
          <cell r="C283">
            <v>21462</v>
          </cell>
          <cell r="D283" t="str">
            <v>WAWAN SETIAWAN</v>
          </cell>
          <cell r="E283" t="str">
            <v>PROD/ASSY1-TEST  BENCH</v>
          </cell>
          <cell r="F283" t="str">
            <v>B</v>
          </cell>
          <cell r="G283" t="str">
            <v>K1</v>
          </cell>
          <cell r="H283" t="str">
            <v>II</v>
          </cell>
          <cell r="I283" t="str">
            <v>OPR</v>
          </cell>
          <cell r="J283">
            <v>8.5</v>
          </cell>
          <cell r="K283">
            <v>17</v>
          </cell>
          <cell r="L283">
            <v>1</v>
          </cell>
          <cell r="M283">
            <v>20000</v>
          </cell>
          <cell r="N283">
            <v>9</v>
          </cell>
          <cell r="O283">
            <v>90000</v>
          </cell>
        </row>
        <row r="284">
          <cell r="A284">
            <v>26</v>
          </cell>
          <cell r="B284">
            <v>1380</v>
          </cell>
          <cell r="C284">
            <v>21463</v>
          </cell>
          <cell r="D284" t="str">
            <v>MAULANA FAQIH ANSHORI</v>
          </cell>
          <cell r="E284" t="str">
            <v>PROD/ASSY1-TEST  BENCH</v>
          </cell>
          <cell r="F284" t="str">
            <v>A</v>
          </cell>
          <cell r="G284" t="str">
            <v>K1</v>
          </cell>
          <cell r="H284" t="str">
            <v>II</v>
          </cell>
          <cell r="I284" t="str">
            <v>OPR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10</v>
          </cell>
          <cell r="O284">
            <v>100000</v>
          </cell>
        </row>
        <row r="285">
          <cell r="A285">
            <v>27</v>
          </cell>
          <cell r="B285">
            <v>1385</v>
          </cell>
          <cell r="C285">
            <v>21468</v>
          </cell>
          <cell r="D285" t="str">
            <v>AGUS RIYADI</v>
          </cell>
          <cell r="E285" t="str">
            <v>PROD/ASSY1-TEST  BENCH</v>
          </cell>
          <cell r="F285" t="str">
            <v>A</v>
          </cell>
          <cell r="G285" t="str">
            <v>K1</v>
          </cell>
          <cell r="H285" t="str">
            <v>II</v>
          </cell>
          <cell r="I285" t="str">
            <v>OPR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10</v>
          </cell>
          <cell r="O285">
            <v>100000</v>
          </cell>
        </row>
        <row r="286">
          <cell r="A286">
            <v>28</v>
          </cell>
          <cell r="B286">
            <v>1388</v>
          </cell>
          <cell r="C286">
            <v>21471</v>
          </cell>
          <cell r="D286" t="str">
            <v>SANDI SUKO</v>
          </cell>
          <cell r="E286" t="str">
            <v>PROD/ASSY1-TEST  BENCH</v>
          </cell>
          <cell r="F286" t="str">
            <v>B</v>
          </cell>
          <cell r="G286" t="str">
            <v>K1</v>
          </cell>
          <cell r="H286" t="str">
            <v>II</v>
          </cell>
          <cell r="I286" t="str">
            <v>OPR</v>
          </cell>
          <cell r="J286">
            <v>8.5</v>
          </cell>
          <cell r="K286">
            <v>17</v>
          </cell>
          <cell r="L286">
            <v>1</v>
          </cell>
          <cell r="M286">
            <v>20000</v>
          </cell>
          <cell r="N286">
            <v>9</v>
          </cell>
          <cell r="O286">
            <v>90000</v>
          </cell>
        </row>
        <row r="287">
          <cell r="A287">
            <v>29</v>
          </cell>
          <cell r="B287">
            <v>401</v>
          </cell>
          <cell r="C287">
            <v>2780</v>
          </cell>
          <cell r="D287" t="str">
            <v>ANDRI WIBOWO</v>
          </cell>
          <cell r="E287" t="str">
            <v>PROD/ASSY1-TEST  BENCH</v>
          </cell>
          <cell r="F287" t="str">
            <v>B</v>
          </cell>
          <cell r="G287" t="str">
            <v>T</v>
          </cell>
          <cell r="H287" t="str">
            <v>II</v>
          </cell>
          <cell r="I287" t="str">
            <v>GL</v>
          </cell>
          <cell r="J287">
            <v>17.75</v>
          </cell>
          <cell r="K287">
            <v>35.5</v>
          </cell>
          <cell r="L287">
            <v>2</v>
          </cell>
          <cell r="M287">
            <v>40000</v>
          </cell>
          <cell r="N287">
            <v>9</v>
          </cell>
          <cell r="O287">
            <v>90000</v>
          </cell>
        </row>
        <row r="288">
          <cell r="A288">
            <v>30</v>
          </cell>
          <cell r="B288">
            <v>1014</v>
          </cell>
          <cell r="C288">
            <v>16821</v>
          </cell>
          <cell r="D288" t="str">
            <v>DANIS WAHYUDI</v>
          </cell>
          <cell r="E288" t="str">
            <v>PROD/ASSY1-TEST  BENCH</v>
          </cell>
          <cell r="F288" t="str">
            <v>B</v>
          </cell>
          <cell r="G288" t="str">
            <v>T</v>
          </cell>
          <cell r="H288" t="str">
            <v>II</v>
          </cell>
          <cell r="I288" t="str">
            <v>OPR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9</v>
          </cell>
          <cell r="O288">
            <v>90000</v>
          </cell>
        </row>
        <row r="289">
          <cell r="A289">
            <v>31</v>
          </cell>
          <cell r="B289">
            <v>1391</v>
          </cell>
          <cell r="C289">
            <v>21474</v>
          </cell>
          <cell r="D289" t="str">
            <v>RIYAN WAHYU ARIFIN</v>
          </cell>
          <cell r="E289" t="str">
            <v>PROD/ASSY1-TEST  BENCH</v>
          </cell>
          <cell r="F289" t="str">
            <v>A</v>
          </cell>
          <cell r="G289" t="str">
            <v>K1</v>
          </cell>
          <cell r="H289" t="str">
            <v>II</v>
          </cell>
          <cell r="I289" t="str">
            <v>OPR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10</v>
          </cell>
          <cell r="O289">
            <v>100000</v>
          </cell>
        </row>
        <row r="290">
          <cell r="A290" t="str">
            <v>SUB TOTAL PROD-ASSY 1/TEST BENCH</v>
          </cell>
          <cell r="E290">
            <v>31</v>
          </cell>
          <cell r="J290">
            <v>211.25</v>
          </cell>
          <cell r="K290">
            <v>422.5</v>
          </cell>
          <cell r="L290">
            <v>24</v>
          </cell>
          <cell r="M290">
            <v>480000</v>
          </cell>
          <cell r="N290">
            <v>274</v>
          </cell>
          <cell r="O290">
            <v>2740000</v>
          </cell>
          <cell r="P290">
            <v>0</v>
          </cell>
        </row>
        <row r="291">
          <cell r="A291">
            <v>1</v>
          </cell>
          <cell r="B291">
            <v>96</v>
          </cell>
          <cell r="C291">
            <v>2836</v>
          </cell>
          <cell r="D291" t="str">
            <v>HERMAWAN YESAYA</v>
          </cell>
          <cell r="E291" t="str">
            <v>PROD/ASSY1-DL</v>
          </cell>
          <cell r="F291" t="str">
            <v>B</v>
          </cell>
          <cell r="G291" t="str">
            <v>T</v>
          </cell>
          <cell r="H291" t="str">
            <v>III</v>
          </cell>
          <cell r="I291" t="str">
            <v>FRM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9</v>
          </cell>
          <cell r="O291">
            <v>90000</v>
          </cell>
        </row>
        <row r="292">
          <cell r="A292">
            <v>2</v>
          </cell>
          <cell r="B292">
            <v>828</v>
          </cell>
          <cell r="C292">
            <v>13487</v>
          </cell>
          <cell r="D292" t="str">
            <v>SUPARNO</v>
          </cell>
          <cell r="E292" t="str">
            <v>PROD/ASSY1-DL</v>
          </cell>
          <cell r="F292" t="str">
            <v>N</v>
          </cell>
          <cell r="G292" t="str">
            <v>T</v>
          </cell>
          <cell r="H292" t="str">
            <v>II</v>
          </cell>
          <cell r="I292" t="str">
            <v>OPR</v>
          </cell>
          <cell r="J292">
            <v>8.5</v>
          </cell>
          <cell r="K292">
            <v>17</v>
          </cell>
          <cell r="L292">
            <v>1</v>
          </cell>
          <cell r="M292">
            <v>20000</v>
          </cell>
          <cell r="N292">
            <v>0</v>
          </cell>
          <cell r="O292">
            <v>0</v>
          </cell>
        </row>
        <row r="293">
          <cell r="A293" t="str">
            <v>SUB TOTAL PROD-ASSY 1/DL</v>
          </cell>
          <cell r="E293">
            <v>2</v>
          </cell>
          <cell r="J293">
            <v>8.5</v>
          </cell>
          <cell r="K293">
            <v>17</v>
          </cell>
          <cell r="L293">
            <v>1</v>
          </cell>
          <cell r="M293">
            <v>20000</v>
          </cell>
          <cell r="N293">
            <v>9</v>
          </cell>
          <cell r="O293">
            <v>90000</v>
          </cell>
          <cell r="P293">
            <v>0</v>
          </cell>
        </row>
        <row r="294">
          <cell r="A294" t="str">
            <v>TOTAL PROD ASSY 1</v>
          </cell>
          <cell r="E294">
            <v>109</v>
          </cell>
          <cell r="J294">
            <v>599.5</v>
          </cell>
          <cell r="K294">
            <v>1199</v>
          </cell>
          <cell r="L294">
            <v>67</v>
          </cell>
          <cell r="M294">
            <v>1340000</v>
          </cell>
          <cell r="N294">
            <v>969</v>
          </cell>
          <cell r="O294">
            <v>9690000</v>
          </cell>
          <cell r="P294">
            <v>0</v>
          </cell>
        </row>
        <row r="295">
          <cell r="A295">
            <v>1</v>
          </cell>
          <cell r="B295">
            <v>178</v>
          </cell>
          <cell r="C295">
            <v>2661</v>
          </cell>
          <cell r="D295" t="str">
            <v>RUDI RIYADI</v>
          </cell>
          <cell r="E295" t="str">
            <v>PROD/ASSY2-TRANS</v>
          </cell>
          <cell r="F295" t="str">
            <v>A</v>
          </cell>
          <cell r="G295" t="str">
            <v>T</v>
          </cell>
          <cell r="H295" t="str">
            <v>II</v>
          </cell>
          <cell r="I295" t="str">
            <v>GL</v>
          </cell>
          <cell r="J295">
            <v>16.25</v>
          </cell>
          <cell r="K295">
            <v>32.5</v>
          </cell>
          <cell r="L295">
            <v>1</v>
          </cell>
          <cell r="M295">
            <v>20000</v>
          </cell>
          <cell r="N295">
            <v>10</v>
          </cell>
          <cell r="O295">
            <v>100000</v>
          </cell>
        </row>
        <row r="296">
          <cell r="A296">
            <v>2</v>
          </cell>
          <cell r="B296">
            <v>354</v>
          </cell>
          <cell r="C296">
            <v>2749</v>
          </cell>
          <cell r="D296" t="str">
            <v>SENTOT KARJOKO</v>
          </cell>
          <cell r="E296" t="str">
            <v>PROD/ASSY2-TRANS</v>
          </cell>
          <cell r="F296" t="str">
            <v>A</v>
          </cell>
          <cell r="G296" t="str">
            <v>T</v>
          </cell>
          <cell r="H296" t="str">
            <v>II</v>
          </cell>
          <cell r="I296" t="str">
            <v>FRM</v>
          </cell>
          <cell r="J296">
            <v>14.25</v>
          </cell>
          <cell r="K296">
            <v>28.5</v>
          </cell>
          <cell r="L296">
            <v>1</v>
          </cell>
          <cell r="M296">
            <v>20000</v>
          </cell>
          <cell r="N296">
            <v>9</v>
          </cell>
          <cell r="O296">
            <v>90000</v>
          </cell>
        </row>
        <row r="297">
          <cell r="A297">
            <v>3</v>
          </cell>
          <cell r="B297">
            <v>858</v>
          </cell>
          <cell r="C297">
            <v>14533</v>
          </cell>
          <cell r="D297" t="str">
            <v>M. AGUSDI</v>
          </cell>
          <cell r="E297" t="str">
            <v>PROD/ASSY2-TRANS</v>
          </cell>
          <cell r="F297" t="str">
            <v>A</v>
          </cell>
          <cell r="G297" t="str">
            <v>T</v>
          </cell>
          <cell r="H297" t="str">
            <v>II</v>
          </cell>
          <cell r="I297" t="str">
            <v>OPR</v>
          </cell>
          <cell r="J297">
            <v>24.75</v>
          </cell>
          <cell r="K297">
            <v>49.5</v>
          </cell>
          <cell r="L297">
            <v>2</v>
          </cell>
          <cell r="M297">
            <v>40000</v>
          </cell>
          <cell r="N297">
            <v>10</v>
          </cell>
          <cell r="O297">
            <v>100000</v>
          </cell>
        </row>
        <row r="298">
          <cell r="A298">
            <v>4</v>
          </cell>
          <cell r="B298">
            <v>1003</v>
          </cell>
          <cell r="C298">
            <v>16468</v>
          </cell>
          <cell r="D298" t="str">
            <v>LEGITO ADOLF SUPRATMAN</v>
          </cell>
          <cell r="E298" t="str">
            <v>PROD/ASSY2-TRANS</v>
          </cell>
          <cell r="F298" t="str">
            <v>A</v>
          </cell>
          <cell r="G298" t="str">
            <v>T</v>
          </cell>
          <cell r="H298" t="str">
            <v>II</v>
          </cell>
          <cell r="I298" t="str">
            <v>OPR</v>
          </cell>
          <cell r="J298">
            <v>16.5</v>
          </cell>
          <cell r="K298">
            <v>33</v>
          </cell>
          <cell r="L298">
            <v>1</v>
          </cell>
          <cell r="M298">
            <v>20000</v>
          </cell>
          <cell r="N298">
            <v>10</v>
          </cell>
          <cell r="O298">
            <v>100000</v>
          </cell>
        </row>
        <row r="299">
          <cell r="A299">
            <v>5</v>
          </cell>
          <cell r="B299">
            <v>1062</v>
          </cell>
          <cell r="C299">
            <v>17222</v>
          </cell>
          <cell r="D299" t="str">
            <v>REDI JUNAEDI</v>
          </cell>
          <cell r="E299" t="str">
            <v>PROD/ASSY2-TRANS</v>
          </cell>
          <cell r="F299" t="str">
            <v>A</v>
          </cell>
          <cell r="G299" t="str">
            <v>T</v>
          </cell>
          <cell r="H299" t="str">
            <v>II</v>
          </cell>
          <cell r="I299" t="str">
            <v>OPR</v>
          </cell>
          <cell r="J299">
            <v>7.75</v>
          </cell>
          <cell r="K299">
            <v>15.5</v>
          </cell>
          <cell r="L299">
            <v>0</v>
          </cell>
          <cell r="M299">
            <v>0</v>
          </cell>
          <cell r="N299">
            <v>10</v>
          </cell>
          <cell r="O299">
            <v>100000</v>
          </cell>
        </row>
        <row r="300">
          <cell r="A300">
            <v>6</v>
          </cell>
          <cell r="B300">
            <v>1114</v>
          </cell>
          <cell r="C300">
            <v>18362</v>
          </cell>
          <cell r="D300" t="str">
            <v>ARIS SUTRIYANTO</v>
          </cell>
          <cell r="E300" t="str">
            <v>PROD/ASSY2-TRANS</v>
          </cell>
          <cell r="F300" t="str">
            <v>A</v>
          </cell>
          <cell r="G300" t="str">
            <v>K2</v>
          </cell>
          <cell r="H300" t="str">
            <v>II</v>
          </cell>
          <cell r="I300" t="str">
            <v>OPR</v>
          </cell>
          <cell r="J300">
            <v>5</v>
          </cell>
          <cell r="K300">
            <v>10</v>
          </cell>
          <cell r="L300">
            <v>0</v>
          </cell>
          <cell r="M300">
            <v>0</v>
          </cell>
          <cell r="N300">
            <v>10</v>
          </cell>
          <cell r="O300">
            <v>100000</v>
          </cell>
        </row>
        <row r="301">
          <cell r="A301">
            <v>7</v>
          </cell>
          <cell r="B301">
            <v>1259</v>
          </cell>
          <cell r="C301">
            <v>19576</v>
          </cell>
          <cell r="D301" t="str">
            <v>NURDIANSYAH</v>
          </cell>
          <cell r="E301" t="str">
            <v>PROD/ASSY2-TRANS</v>
          </cell>
          <cell r="F301" t="str">
            <v>A</v>
          </cell>
          <cell r="G301" t="str">
            <v>K1</v>
          </cell>
          <cell r="H301" t="str">
            <v>II</v>
          </cell>
          <cell r="I301" t="str">
            <v>OPR</v>
          </cell>
          <cell r="J301">
            <v>5</v>
          </cell>
          <cell r="K301">
            <v>10</v>
          </cell>
          <cell r="L301">
            <v>0</v>
          </cell>
          <cell r="M301">
            <v>0</v>
          </cell>
          <cell r="N301">
            <v>10</v>
          </cell>
          <cell r="O301">
            <v>100000</v>
          </cell>
        </row>
        <row r="302">
          <cell r="A302">
            <v>8</v>
          </cell>
          <cell r="B302">
            <v>1282</v>
          </cell>
          <cell r="C302">
            <v>20009</v>
          </cell>
          <cell r="D302" t="str">
            <v>JOKO PRASETYO</v>
          </cell>
          <cell r="E302" t="str">
            <v>PROD/ASSY2-TRANS</v>
          </cell>
          <cell r="F302" t="str">
            <v>A</v>
          </cell>
          <cell r="G302" t="str">
            <v>K1</v>
          </cell>
          <cell r="H302" t="str">
            <v>II</v>
          </cell>
          <cell r="I302" t="str">
            <v>OPR</v>
          </cell>
          <cell r="J302">
            <v>5</v>
          </cell>
          <cell r="K302">
            <v>10</v>
          </cell>
          <cell r="L302">
            <v>0</v>
          </cell>
          <cell r="M302">
            <v>0</v>
          </cell>
          <cell r="N302">
            <v>10</v>
          </cell>
          <cell r="O302">
            <v>100000</v>
          </cell>
        </row>
        <row r="303">
          <cell r="A303">
            <v>9</v>
          </cell>
          <cell r="B303">
            <v>1333</v>
          </cell>
          <cell r="C303">
            <v>20715</v>
          </cell>
          <cell r="D303" t="str">
            <v>ARI SUYANTO</v>
          </cell>
          <cell r="E303" t="str">
            <v>PROD/ASSY2-TRANS</v>
          </cell>
          <cell r="F303" t="str">
            <v>A</v>
          </cell>
          <cell r="G303" t="str">
            <v>K1</v>
          </cell>
          <cell r="H303" t="str">
            <v>II</v>
          </cell>
          <cell r="I303" t="str">
            <v>OPR</v>
          </cell>
          <cell r="J303">
            <v>5</v>
          </cell>
          <cell r="K303">
            <v>10</v>
          </cell>
          <cell r="L303">
            <v>0</v>
          </cell>
          <cell r="M303">
            <v>0</v>
          </cell>
          <cell r="N303">
            <v>10</v>
          </cell>
          <cell r="O303">
            <v>100000</v>
          </cell>
        </row>
        <row r="304">
          <cell r="A304">
            <v>10</v>
          </cell>
          <cell r="B304">
            <v>1345</v>
          </cell>
          <cell r="C304">
            <v>20727</v>
          </cell>
          <cell r="D304" t="str">
            <v>SETIYAWAN</v>
          </cell>
          <cell r="E304" t="str">
            <v>PROD/ASSY2-TRANS</v>
          </cell>
          <cell r="F304" t="str">
            <v>A</v>
          </cell>
          <cell r="G304" t="str">
            <v>K1</v>
          </cell>
          <cell r="H304" t="str">
            <v>II</v>
          </cell>
          <cell r="I304" t="str">
            <v>OPR</v>
          </cell>
          <cell r="J304">
            <v>13.5</v>
          </cell>
          <cell r="K304">
            <v>27</v>
          </cell>
          <cell r="L304">
            <v>1</v>
          </cell>
          <cell r="M304">
            <v>20000</v>
          </cell>
          <cell r="N304">
            <v>10</v>
          </cell>
          <cell r="O304">
            <v>100000</v>
          </cell>
        </row>
        <row r="305">
          <cell r="A305">
            <v>11</v>
          </cell>
          <cell r="B305">
            <v>1374</v>
          </cell>
          <cell r="C305">
            <v>21180</v>
          </cell>
          <cell r="D305" t="str">
            <v>EKO JOKO MARSO</v>
          </cell>
          <cell r="E305" t="str">
            <v>PROD/ASSY2-TRANS</v>
          </cell>
          <cell r="F305" t="str">
            <v>A</v>
          </cell>
          <cell r="G305" t="str">
            <v>K1</v>
          </cell>
          <cell r="H305" t="str">
            <v>II</v>
          </cell>
          <cell r="I305" t="str">
            <v>OPR</v>
          </cell>
          <cell r="J305">
            <v>5</v>
          </cell>
          <cell r="K305">
            <v>10</v>
          </cell>
          <cell r="L305">
            <v>0</v>
          </cell>
          <cell r="M305">
            <v>0</v>
          </cell>
          <cell r="N305">
            <v>10</v>
          </cell>
          <cell r="O305">
            <v>100000</v>
          </cell>
        </row>
        <row r="306">
          <cell r="A306">
            <v>12</v>
          </cell>
          <cell r="B306">
            <v>1399</v>
          </cell>
          <cell r="C306">
            <v>21482</v>
          </cell>
          <cell r="D306" t="str">
            <v>KADARYANTO</v>
          </cell>
          <cell r="E306" t="str">
            <v>PROD/ASSY2-TRANS</v>
          </cell>
          <cell r="F306" t="str">
            <v>A</v>
          </cell>
          <cell r="G306" t="str">
            <v>K1</v>
          </cell>
          <cell r="H306" t="str">
            <v>II</v>
          </cell>
          <cell r="I306" t="str">
            <v>OPR</v>
          </cell>
          <cell r="J306">
            <v>5</v>
          </cell>
          <cell r="K306">
            <v>10</v>
          </cell>
          <cell r="L306">
            <v>0</v>
          </cell>
          <cell r="M306">
            <v>0</v>
          </cell>
          <cell r="N306">
            <v>10</v>
          </cell>
          <cell r="O306">
            <v>100000</v>
          </cell>
        </row>
        <row r="307">
          <cell r="A307">
            <v>13</v>
          </cell>
          <cell r="B307">
            <v>160</v>
          </cell>
          <cell r="C307">
            <v>2651</v>
          </cell>
          <cell r="D307" t="str">
            <v>SUDIYONO</v>
          </cell>
          <cell r="E307" t="str">
            <v>PROD/ASSY2-TRANS</v>
          </cell>
          <cell r="F307" t="str">
            <v>B</v>
          </cell>
          <cell r="G307" t="str">
            <v>T</v>
          </cell>
          <cell r="H307" t="str">
            <v>II</v>
          </cell>
          <cell r="I307" t="str">
            <v>GL</v>
          </cell>
          <cell r="J307">
            <v>17.75</v>
          </cell>
          <cell r="K307">
            <v>35.5</v>
          </cell>
          <cell r="L307">
            <v>1</v>
          </cell>
          <cell r="M307">
            <v>20000</v>
          </cell>
          <cell r="N307">
            <v>9</v>
          </cell>
          <cell r="O307">
            <v>90000</v>
          </cell>
        </row>
        <row r="308">
          <cell r="A308">
            <v>14</v>
          </cell>
          <cell r="B308">
            <v>284</v>
          </cell>
          <cell r="C308">
            <v>2705</v>
          </cell>
          <cell r="D308" t="str">
            <v>NANDANG SUGIANTO</v>
          </cell>
          <cell r="E308" t="str">
            <v>PROD/ASSY2-TRANS</v>
          </cell>
          <cell r="F308" t="str">
            <v>B</v>
          </cell>
          <cell r="G308" t="str">
            <v>T</v>
          </cell>
          <cell r="H308" t="str">
            <v>III</v>
          </cell>
          <cell r="I308" t="str">
            <v>FRM</v>
          </cell>
          <cell r="J308">
            <v>0.75</v>
          </cell>
          <cell r="K308">
            <v>1.5</v>
          </cell>
          <cell r="L308">
            <v>0</v>
          </cell>
          <cell r="M308">
            <v>0</v>
          </cell>
          <cell r="N308">
            <v>4</v>
          </cell>
          <cell r="O308">
            <v>40000</v>
          </cell>
        </row>
        <row r="309">
          <cell r="A309">
            <v>15</v>
          </cell>
          <cell r="B309">
            <v>1204</v>
          </cell>
          <cell r="C309">
            <v>13360</v>
          </cell>
          <cell r="D309" t="str">
            <v>SUTIKNO</v>
          </cell>
          <cell r="E309" t="str">
            <v>PROD/ASSY2-TRANS</v>
          </cell>
          <cell r="F309" t="str">
            <v>B</v>
          </cell>
          <cell r="G309" t="str">
            <v>T</v>
          </cell>
          <cell r="H309" t="str">
            <v>II</v>
          </cell>
          <cell r="I309" t="str">
            <v>OPR</v>
          </cell>
          <cell r="J309">
            <v>9.25</v>
          </cell>
          <cell r="K309">
            <v>18.5</v>
          </cell>
          <cell r="L309">
            <v>0</v>
          </cell>
          <cell r="M309">
            <v>0</v>
          </cell>
          <cell r="N309">
            <v>9</v>
          </cell>
          <cell r="O309">
            <v>90000</v>
          </cell>
        </row>
        <row r="310">
          <cell r="A310">
            <v>16</v>
          </cell>
          <cell r="B310">
            <v>859</v>
          </cell>
          <cell r="C310">
            <v>14530</v>
          </cell>
          <cell r="D310" t="str">
            <v>LUKMAN HAKIM</v>
          </cell>
          <cell r="E310" t="str">
            <v>PROD/ASSY2-TRANS</v>
          </cell>
          <cell r="F310" t="str">
            <v>B</v>
          </cell>
          <cell r="G310" t="str">
            <v>T</v>
          </cell>
          <cell r="H310" t="str">
            <v>II</v>
          </cell>
          <cell r="I310" t="str">
            <v>OPR</v>
          </cell>
          <cell r="J310">
            <v>6.5</v>
          </cell>
          <cell r="K310">
            <v>13</v>
          </cell>
          <cell r="L310">
            <v>0</v>
          </cell>
          <cell r="M310">
            <v>0</v>
          </cell>
          <cell r="N310">
            <v>9</v>
          </cell>
          <cell r="O310">
            <v>90000</v>
          </cell>
        </row>
        <row r="311">
          <cell r="A311">
            <v>17</v>
          </cell>
          <cell r="B311">
            <v>959</v>
          </cell>
          <cell r="C311">
            <v>15924</v>
          </cell>
          <cell r="D311" t="str">
            <v>DIDING AMIRUDIN</v>
          </cell>
          <cell r="E311" t="str">
            <v>PROD/ASSY2-TRANS</v>
          </cell>
          <cell r="F311" t="str">
            <v>B</v>
          </cell>
          <cell r="G311" t="str">
            <v>T</v>
          </cell>
          <cell r="H311" t="str">
            <v>II</v>
          </cell>
          <cell r="I311" t="str">
            <v>OPR</v>
          </cell>
          <cell r="J311">
            <v>17.75</v>
          </cell>
          <cell r="K311">
            <v>35.5</v>
          </cell>
          <cell r="L311">
            <v>1</v>
          </cell>
          <cell r="M311">
            <v>20000</v>
          </cell>
          <cell r="N311">
            <v>9</v>
          </cell>
          <cell r="O311">
            <v>90000</v>
          </cell>
        </row>
        <row r="312">
          <cell r="A312">
            <v>18</v>
          </cell>
          <cell r="B312">
            <v>1033</v>
          </cell>
          <cell r="C312">
            <v>17034</v>
          </cell>
          <cell r="D312" t="str">
            <v>SARDIYANTO</v>
          </cell>
          <cell r="E312" t="str">
            <v>PROD/ASSY2-TRANS</v>
          </cell>
          <cell r="F312" t="str">
            <v>B</v>
          </cell>
          <cell r="G312" t="str">
            <v>T</v>
          </cell>
          <cell r="H312" t="str">
            <v>II</v>
          </cell>
          <cell r="I312" t="str">
            <v>OPR</v>
          </cell>
          <cell r="J312">
            <v>2.75</v>
          </cell>
          <cell r="K312">
            <v>5.5</v>
          </cell>
          <cell r="L312">
            <v>0</v>
          </cell>
          <cell r="M312">
            <v>0</v>
          </cell>
          <cell r="N312">
            <v>9</v>
          </cell>
          <cell r="O312">
            <v>90000</v>
          </cell>
        </row>
        <row r="313">
          <cell r="A313">
            <v>19</v>
          </cell>
          <cell r="B313">
            <v>1059</v>
          </cell>
          <cell r="C313">
            <v>17097</v>
          </cell>
          <cell r="D313" t="str">
            <v>MURSID CAHYONO</v>
          </cell>
          <cell r="E313" t="str">
            <v>PROD/ASSY2-TRANS</v>
          </cell>
          <cell r="F313" t="str">
            <v>B</v>
          </cell>
          <cell r="G313" t="str">
            <v>T</v>
          </cell>
          <cell r="H313" t="str">
            <v>II</v>
          </cell>
          <cell r="I313" t="str">
            <v>OPR</v>
          </cell>
          <cell r="J313">
            <v>17.75</v>
          </cell>
          <cell r="K313">
            <v>35.5</v>
          </cell>
          <cell r="L313">
            <v>1</v>
          </cell>
          <cell r="M313">
            <v>20000</v>
          </cell>
          <cell r="N313">
            <v>9</v>
          </cell>
          <cell r="O313">
            <v>90000</v>
          </cell>
        </row>
        <row r="314">
          <cell r="A314">
            <v>20</v>
          </cell>
          <cell r="B314">
            <v>1101</v>
          </cell>
          <cell r="C314">
            <v>17879</v>
          </cell>
          <cell r="D314" t="str">
            <v xml:space="preserve">YATIMAN </v>
          </cell>
          <cell r="E314" t="str">
            <v>PROD/ASSY2-TRANS</v>
          </cell>
          <cell r="F314" t="str">
            <v>B</v>
          </cell>
          <cell r="G314" t="str">
            <v>K2</v>
          </cell>
          <cell r="H314" t="str">
            <v>II</v>
          </cell>
          <cell r="I314" t="str">
            <v>OPR</v>
          </cell>
          <cell r="J314">
            <v>17.75</v>
          </cell>
          <cell r="K314">
            <v>35.5</v>
          </cell>
          <cell r="L314">
            <v>1</v>
          </cell>
          <cell r="M314">
            <v>20000</v>
          </cell>
          <cell r="N314">
            <v>9</v>
          </cell>
          <cell r="O314">
            <v>90000</v>
          </cell>
        </row>
        <row r="315">
          <cell r="A315">
            <v>21</v>
          </cell>
          <cell r="B315">
            <v>1117</v>
          </cell>
          <cell r="C315">
            <v>18404</v>
          </cell>
          <cell r="D315" t="str">
            <v>DWI WIBOWO</v>
          </cell>
          <cell r="E315" t="str">
            <v>PROD/ASSY2-TRANS</v>
          </cell>
          <cell r="F315" t="str">
            <v>B</v>
          </cell>
          <cell r="G315" t="str">
            <v>K2</v>
          </cell>
          <cell r="H315" t="str">
            <v>II</v>
          </cell>
          <cell r="I315" t="str">
            <v>OPR</v>
          </cell>
          <cell r="J315">
            <v>17.75</v>
          </cell>
          <cell r="K315">
            <v>35.5</v>
          </cell>
          <cell r="L315">
            <v>1</v>
          </cell>
          <cell r="M315">
            <v>20000</v>
          </cell>
          <cell r="N315">
            <v>9</v>
          </cell>
          <cell r="O315">
            <v>90000</v>
          </cell>
        </row>
        <row r="316">
          <cell r="A316">
            <v>22</v>
          </cell>
          <cell r="B316">
            <v>1280</v>
          </cell>
          <cell r="C316">
            <v>20007</v>
          </cell>
          <cell r="D316" t="str">
            <v>I MADE SUDARSANA</v>
          </cell>
          <cell r="E316" t="str">
            <v>PROD/ASSY2-TRANS</v>
          </cell>
          <cell r="F316" t="str">
            <v>B</v>
          </cell>
          <cell r="G316" t="str">
            <v>K1</v>
          </cell>
          <cell r="H316" t="str">
            <v>II</v>
          </cell>
          <cell r="I316" t="str">
            <v>OPR</v>
          </cell>
          <cell r="J316">
            <v>17.75</v>
          </cell>
          <cell r="K316">
            <v>35.5</v>
          </cell>
          <cell r="L316">
            <v>1</v>
          </cell>
          <cell r="M316">
            <v>20000</v>
          </cell>
          <cell r="N316">
            <v>9</v>
          </cell>
          <cell r="O316">
            <v>90000</v>
          </cell>
        </row>
        <row r="317">
          <cell r="A317">
            <v>23</v>
          </cell>
          <cell r="B317">
            <v>1286</v>
          </cell>
          <cell r="C317">
            <v>20013</v>
          </cell>
          <cell r="D317" t="str">
            <v>SIGIT LAKSONO</v>
          </cell>
          <cell r="E317" t="str">
            <v>PROD/ASSY2-TRANS</v>
          </cell>
          <cell r="F317" t="str">
            <v>B</v>
          </cell>
          <cell r="G317" t="str">
            <v>K1</v>
          </cell>
          <cell r="H317" t="str">
            <v>II</v>
          </cell>
          <cell r="I317" t="str">
            <v>OPR</v>
          </cell>
          <cell r="J317">
            <v>9.25</v>
          </cell>
          <cell r="K317">
            <v>18.5</v>
          </cell>
          <cell r="L317">
            <v>0</v>
          </cell>
          <cell r="M317">
            <v>0</v>
          </cell>
          <cell r="N317">
            <v>8</v>
          </cell>
          <cell r="O317">
            <v>80000</v>
          </cell>
        </row>
        <row r="318">
          <cell r="A318">
            <v>24</v>
          </cell>
          <cell r="B318">
            <v>1394</v>
          </cell>
          <cell r="C318">
            <v>21477</v>
          </cell>
          <cell r="D318" t="str">
            <v>CIPTO YULIAWAN</v>
          </cell>
          <cell r="E318" t="str">
            <v>PROD/ASSY2-TRANS</v>
          </cell>
          <cell r="F318" t="str">
            <v>B</v>
          </cell>
          <cell r="G318" t="str">
            <v>K1</v>
          </cell>
          <cell r="H318" t="str">
            <v>II</v>
          </cell>
          <cell r="I318" t="str">
            <v>OPR</v>
          </cell>
          <cell r="J318">
            <v>9.25</v>
          </cell>
          <cell r="K318">
            <v>18.5</v>
          </cell>
          <cell r="L318">
            <v>0</v>
          </cell>
          <cell r="M318">
            <v>0</v>
          </cell>
          <cell r="N318">
            <v>9</v>
          </cell>
          <cell r="O318">
            <v>90000</v>
          </cell>
        </row>
        <row r="319">
          <cell r="A319" t="str">
            <v>SUB TOTAL PROD-ASSY 2/TRANS</v>
          </cell>
          <cell r="E319">
            <v>24</v>
          </cell>
          <cell r="J319">
            <v>267.25</v>
          </cell>
          <cell r="K319">
            <v>534.5</v>
          </cell>
          <cell r="L319">
            <v>12</v>
          </cell>
          <cell r="M319">
            <v>240000</v>
          </cell>
          <cell r="N319">
            <v>221</v>
          </cell>
          <cell r="O319">
            <v>2210000</v>
          </cell>
          <cell r="P319">
            <v>0</v>
          </cell>
        </row>
        <row r="320">
          <cell r="A320">
            <v>1</v>
          </cell>
          <cell r="B320">
            <v>1199</v>
          </cell>
          <cell r="C320">
            <v>2662</v>
          </cell>
          <cell r="D320" t="str">
            <v>SUMPENA</v>
          </cell>
          <cell r="E320" t="str">
            <v>PROD/ASSY2-DOCKING</v>
          </cell>
          <cell r="F320" t="str">
            <v>A</v>
          </cell>
          <cell r="G320" t="str">
            <v>T</v>
          </cell>
          <cell r="H320" t="str">
            <v>II</v>
          </cell>
          <cell r="I320" t="str">
            <v>GL</v>
          </cell>
          <cell r="J320">
            <v>11</v>
          </cell>
          <cell r="K320">
            <v>22</v>
          </cell>
          <cell r="L320">
            <v>1</v>
          </cell>
          <cell r="M320">
            <v>20000</v>
          </cell>
          <cell r="N320">
            <v>10</v>
          </cell>
          <cell r="O320">
            <v>100000</v>
          </cell>
        </row>
        <row r="321">
          <cell r="A321">
            <v>2</v>
          </cell>
          <cell r="B321">
            <v>1201</v>
          </cell>
          <cell r="C321">
            <v>9383</v>
          </cell>
          <cell r="D321" t="str">
            <v>SURAMTO</v>
          </cell>
          <cell r="E321" t="str">
            <v>PROD/ASSY2-DOCKING</v>
          </cell>
          <cell r="F321" t="str">
            <v>A</v>
          </cell>
          <cell r="G321" t="str">
            <v>T</v>
          </cell>
          <cell r="H321" t="str">
            <v>II</v>
          </cell>
          <cell r="I321" t="str">
            <v>OPR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10</v>
          </cell>
          <cell r="O321">
            <v>100000</v>
          </cell>
        </row>
        <row r="322">
          <cell r="A322">
            <v>3</v>
          </cell>
          <cell r="B322">
            <v>920</v>
          </cell>
          <cell r="C322">
            <v>15102</v>
          </cell>
          <cell r="D322" t="str">
            <v>ACHMAD HUFRON SODIK</v>
          </cell>
          <cell r="E322" t="str">
            <v>PROD/ASSY2-DOCKING</v>
          </cell>
          <cell r="F322" t="str">
            <v>A</v>
          </cell>
          <cell r="G322" t="str">
            <v>T</v>
          </cell>
          <cell r="H322" t="str">
            <v>II</v>
          </cell>
          <cell r="I322" t="str">
            <v>OPR</v>
          </cell>
          <cell r="J322">
            <v>17</v>
          </cell>
          <cell r="K322">
            <v>34</v>
          </cell>
          <cell r="L322">
            <v>2</v>
          </cell>
          <cell r="M322">
            <v>40000</v>
          </cell>
          <cell r="N322">
            <v>10</v>
          </cell>
          <cell r="O322">
            <v>100000</v>
          </cell>
        </row>
        <row r="323">
          <cell r="A323">
            <v>4</v>
          </cell>
          <cell r="B323">
            <v>938</v>
          </cell>
          <cell r="C323">
            <v>15529</v>
          </cell>
          <cell r="D323" t="str">
            <v>HERRY YOGHASWARA</v>
          </cell>
          <cell r="E323" t="str">
            <v>PROD/ASSY2-DOCKING</v>
          </cell>
          <cell r="F323" t="str">
            <v>A</v>
          </cell>
          <cell r="G323" t="str">
            <v>T</v>
          </cell>
          <cell r="H323" t="str">
            <v>II</v>
          </cell>
          <cell r="I323" t="str">
            <v>OPR</v>
          </cell>
          <cell r="J323">
            <v>8.5</v>
          </cell>
          <cell r="K323">
            <v>17</v>
          </cell>
          <cell r="L323">
            <v>1</v>
          </cell>
          <cell r="M323">
            <v>20000</v>
          </cell>
          <cell r="N323">
            <v>10</v>
          </cell>
          <cell r="O323">
            <v>100000</v>
          </cell>
        </row>
        <row r="324">
          <cell r="A324">
            <v>5</v>
          </cell>
          <cell r="B324">
            <v>1215</v>
          </cell>
          <cell r="C324">
            <v>16534</v>
          </cell>
          <cell r="D324" t="str">
            <v>RUDI TRIANTO</v>
          </cell>
          <cell r="E324" t="str">
            <v>PROD/ASSY2-DOCKING</v>
          </cell>
          <cell r="F324" t="str">
            <v>A</v>
          </cell>
          <cell r="G324" t="str">
            <v>T</v>
          </cell>
          <cell r="H324" t="str">
            <v>II</v>
          </cell>
          <cell r="I324" t="str">
            <v>OPR</v>
          </cell>
          <cell r="J324">
            <v>8.5</v>
          </cell>
          <cell r="K324">
            <v>17</v>
          </cell>
          <cell r="L324">
            <v>1</v>
          </cell>
          <cell r="M324">
            <v>20000</v>
          </cell>
          <cell r="N324">
            <v>10</v>
          </cell>
          <cell r="O324">
            <v>100000</v>
          </cell>
        </row>
        <row r="325">
          <cell r="A325">
            <v>6</v>
          </cell>
          <cell r="B325">
            <v>1102</v>
          </cell>
          <cell r="C325">
            <v>17880</v>
          </cell>
          <cell r="D325" t="str">
            <v xml:space="preserve">GONDO ISMANTO </v>
          </cell>
          <cell r="E325" t="str">
            <v>PROD/ASSY2-DOCKING</v>
          </cell>
          <cell r="F325" t="str">
            <v>A</v>
          </cell>
          <cell r="G325" t="str">
            <v>K2</v>
          </cell>
          <cell r="H325" t="str">
            <v>II</v>
          </cell>
          <cell r="I325" t="str">
            <v>OPR</v>
          </cell>
          <cell r="J325">
            <v>2.5</v>
          </cell>
          <cell r="K325">
            <v>5</v>
          </cell>
          <cell r="L325">
            <v>0</v>
          </cell>
          <cell r="M325">
            <v>0</v>
          </cell>
          <cell r="N325">
            <v>10</v>
          </cell>
          <cell r="O325">
            <v>100000</v>
          </cell>
        </row>
        <row r="326">
          <cell r="A326">
            <v>7</v>
          </cell>
          <cell r="B326">
            <v>1119</v>
          </cell>
          <cell r="C326">
            <v>18406</v>
          </cell>
          <cell r="D326" t="str">
            <v>CALITA</v>
          </cell>
          <cell r="E326" t="str">
            <v>PROD/ASSY2-DOCKING</v>
          </cell>
          <cell r="F326" t="str">
            <v>A</v>
          </cell>
          <cell r="G326" t="str">
            <v>K2</v>
          </cell>
          <cell r="H326" t="str">
            <v>II</v>
          </cell>
          <cell r="I326" t="str">
            <v>OPR</v>
          </cell>
          <cell r="J326">
            <v>2.5</v>
          </cell>
          <cell r="K326">
            <v>5</v>
          </cell>
          <cell r="L326">
            <v>0</v>
          </cell>
          <cell r="M326">
            <v>0</v>
          </cell>
          <cell r="N326">
            <v>10</v>
          </cell>
          <cell r="O326">
            <v>100000</v>
          </cell>
        </row>
        <row r="327">
          <cell r="A327">
            <v>8</v>
          </cell>
          <cell r="B327">
            <v>1132</v>
          </cell>
          <cell r="C327">
            <v>18684</v>
          </cell>
          <cell r="D327" t="str">
            <v>ADE RAHMAN</v>
          </cell>
          <cell r="E327" t="str">
            <v>PROD/ASSY2-DOCKING</v>
          </cell>
          <cell r="F327" t="str">
            <v>A</v>
          </cell>
          <cell r="G327" t="str">
            <v>K2</v>
          </cell>
          <cell r="H327" t="str">
            <v>II</v>
          </cell>
          <cell r="I327" t="str">
            <v>OPR</v>
          </cell>
          <cell r="J327">
            <v>1.5</v>
          </cell>
          <cell r="K327">
            <v>3</v>
          </cell>
          <cell r="L327">
            <v>0</v>
          </cell>
          <cell r="M327">
            <v>0</v>
          </cell>
          <cell r="N327">
            <v>7</v>
          </cell>
          <cell r="O327">
            <v>70000</v>
          </cell>
        </row>
        <row r="328">
          <cell r="A328">
            <v>9</v>
          </cell>
          <cell r="B328">
            <v>1184</v>
          </cell>
          <cell r="C328">
            <v>19077</v>
          </cell>
          <cell r="D328" t="str">
            <v>ISRO'IM</v>
          </cell>
          <cell r="E328" t="str">
            <v>PROD/ASSY2-DOCKING</v>
          </cell>
          <cell r="F328" t="str">
            <v>A</v>
          </cell>
          <cell r="G328" t="str">
            <v>K2</v>
          </cell>
          <cell r="H328" t="str">
            <v>II</v>
          </cell>
          <cell r="I328" t="str">
            <v>OPR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7</v>
          </cell>
          <cell r="O328">
            <v>70000</v>
          </cell>
        </row>
        <row r="329">
          <cell r="A329">
            <v>10</v>
          </cell>
          <cell r="B329">
            <v>1230</v>
          </cell>
          <cell r="C329">
            <v>19083</v>
          </cell>
          <cell r="D329" t="str">
            <v>BAMBANG YULIATNO</v>
          </cell>
          <cell r="E329" t="str">
            <v>PROD/ASSY2-DOCKING</v>
          </cell>
          <cell r="F329" t="str">
            <v>A</v>
          </cell>
          <cell r="G329" t="str">
            <v>K2</v>
          </cell>
          <cell r="H329" t="str">
            <v>II</v>
          </cell>
          <cell r="I329" t="str">
            <v>OPR</v>
          </cell>
          <cell r="J329">
            <v>2.5</v>
          </cell>
          <cell r="K329">
            <v>5</v>
          </cell>
          <cell r="L329">
            <v>0</v>
          </cell>
          <cell r="M329">
            <v>0</v>
          </cell>
          <cell r="N329">
            <v>10</v>
          </cell>
          <cell r="O329">
            <v>100000</v>
          </cell>
        </row>
        <row r="330">
          <cell r="A330">
            <v>11</v>
          </cell>
          <cell r="B330">
            <v>1272</v>
          </cell>
          <cell r="C330">
            <v>19999</v>
          </cell>
          <cell r="D330" t="str">
            <v>ANTONIUS NUBA</v>
          </cell>
          <cell r="E330" t="str">
            <v>PROD/ASSY2-DOCKING</v>
          </cell>
          <cell r="F330" t="str">
            <v>A</v>
          </cell>
          <cell r="G330" t="str">
            <v>K1</v>
          </cell>
          <cell r="H330" t="str">
            <v>II</v>
          </cell>
          <cell r="I330" t="str">
            <v>OPR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10</v>
          </cell>
          <cell r="O330">
            <v>100000</v>
          </cell>
        </row>
        <row r="331">
          <cell r="A331">
            <v>12</v>
          </cell>
          <cell r="B331">
            <v>1309</v>
          </cell>
          <cell r="C331">
            <v>20403</v>
          </cell>
          <cell r="D331" t="str">
            <v>JONI NUR INDRA PUTRA</v>
          </cell>
          <cell r="E331" t="str">
            <v>PROD/ASSY2-DOCKING</v>
          </cell>
          <cell r="F331" t="str">
            <v>A</v>
          </cell>
          <cell r="G331" t="str">
            <v>K1</v>
          </cell>
          <cell r="H331" t="str">
            <v>II</v>
          </cell>
          <cell r="I331" t="str">
            <v>OPR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10</v>
          </cell>
          <cell r="O331">
            <v>100000</v>
          </cell>
        </row>
        <row r="332">
          <cell r="A332">
            <v>13</v>
          </cell>
          <cell r="B332">
            <v>1372</v>
          </cell>
          <cell r="C332">
            <v>21178</v>
          </cell>
          <cell r="D332" t="str">
            <v>EKO BUDI SISWO SAPUTRO</v>
          </cell>
          <cell r="E332" t="str">
            <v>PROD/ASSY2-DOCKING</v>
          </cell>
          <cell r="F332" t="str">
            <v>A</v>
          </cell>
          <cell r="G332" t="str">
            <v>K1</v>
          </cell>
          <cell r="H332" t="str">
            <v>II</v>
          </cell>
          <cell r="I332" t="str">
            <v>OPR</v>
          </cell>
          <cell r="J332">
            <v>8.5</v>
          </cell>
          <cell r="K332">
            <v>17</v>
          </cell>
          <cell r="L332">
            <v>1</v>
          </cell>
          <cell r="M332">
            <v>20000</v>
          </cell>
          <cell r="N332">
            <v>10</v>
          </cell>
          <cell r="O332">
            <v>100000</v>
          </cell>
        </row>
        <row r="333">
          <cell r="A333">
            <v>14</v>
          </cell>
          <cell r="B333">
            <v>1400</v>
          </cell>
          <cell r="C333">
            <v>21483</v>
          </cell>
          <cell r="D333" t="str">
            <v>DWI RISTANTO</v>
          </cell>
          <cell r="E333" t="str">
            <v>PROD/ASSY2-DOCKING</v>
          </cell>
          <cell r="F333" t="str">
            <v>A</v>
          </cell>
          <cell r="G333" t="str">
            <v>K1</v>
          </cell>
          <cell r="H333" t="str">
            <v>II</v>
          </cell>
          <cell r="I333" t="str">
            <v>OPR</v>
          </cell>
          <cell r="J333">
            <v>8.5</v>
          </cell>
          <cell r="K333">
            <v>17</v>
          </cell>
          <cell r="L333">
            <v>1</v>
          </cell>
          <cell r="M333">
            <v>20000</v>
          </cell>
          <cell r="N333">
            <v>10</v>
          </cell>
          <cell r="O333">
            <v>100000</v>
          </cell>
        </row>
        <row r="334">
          <cell r="A334">
            <v>15</v>
          </cell>
          <cell r="B334">
            <v>1200</v>
          </cell>
          <cell r="C334">
            <v>7318</v>
          </cell>
          <cell r="D334" t="str">
            <v>BAMBANG PRIYATMONO</v>
          </cell>
          <cell r="E334" t="str">
            <v>PROD/ASSY2-DOCKING</v>
          </cell>
          <cell r="F334" t="str">
            <v>B</v>
          </cell>
          <cell r="G334" t="str">
            <v>T</v>
          </cell>
          <cell r="H334" t="str">
            <v>II</v>
          </cell>
          <cell r="I334" t="str">
            <v>Act GL</v>
          </cell>
          <cell r="J334">
            <v>27.25</v>
          </cell>
          <cell r="K334">
            <v>54.5</v>
          </cell>
          <cell r="L334">
            <v>2</v>
          </cell>
          <cell r="M334">
            <v>40000</v>
          </cell>
          <cell r="N334">
            <v>9</v>
          </cell>
          <cell r="O334">
            <v>90000</v>
          </cell>
        </row>
        <row r="335">
          <cell r="A335">
            <v>16</v>
          </cell>
          <cell r="B335">
            <v>1202</v>
          </cell>
          <cell r="C335">
            <v>9452</v>
          </cell>
          <cell r="D335" t="str">
            <v>MARJONO</v>
          </cell>
          <cell r="E335" t="str">
            <v>PROD/ASSY2-DOCKING</v>
          </cell>
          <cell r="F335" t="str">
            <v>B</v>
          </cell>
          <cell r="G335" t="str">
            <v>T</v>
          </cell>
          <cell r="H335" t="str">
            <v>II</v>
          </cell>
          <cell r="I335" t="str">
            <v>OPR</v>
          </cell>
          <cell r="J335">
            <v>8.5</v>
          </cell>
          <cell r="K335">
            <v>17</v>
          </cell>
          <cell r="L335">
            <v>1</v>
          </cell>
          <cell r="M335">
            <v>20000</v>
          </cell>
          <cell r="N335">
            <v>9</v>
          </cell>
          <cell r="O335">
            <v>90000</v>
          </cell>
        </row>
        <row r="336">
          <cell r="A336">
            <v>17</v>
          </cell>
          <cell r="B336">
            <v>1203</v>
          </cell>
          <cell r="C336">
            <v>13339</v>
          </cell>
          <cell r="D336" t="str">
            <v>MAEYADI</v>
          </cell>
          <cell r="E336" t="str">
            <v>PROD/ASSY2-DOCKING</v>
          </cell>
          <cell r="F336" t="str">
            <v>B</v>
          </cell>
          <cell r="G336" t="str">
            <v>T</v>
          </cell>
          <cell r="H336" t="str">
            <v>II</v>
          </cell>
          <cell r="I336" t="str">
            <v>OPR</v>
          </cell>
          <cell r="J336">
            <v>8.5</v>
          </cell>
          <cell r="K336">
            <v>17</v>
          </cell>
          <cell r="L336">
            <v>1</v>
          </cell>
          <cell r="M336">
            <v>20000</v>
          </cell>
          <cell r="N336">
            <v>9</v>
          </cell>
          <cell r="O336">
            <v>90000</v>
          </cell>
        </row>
        <row r="337">
          <cell r="A337">
            <v>18</v>
          </cell>
          <cell r="B337">
            <v>1205</v>
          </cell>
          <cell r="C337">
            <v>14621</v>
          </cell>
          <cell r="D337" t="str">
            <v>ABDUL NASIR</v>
          </cell>
          <cell r="E337" t="str">
            <v>PROD/ASSY2-DOCKING</v>
          </cell>
          <cell r="F337" t="str">
            <v>B</v>
          </cell>
          <cell r="G337" t="str">
            <v>T</v>
          </cell>
          <cell r="H337" t="str">
            <v>II</v>
          </cell>
          <cell r="I337" t="str">
            <v>OPR</v>
          </cell>
          <cell r="J337">
            <v>8.5</v>
          </cell>
          <cell r="K337">
            <v>17</v>
          </cell>
          <cell r="L337">
            <v>1</v>
          </cell>
          <cell r="M337">
            <v>20000</v>
          </cell>
          <cell r="N337">
            <v>9</v>
          </cell>
          <cell r="O337">
            <v>90000</v>
          </cell>
        </row>
        <row r="338">
          <cell r="A338">
            <v>19</v>
          </cell>
          <cell r="B338">
            <v>950</v>
          </cell>
          <cell r="C338">
            <v>15540</v>
          </cell>
          <cell r="D338" t="str">
            <v>YAYA SUNARYA</v>
          </cell>
          <cell r="E338" t="str">
            <v>PROD/ASSY2-DOCKING</v>
          </cell>
          <cell r="F338" t="str">
            <v>B</v>
          </cell>
          <cell r="G338" t="str">
            <v>T</v>
          </cell>
          <cell r="H338" t="str">
            <v>II</v>
          </cell>
          <cell r="I338" t="str">
            <v>OPR</v>
          </cell>
          <cell r="J338">
            <v>9.25</v>
          </cell>
          <cell r="K338">
            <v>18.5</v>
          </cell>
          <cell r="L338">
            <v>0</v>
          </cell>
          <cell r="M338">
            <v>0</v>
          </cell>
          <cell r="N338">
            <v>9</v>
          </cell>
          <cell r="O338">
            <v>90000</v>
          </cell>
        </row>
        <row r="339">
          <cell r="A339">
            <v>20</v>
          </cell>
          <cell r="B339">
            <v>1219</v>
          </cell>
          <cell r="C339">
            <v>18376</v>
          </cell>
          <cell r="D339" t="str">
            <v>SUPRIYONO</v>
          </cell>
          <cell r="E339" t="str">
            <v>PROD/ASSY2-DOCKING</v>
          </cell>
          <cell r="F339" t="str">
            <v>B</v>
          </cell>
          <cell r="G339" t="str">
            <v>K2</v>
          </cell>
          <cell r="H339" t="str">
            <v>II</v>
          </cell>
          <cell r="I339" t="str">
            <v>OPR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A340">
            <v>21</v>
          </cell>
          <cell r="B340">
            <v>1180</v>
          </cell>
          <cell r="C340">
            <v>18513</v>
          </cell>
          <cell r="D340" t="str">
            <v>SUPARNO</v>
          </cell>
          <cell r="E340" t="str">
            <v>PROD/ASSY2-DOCKING</v>
          </cell>
          <cell r="F340" t="str">
            <v>B</v>
          </cell>
          <cell r="G340" t="str">
            <v>K2</v>
          </cell>
          <cell r="H340" t="str">
            <v>II</v>
          </cell>
          <cell r="I340" t="str">
            <v>OPR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9</v>
          </cell>
          <cell r="O340">
            <v>90000</v>
          </cell>
        </row>
        <row r="341">
          <cell r="A341">
            <v>22</v>
          </cell>
          <cell r="B341">
            <v>1287</v>
          </cell>
          <cell r="C341">
            <v>20014</v>
          </cell>
          <cell r="D341" t="str">
            <v>SOHIDUN NAWAWI</v>
          </cell>
          <cell r="E341" t="str">
            <v>PROD/ASSY2-DOCKING</v>
          </cell>
          <cell r="F341" t="str">
            <v>B</v>
          </cell>
          <cell r="G341" t="str">
            <v>K1</v>
          </cell>
          <cell r="H341" t="str">
            <v>II</v>
          </cell>
          <cell r="I341" t="str">
            <v>OPR</v>
          </cell>
          <cell r="J341">
            <v>8.5</v>
          </cell>
          <cell r="K341">
            <v>17</v>
          </cell>
          <cell r="L341">
            <v>1</v>
          </cell>
          <cell r="M341">
            <v>20000</v>
          </cell>
          <cell r="N341">
            <v>9</v>
          </cell>
          <cell r="O341">
            <v>90000</v>
          </cell>
        </row>
        <row r="342">
          <cell r="A342">
            <v>23</v>
          </cell>
          <cell r="B342">
            <v>1396</v>
          </cell>
          <cell r="C342">
            <v>21479</v>
          </cell>
          <cell r="D342" t="str">
            <v>R. NURUL IMAM BUDI YANTO</v>
          </cell>
          <cell r="E342" t="str">
            <v>PROD/ASSY2-DOCKING</v>
          </cell>
          <cell r="F342" t="str">
            <v>B</v>
          </cell>
          <cell r="G342" t="str">
            <v>K1</v>
          </cell>
          <cell r="H342" t="str">
            <v>II</v>
          </cell>
          <cell r="I342" t="str">
            <v>OPR</v>
          </cell>
          <cell r="J342">
            <v>8.5</v>
          </cell>
          <cell r="K342">
            <v>17</v>
          </cell>
          <cell r="L342">
            <v>1</v>
          </cell>
          <cell r="M342">
            <v>20000</v>
          </cell>
          <cell r="N342">
            <v>9</v>
          </cell>
          <cell r="O342">
            <v>90000</v>
          </cell>
        </row>
        <row r="343">
          <cell r="A343">
            <v>24</v>
          </cell>
          <cell r="B343">
            <v>1433</v>
          </cell>
          <cell r="C343">
            <v>21824</v>
          </cell>
          <cell r="D343" t="str">
            <v>NANANG SUGENG HARYADI</v>
          </cell>
          <cell r="E343" t="str">
            <v>PROD/ASSY2-DOCKING</v>
          </cell>
          <cell r="F343" t="str">
            <v>B</v>
          </cell>
          <cell r="G343" t="str">
            <v>K1</v>
          </cell>
          <cell r="H343" t="str">
            <v>II</v>
          </cell>
          <cell r="I343" t="str">
            <v>OPR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9</v>
          </cell>
          <cell r="O343">
            <v>90000</v>
          </cell>
        </row>
        <row r="344">
          <cell r="A344" t="str">
            <v>SUB TOTAL PROD-ASSY 2/DOCKING</v>
          </cell>
          <cell r="E344">
            <v>24</v>
          </cell>
          <cell r="J344">
            <v>150</v>
          </cell>
          <cell r="K344">
            <v>300</v>
          </cell>
          <cell r="L344">
            <v>14</v>
          </cell>
          <cell r="M344">
            <v>280000</v>
          </cell>
          <cell r="N344">
            <v>215</v>
          </cell>
          <cell r="O344">
            <v>2150000</v>
          </cell>
          <cell r="P344">
            <v>0</v>
          </cell>
        </row>
        <row r="345">
          <cell r="A345">
            <v>1</v>
          </cell>
          <cell r="B345">
            <v>816</v>
          </cell>
          <cell r="C345">
            <v>13099</v>
          </cell>
          <cell r="D345" t="str">
            <v>SIGIT HERIYANTO</v>
          </cell>
          <cell r="E345" t="str">
            <v>PROD/ASSY2-LOGISTIC</v>
          </cell>
          <cell r="F345" t="str">
            <v>OJT JPN</v>
          </cell>
          <cell r="G345" t="str">
            <v>T</v>
          </cell>
          <cell r="H345" t="str">
            <v>II</v>
          </cell>
          <cell r="I345" t="str">
            <v>OPR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A346">
            <v>2</v>
          </cell>
          <cell r="B346">
            <v>861</v>
          </cell>
          <cell r="C346">
            <v>14540</v>
          </cell>
          <cell r="D346" t="str">
            <v>HARIS SETIAWAN</v>
          </cell>
          <cell r="E346" t="str">
            <v>PROD/ASSY2-LOGISTIC</v>
          </cell>
          <cell r="F346" t="str">
            <v>OJT JPN</v>
          </cell>
          <cell r="G346" t="str">
            <v>T</v>
          </cell>
          <cell r="H346" t="str">
            <v>II</v>
          </cell>
          <cell r="I346" t="str">
            <v>OPR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</row>
        <row r="347">
          <cell r="A347">
            <v>3</v>
          </cell>
          <cell r="B347">
            <v>320</v>
          </cell>
          <cell r="C347">
            <v>2728</v>
          </cell>
          <cell r="D347" t="str">
            <v>ADE KURNIANTO</v>
          </cell>
          <cell r="E347" t="str">
            <v>PROD/ASSY2-LOGISTIC</v>
          </cell>
          <cell r="F347" t="str">
            <v>A</v>
          </cell>
          <cell r="G347" t="str">
            <v>T</v>
          </cell>
          <cell r="H347" t="str">
            <v>II</v>
          </cell>
          <cell r="I347" t="str">
            <v>FRM</v>
          </cell>
          <cell r="J347">
            <v>30.5</v>
          </cell>
          <cell r="K347">
            <v>61</v>
          </cell>
          <cell r="L347">
            <v>3</v>
          </cell>
          <cell r="M347">
            <v>60000</v>
          </cell>
          <cell r="N347">
            <v>10</v>
          </cell>
          <cell r="O347">
            <v>100000</v>
          </cell>
        </row>
        <row r="348">
          <cell r="A348">
            <v>4</v>
          </cell>
          <cell r="B348">
            <v>654</v>
          </cell>
          <cell r="C348">
            <v>8788</v>
          </cell>
          <cell r="D348" t="str">
            <v>JUJUN JUHARA</v>
          </cell>
          <cell r="E348" t="str">
            <v>PROD/ASSY2-LOGISTIC</v>
          </cell>
          <cell r="F348" t="str">
            <v>A</v>
          </cell>
          <cell r="G348" t="str">
            <v>T</v>
          </cell>
          <cell r="H348" t="str">
            <v>II</v>
          </cell>
          <cell r="I348" t="str">
            <v>OPR</v>
          </cell>
          <cell r="J348">
            <v>30.5</v>
          </cell>
          <cell r="K348">
            <v>61</v>
          </cell>
          <cell r="L348">
            <v>3</v>
          </cell>
          <cell r="M348">
            <v>60000</v>
          </cell>
          <cell r="N348">
            <v>10</v>
          </cell>
          <cell r="O348">
            <v>100000</v>
          </cell>
        </row>
        <row r="349">
          <cell r="A349">
            <v>5</v>
          </cell>
          <cell r="B349">
            <v>1126</v>
          </cell>
          <cell r="C349">
            <v>18607</v>
          </cell>
          <cell r="D349" t="str">
            <v>ABDUL AZIZ</v>
          </cell>
          <cell r="E349" t="str">
            <v>PROD/ASSY2-LOGISTIC</v>
          </cell>
          <cell r="F349" t="str">
            <v>A</v>
          </cell>
          <cell r="G349" t="str">
            <v>K2</v>
          </cell>
          <cell r="H349" t="str">
            <v>II</v>
          </cell>
          <cell r="I349" t="str">
            <v>OPR</v>
          </cell>
          <cell r="J349">
            <v>20.5</v>
          </cell>
          <cell r="K349">
            <v>41</v>
          </cell>
          <cell r="L349">
            <v>2</v>
          </cell>
          <cell r="M349">
            <v>40000</v>
          </cell>
          <cell r="N349">
            <v>10</v>
          </cell>
          <cell r="O349">
            <v>100000</v>
          </cell>
        </row>
        <row r="350">
          <cell r="A350">
            <v>6</v>
          </cell>
          <cell r="B350">
            <v>1127</v>
          </cell>
          <cell r="C350">
            <v>18608</v>
          </cell>
          <cell r="D350" t="str">
            <v>AGUNG NUGROHO</v>
          </cell>
          <cell r="E350" t="str">
            <v>PROD/ASSY2-LOGISTIC</v>
          </cell>
          <cell r="F350" t="str">
            <v>A</v>
          </cell>
          <cell r="G350" t="str">
            <v>K2</v>
          </cell>
          <cell r="H350" t="str">
            <v>II</v>
          </cell>
          <cell r="I350" t="str">
            <v>OPR</v>
          </cell>
          <cell r="J350">
            <v>12</v>
          </cell>
          <cell r="K350">
            <v>24</v>
          </cell>
          <cell r="L350">
            <v>1</v>
          </cell>
          <cell r="M350">
            <v>20000</v>
          </cell>
          <cell r="N350">
            <v>10</v>
          </cell>
          <cell r="O350">
            <v>100000</v>
          </cell>
        </row>
        <row r="351">
          <cell r="A351">
            <v>7</v>
          </cell>
          <cell r="B351">
            <v>1142</v>
          </cell>
          <cell r="C351">
            <v>18694</v>
          </cell>
          <cell r="D351" t="str">
            <v>PURNOMO SIDI</v>
          </cell>
          <cell r="E351" t="str">
            <v>PROD/ASSY2-LOGISTIC</v>
          </cell>
          <cell r="F351" t="str">
            <v>A</v>
          </cell>
          <cell r="G351" t="str">
            <v>K2</v>
          </cell>
          <cell r="H351" t="str">
            <v>II</v>
          </cell>
          <cell r="I351" t="str">
            <v>OPR</v>
          </cell>
          <cell r="J351">
            <v>1.5</v>
          </cell>
          <cell r="K351">
            <v>3</v>
          </cell>
          <cell r="L351">
            <v>0</v>
          </cell>
          <cell r="M351">
            <v>0</v>
          </cell>
          <cell r="N351">
            <v>10</v>
          </cell>
          <cell r="O351">
            <v>100000</v>
          </cell>
        </row>
        <row r="352">
          <cell r="A352">
            <v>8</v>
          </cell>
          <cell r="B352">
            <v>1146</v>
          </cell>
          <cell r="C352">
            <v>18698</v>
          </cell>
          <cell r="D352" t="str">
            <v>SUMARNO</v>
          </cell>
          <cell r="E352" t="str">
            <v>PROD/ASSY2-LOGISTIC</v>
          </cell>
          <cell r="F352" t="str">
            <v>A</v>
          </cell>
          <cell r="G352" t="str">
            <v>K2</v>
          </cell>
          <cell r="H352" t="str">
            <v>II</v>
          </cell>
          <cell r="I352" t="str">
            <v>OPR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10</v>
          </cell>
          <cell r="O352">
            <v>100000</v>
          </cell>
        </row>
        <row r="353">
          <cell r="A353">
            <v>9</v>
          </cell>
          <cell r="B353">
            <v>1148</v>
          </cell>
          <cell r="C353">
            <v>18700</v>
          </cell>
          <cell r="D353" t="str">
            <v>TRISNO</v>
          </cell>
          <cell r="E353" t="str">
            <v>PROD/ASSY2-LOGISTIC</v>
          </cell>
          <cell r="F353" t="str">
            <v>A</v>
          </cell>
          <cell r="G353" t="str">
            <v>K2</v>
          </cell>
          <cell r="H353" t="str">
            <v>II</v>
          </cell>
          <cell r="I353" t="str">
            <v>OPR</v>
          </cell>
          <cell r="J353">
            <v>8.5</v>
          </cell>
          <cell r="K353">
            <v>17</v>
          </cell>
          <cell r="L353">
            <v>1</v>
          </cell>
          <cell r="M353">
            <v>20000</v>
          </cell>
          <cell r="N353">
            <v>10</v>
          </cell>
          <cell r="O353">
            <v>100000</v>
          </cell>
        </row>
        <row r="354">
          <cell r="A354">
            <v>10</v>
          </cell>
          <cell r="B354">
            <v>1149</v>
          </cell>
          <cell r="C354">
            <v>18701</v>
          </cell>
          <cell r="D354" t="str">
            <v>WAHYU SUTRISNO</v>
          </cell>
          <cell r="E354" t="str">
            <v>PROD/ASSY2-LOGISTIC</v>
          </cell>
          <cell r="F354" t="str">
            <v>A</v>
          </cell>
          <cell r="G354" t="str">
            <v>K2</v>
          </cell>
          <cell r="H354" t="str">
            <v>II</v>
          </cell>
          <cell r="I354" t="str">
            <v>OPR</v>
          </cell>
          <cell r="J354">
            <v>17</v>
          </cell>
          <cell r="K354">
            <v>34</v>
          </cell>
          <cell r="L354">
            <v>2</v>
          </cell>
          <cell r="M354">
            <v>40000</v>
          </cell>
          <cell r="N354">
            <v>10</v>
          </cell>
          <cell r="O354">
            <v>100000</v>
          </cell>
        </row>
        <row r="355">
          <cell r="A355">
            <v>11</v>
          </cell>
          <cell r="B355">
            <v>1188</v>
          </cell>
          <cell r="C355">
            <v>19081</v>
          </cell>
          <cell r="D355" t="str">
            <v>RIYADI</v>
          </cell>
          <cell r="E355" t="str">
            <v>PROD/ASSY2-LOGISTIC</v>
          </cell>
          <cell r="F355" t="str">
            <v>A</v>
          </cell>
          <cell r="G355" t="str">
            <v>K2</v>
          </cell>
          <cell r="H355" t="str">
            <v>II</v>
          </cell>
          <cell r="I355" t="str">
            <v>OPR</v>
          </cell>
          <cell r="J355">
            <v>8.5</v>
          </cell>
          <cell r="K355">
            <v>17</v>
          </cell>
          <cell r="L355">
            <v>1</v>
          </cell>
          <cell r="M355">
            <v>20000</v>
          </cell>
          <cell r="N355">
            <v>10</v>
          </cell>
          <cell r="O355">
            <v>100000</v>
          </cell>
        </row>
        <row r="356">
          <cell r="A356">
            <v>12</v>
          </cell>
          <cell r="B356">
            <v>1271</v>
          </cell>
          <cell r="C356">
            <v>19998</v>
          </cell>
          <cell r="D356" t="str">
            <v>ACHMAD MUNANDAR</v>
          </cell>
          <cell r="E356" t="str">
            <v>PROD/ASSY2-LOGISTIC</v>
          </cell>
          <cell r="F356" t="str">
            <v>A</v>
          </cell>
          <cell r="G356" t="str">
            <v>K1</v>
          </cell>
          <cell r="H356" t="str">
            <v>II</v>
          </cell>
          <cell r="I356" t="str">
            <v>OPR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10</v>
          </cell>
          <cell r="O356">
            <v>100000</v>
          </cell>
        </row>
        <row r="357">
          <cell r="A357">
            <v>13</v>
          </cell>
          <cell r="B357">
            <v>1273</v>
          </cell>
          <cell r="C357">
            <v>20000</v>
          </cell>
          <cell r="D357" t="str">
            <v>BADRUDIN AL FATAH</v>
          </cell>
          <cell r="E357" t="str">
            <v>PROD/ASSY2-LOGISTIC</v>
          </cell>
          <cell r="F357" t="str">
            <v>A</v>
          </cell>
          <cell r="G357" t="str">
            <v>K1</v>
          </cell>
          <cell r="H357" t="str">
            <v>II</v>
          </cell>
          <cell r="I357" t="str">
            <v>OPR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9</v>
          </cell>
          <cell r="O357">
            <v>90000</v>
          </cell>
        </row>
        <row r="358">
          <cell r="A358">
            <v>14</v>
          </cell>
          <cell r="B358">
            <v>1277</v>
          </cell>
          <cell r="C358">
            <v>20004</v>
          </cell>
          <cell r="D358" t="str">
            <v>ENDRA WIBOWO</v>
          </cell>
          <cell r="E358" t="str">
            <v>PROD/ASSY2-LOGISTIC</v>
          </cell>
          <cell r="F358" t="str">
            <v>A</v>
          </cell>
          <cell r="G358" t="str">
            <v>K1</v>
          </cell>
          <cell r="H358" t="str">
            <v>II</v>
          </cell>
          <cell r="I358" t="str">
            <v>OPR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10</v>
          </cell>
          <cell r="O358">
            <v>100000</v>
          </cell>
        </row>
        <row r="359">
          <cell r="A359">
            <v>15</v>
          </cell>
          <cell r="B359">
            <v>1283</v>
          </cell>
          <cell r="C359">
            <v>20010</v>
          </cell>
          <cell r="D359" t="str">
            <v>MUHAMAD KHADAFI</v>
          </cell>
          <cell r="E359" t="str">
            <v>PROD/ASSY2-LOGISTIC</v>
          </cell>
          <cell r="F359" t="str">
            <v>A</v>
          </cell>
          <cell r="G359" t="str">
            <v>K1</v>
          </cell>
          <cell r="H359" t="str">
            <v>II</v>
          </cell>
          <cell r="I359" t="str">
            <v>OPR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10</v>
          </cell>
          <cell r="O359">
            <v>100000</v>
          </cell>
        </row>
        <row r="360">
          <cell r="A360">
            <v>16</v>
          </cell>
          <cell r="B360">
            <v>1285</v>
          </cell>
          <cell r="C360">
            <v>20012</v>
          </cell>
          <cell r="D360" t="str">
            <v>SALAHUDIN</v>
          </cell>
          <cell r="E360" t="str">
            <v>PROD/ASSY2-LOGISTIC</v>
          </cell>
          <cell r="F360" t="str">
            <v>A</v>
          </cell>
          <cell r="G360" t="str">
            <v>K1</v>
          </cell>
          <cell r="H360" t="str">
            <v>II</v>
          </cell>
          <cell r="I360" t="str">
            <v>OPR</v>
          </cell>
          <cell r="J360">
            <v>8.5</v>
          </cell>
          <cell r="K360">
            <v>17</v>
          </cell>
          <cell r="L360">
            <v>1</v>
          </cell>
          <cell r="M360">
            <v>20000</v>
          </cell>
          <cell r="N360">
            <v>10</v>
          </cell>
          <cell r="O360">
            <v>100000</v>
          </cell>
        </row>
        <row r="361">
          <cell r="A361">
            <v>17</v>
          </cell>
          <cell r="B361">
            <v>1288</v>
          </cell>
          <cell r="C361">
            <v>20015</v>
          </cell>
          <cell r="D361" t="str">
            <v>SYAIFUL ANWAR</v>
          </cell>
          <cell r="E361" t="str">
            <v>PROD/ASSY2-LOGISTIC</v>
          </cell>
          <cell r="F361" t="str">
            <v>A</v>
          </cell>
          <cell r="G361" t="str">
            <v>K1</v>
          </cell>
          <cell r="H361" t="str">
            <v>II</v>
          </cell>
          <cell r="I361" t="str">
            <v>OPR</v>
          </cell>
          <cell r="J361">
            <v>2.75</v>
          </cell>
          <cell r="K361">
            <v>5.5</v>
          </cell>
          <cell r="L361">
            <v>0</v>
          </cell>
          <cell r="M361">
            <v>0</v>
          </cell>
          <cell r="N361">
            <v>10</v>
          </cell>
          <cell r="O361">
            <v>100000</v>
          </cell>
        </row>
        <row r="362">
          <cell r="A362">
            <v>18</v>
          </cell>
          <cell r="B362">
            <v>1292</v>
          </cell>
          <cell r="C362">
            <v>20019</v>
          </cell>
          <cell r="D362" t="str">
            <v>YUDI SUDIANTO</v>
          </cell>
          <cell r="E362" t="str">
            <v>PROD/ASSY2-LOGISTIC</v>
          </cell>
          <cell r="F362" t="str">
            <v>A</v>
          </cell>
          <cell r="G362" t="str">
            <v>K1</v>
          </cell>
          <cell r="H362" t="str">
            <v>II</v>
          </cell>
          <cell r="I362" t="str">
            <v>OPR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10</v>
          </cell>
          <cell r="O362">
            <v>100000</v>
          </cell>
        </row>
        <row r="363">
          <cell r="A363">
            <v>19</v>
          </cell>
          <cell r="B363">
            <v>1299</v>
          </cell>
          <cell r="C363">
            <v>20393</v>
          </cell>
          <cell r="D363" t="str">
            <v>YUDI PERMADI</v>
          </cell>
          <cell r="E363" t="str">
            <v>PROD/ASSY2-LOGISTIC</v>
          </cell>
          <cell r="F363" t="str">
            <v>A</v>
          </cell>
          <cell r="G363" t="str">
            <v>K1</v>
          </cell>
          <cell r="H363" t="str">
            <v>II</v>
          </cell>
          <cell r="I363" t="str">
            <v>OPR</v>
          </cell>
          <cell r="J363">
            <v>8.5</v>
          </cell>
          <cell r="K363">
            <v>17</v>
          </cell>
          <cell r="L363">
            <v>1</v>
          </cell>
          <cell r="M363">
            <v>20000</v>
          </cell>
          <cell r="N363">
            <v>10</v>
          </cell>
          <cell r="O363">
            <v>100000</v>
          </cell>
        </row>
        <row r="364">
          <cell r="A364">
            <v>20</v>
          </cell>
          <cell r="B364">
            <v>1304</v>
          </cell>
          <cell r="C364">
            <v>20398</v>
          </cell>
          <cell r="D364" t="str">
            <v>ANDANG PRASTOWO</v>
          </cell>
          <cell r="E364" t="str">
            <v>PROD/ASSY2-LOGISTIC</v>
          </cell>
          <cell r="F364" t="str">
            <v>A</v>
          </cell>
          <cell r="G364" t="str">
            <v>K1</v>
          </cell>
          <cell r="H364" t="str">
            <v>II</v>
          </cell>
          <cell r="I364" t="str">
            <v>OPR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10</v>
          </cell>
          <cell r="O364">
            <v>100000</v>
          </cell>
        </row>
        <row r="365">
          <cell r="A365">
            <v>21</v>
          </cell>
          <cell r="B365">
            <v>1310</v>
          </cell>
          <cell r="C365">
            <v>20404</v>
          </cell>
          <cell r="D365" t="str">
            <v>SUHAJI</v>
          </cell>
          <cell r="E365" t="str">
            <v>PROD/ASSY2-LOGISTIC</v>
          </cell>
          <cell r="F365" t="str">
            <v>A</v>
          </cell>
          <cell r="G365" t="str">
            <v>K1</v>
          </cell>
          <cell r="H365" t="str">
            <v>II</v>
          </cell>
          <cell r="I365" t="str">
            <v>OPR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10</v>
          </cell>
          <cell r="O365">
            <v>100000</v>
          </cell>
        </row>
        <row r="366">
          <cell r="A366">
            <v>22</v>
          </cell>
          <cell r="B366">
            <v>1321</v>
          </cell>
          <cell r="C366">
            <v>20552</v>
          </cell>
          <cell r="D366" t="str">
            <v>ALIEF CAHYA SAPUTRA</v>
          </cell>
          <cell r="E366" t="str">
            <v>PROD/ASSY2-LOGISTIC</v>
          </cell>
          <cell r="F366" t="str">
            <v>A</v>
          </cell>
          <cell r="G366" t="str">
            <v>K1</v>
          </cell>
          <cell r="H366" t="str">
            <v>II</v>
          </cell>
          <cell r="I366" t="str">
            <v>OPR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10</v>
          </cell>
          <cell r="O366">
            <v>100000</v>
          </cell>
        </row>
        <row r="367">
          <cell r="A367">
            <v>23</v>
          </cell>
          <cell r="B367">
            <v>1325</v>
          </cell>
          <cell r="C367">
            <v>20556</v>
          </cell>
          <cell r="D367" t="str">
            <v>DEDY PRIYANTO</v>
          </cell>
          <cell r="E367" t="str">
            <v>PROD/ASSY2-LOGISTIC</v>
          </cell>
          <cell r="F367" t="str">
            <v>A</v>
          </cell>
          <cell r="G367" t="str">
            <v>K1</v>
          </cell>
          <cell r="H367" t="str">
            <v>II</v>
          </cell>
          <cell r="I367" t="str">
            <v>OPR</v>
          </cell>
          <cell r="J367">
            <v>8.5</v>
          </cell>
          <cell r="K367">
            <v>17</v>
          </cell>
          <cell r="L367">
            <v>1</v>
          </cell>
          <cell r="M367">
            <v>20000</v>
          </cell>
          <cell r="N367">
            <v>10</v>
          </cell>
          <cell r="O367">
            <v>100000</v>
          </cell>
        </row>
        <row r="368">
          <cell r="A368">
            <v>24</v>
          </cell>
          <cell r="B368">
            <v>1329</v>
          </cell>
          <cell r="C368">
            <v>20711</v>
          </cell>
          <cell r="D368" t="str">
            <v>AHMAD FAIZUN</v>
          </cell>
          <cell r="E368" t="str">
            <v>PROD/ASSY2-LOGISTIC</v>
          </cell>
          <cell r="F368" t="str">
            <v>A</v>
          </cell>
          <cell r="G368" t="str">
            <v>K1</v>
          </cell>
          <cell r="H368" t="str">
            <v>II</v>
          </cell>
          <cell r="I368" t="str">
            <v>OPR</v>
          </cell>
          <cell r="J368">
            <v>8.5</v>
          </cell>
          <cell r="K368">
            <v>17</v>
          </cell>
          <cell r="L368">
            <v>1</v>
          </cell>
          <cell r="M368">
            <v>20000</v>
          </cell>
          <cell r="N368">
            <v>10</v>
          </cell>
          <cell r="O368">
            <v>100000</v>
          </cell>
        </row>
        <row r="369">
          <cell r="A369">
            <v>25</v>
          </cell>
          <cell r="B369">
            <v>1339</v>
          </cell>
          <cell r="C369">
            <v>20721</v>
          </cell>
          <cell r="D369" t="str">
            <v>EKO HARIYANTO</v>
          </cell>
          <cell r="E369" t="str">
            <v>PROD/ASSY2-LOGISTIC</v>
          </cell>
          <cell r="F369" t="str">
            <v>A</v>
          </cell>
          <cell r="G369" t="str">
            <v>K1</v>
          </cell>
          <cell r="H369" t="str">
            <v>II</v>
          </cell>
          <cell r="I369" t="str">
            <v>OPR</v>
          </cell>
          <cell r="J369">
            <v>8.5</v>
          </cell>
          <cell r="K369">
            <v>17</v>
          </cell>
          <cell r="L369">
            <v>1</v>
          </cell>
          <cell r="M369">
            <v>20000</v>
          </cell>
          <cell r="N369">
            <v>10</v>
          </cell>
          <cell r="O369">
            <v>100000</v>
          </cell>
        </row>
        <row r="370">
          <cell r="A370">
            <v>26</v>
          </cell>
          <cell r="B370">
            <v>1361</v>
          </cell>
          <cell r="C370">
            <v>21167</v>
          </cell>
          <cell r="D370" t="str">
            <v>ADE ANWAR</v>
          </cell>
          <cell r="E370" t="str">
            <v>PROD/ASSY2-LOGISTIC</v>
          </cell>
          <cell r="F370" t="str">
            <v>A</v>
          </cell>
          <cell r="G370" t="str">
            <v>K1</v>
          </cell>
          <cell r="H370" t="str">
            <v>II</v>
          </cell>
          <cell r="I370" t="str">
            <v>OPR</v>
          </cell>
          <cell r="J370">
            <v>8.5</v>
          </cell>
          <cell r="K370">
            <v>17</v>
          </cell>
          <cell r="L370">
            <v>1</v>
          </cell>
          <cell r="M370">
            <v>20000</v>
          </cell>
          <cell r="N370">
            <v>10</v>
          </cell>
          <cell r="O370">
            <v>100000</v>
          </cell>
        </row>
        <row r="371">
          <cell r="A371">
            <v>27</v>
          </cell>
          <cell r="B371">
            <v>1365</v>
          </cell>
          <cell r="C371">
            <v>21171</v>
          </cell>
          <cell r="D371" t="str">
            <v>DEDY HANDOKO</v>
          </cell>
          <cell r="E371" t="str">
            <v>PROD/ASSY2-LOGISTIC</v>
          </cell>
          <cell r="F371" t="str">
            <v>A</v>
          </cell>
          <cell r="G371" t="str">
            <v>K1</v>
          </cell>
          <cell r="H371" t="str">
            <v>II</v>
          </cell>
          <cell r="I371" t="str">
            <v>OPR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10</v>
          </cell>
          <cell r="O371">
            <v>100000</v>
          </cell>
        </row>
        <row r="372">
          <cell r="A372">
            <v>28</v>
          </cell>
          <cell r="B372">
            <v>1369</v>
          </cell>
          <cell r="C372">
            <v>21175</v>
          </cell>
          <cell r="D372" t="str">
            <v>DWI PRANYOTO</v>
          </cell>
          <cell r="E372" t="str">
            <v>PROD/ASSY2-LOGISTIC</v>
          </cell>
          <cell r="F372" t="str">
            <v>A</v>
          </cell>
          <cell r="G372" t="str">
            <v>K1</v>
          </cell>
          <cell r="H372" t="str">
            <v>II</v>
          </cell>
          <cell r="I372" t="str">
            <v>OPR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10</v>
          </cell>
          <cell r="O372">
            <v>100000</v>
          </cell>
        </row>
        <row r="373">
          <cell r="A373">
            <v>29</v>
          </cell>
          <cell r="B373">
            <v>1376</v>
          </cell>
          <cell r="C373">
            <v>21182</v>
          </cell>
          <cell r="D373" t="str">
            <v>EKO SUGIYONO</v>
          </cell>
          <cell r="E373" t="str">
            <v>PROD/ASSY2-LOGISTIC</v>
          </cell>
          <cell r="F373" t="str">
            <v>A</v>
          </cell>
          <cell r="G373" t="str">
            <v>K1</v>
          </cell>
          <cell r="H373" t="str">
            <v>II</v>
          </cell>
          <cell r="I373" t="str">
            <v>OPR</v>
          </cell>
          <cell r="J373">
            <v>8.5</v>
          </cell>
          <cell r="K373">
            <v>17</v>
          </cell>
          <cell r="L373">
            <v>1</v>
          </cell>
          <cell r="M373">
            <v>20000</v>
          </cell>
          <cell r="N373">
            <v>10</v>
          </cell>
          <cell r="O373">
            <v>100000</v>
          </cell>
        </row>
        <row r="374">
          <cell r="A374">
            <v>30</v>
          </cell>
          <cell r="B374">
            <v>1401</v>
          </cell>
          <cell r="C374">
            <v>21484</v>
          </cell>
          <cell r="D374" t="str">
            <v>JOKO SULISTYO</v>
          </cell>
          <cell r="E374" t="str">
            <v>PROD/ASSY2-LOGISTIC</v>
          </cell>
          <cell r="F374" t="str">
            <v>A</v>
          </cell>
          <cell r="G374" t="str">
            <v>K1</v>
          </cell>
          <cell r="H374" t="str">
            <v>II</v>
          </cell>
          <cell r="I374" t="str">
            <v>OPR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10</v>
          </cell>
          <cell r="O374">
            <v>100000</v>
          </cell>
        </row>
        <row r="375">
          <cell r="A375">
            <v>31</v>
          </cell>
          <cell r="B375">
            <v>1402</v>
          </cell>
          <cell r="C375">
            <v>21485</v>
          </cell>
          <cell r="D375" t="str">
            <v>SYAMSUL MA'ARIF</v>
          </cell>
          <cell r="E375" t="str">
            <v>PROD/ASSY2-LOGISTIC</v>
          </cell>
          <cell r="F375" t="str">
            <v>A</v>
          </cell>
          <cell r="G375" t="str">
            <v>K1</v>
          </cell>
          <cell r="H375" t="str">
            <v>II</v>
          </cell>
          <cell r="I375" t="str">
            <v>OPR</v>
          </cell>
          <cell r="J375">
            <v>5</v>
          </cell>
          <cell r="K375">
            <v>10</v>
          </cell>
          <cell r="L375">
            <v>0</v>
          </cell>
          <cell r="M375">
            <v>0</v>
          </cell>
          <cell r="N375">
            <v>10</v>
          </cell>
          <cell r="O375">
            <v>100000</v>
          </cell>
        </row>
        <row r="376">
          <cell r="A376">
            <v>32</v>
          </cell>
          <cell r="B376">
            <v>1403</v>
          </cell>
          <cell r="C376">
            <v>21486</v>
          </cell>
          <cell r="D376" t="str">
            <v>EKO SUNARYO</v>
          </cell>
          <cell r="E376" t="str">
            <v>PROD/ASSY2-LOGISTIC</v>
          </cell>
          <cell r="F376" t="str">
            <v>A</v>
          </cell>
          <cell r="G376" t="str">
            <v>K1</v>
          </cell>
          <cell r="H376" t="str">
            <v>II</v>
          </cell>
          <cell r="I376" t="str">
            <v>OPR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10</v>
          </cell>
          <cell r="O376">
            <v>100000</v>
          </cell>
        </row>
        <row r="377">
          <cell r="A377">
            <v>33</v>
          </cell>
          <cell r="B377">
            <v>1418</v>
          </cell>
          <cell r="C377">
            <v>21809</v>
          </cell>
          <cell r="D377" t="str">
            <v>SUYATNO</v>
          </cell>
          <cell r="E377" t="str">
            <v>PROD/ASSY2-LOGISTIC</v>
          </cell>
          <cell r="F377" t="str">
            <v>A</v>
          </cell>
          <cell r="G377" t="str">
            <v>K1</v>
          </cell>
          <cell r="H377" t="str">
            <v>II</v>
          </cell>
          <cell r="I377" t="str">
            <v>OPR</v>
          </cell>
          <cell r="J377">
            <v>8.5</v>
          </cell>
          <cell r="K377">
            <v>17</v>
          </cell>
          <cell r="L377">
            <v>1</v>
          </cell>
          <cell r="M377">
            <v>20000</v>
          </cell>
          <cell r="N377">
            <v>10</v>
          </cell>
          <cell r="O377">
            <v>100000</v>
          </cell>
        </row>
        <row r="378">
          <cell r="A378">
            <v>34</v>
          </cell>
          <cell r="B378">
            <v>1423</v>
          </cell>
          <cell r="C378">
            <v>21814</v>
          </cell>
          <cell r="D378" t="str">
            <v>HASBIYALLOH</v>
          </cell>
          <cell r="E378" t="str">
            <v>PROD/ASSY2-LOGISTIC</v>
          </cell>
          <cell r="F378" t="str">
            <v>A</v>
          </cell>
          <cell r="G378" t="str">
            <v>K1</v>
          </cell>
          <cell r="H378" t="str">
            <v>II</v>
          </cell>
          <cell r="I378" t="str">
            <v>OPR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10</v>
          </cell>
          <cell r="O378">
            <v>100000</v>
          </cell>
        </row>
        <row r="379">
          <cell r="A379">
            <v>35</v>
          </cell>
          <cell r="B379">
            <v>1426</v>
          </cell>
          <cell r="C379">
            <v>21817</v>
          </cell>
          <cell r="D379" t="str">
            <v>FAHRI RIZKI</v>
          </cell>
          <cell r="E379" t="str">
            <v>PROD/ASSY2-LOGISTIC</v>
          </cell>
          <cell r="F379" t="str">
            <v>A</v>
          </cell>
          <cell r="G379" t="str">
            <v>K1</v>
          </cell>
          <cell r="H379" t="str">
            <v>II</v>
          </cell>
          <cell r="I379" t="str">
            <v>OPR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10</v>
          </cell>
          <cell r="O379">
            <v>100000</v>
          </cell>
        </row>
        <row r="380">
          <cell r="A380">
            <v>36</v>
          </cell>
          <cell r="B380">
            <v>1429</v>
          </cell>
          <cell r="C380">
            <v>21820</v>
          </cell>
          <cell r="D380" t="str">
            <v>DEDY PURBANSYAH</v>
          </cell>
          <cell r="E380" t="str">
            <v>PROD/ASSY2-LOGISTIC</v>
          </cell>
          <cell r="F380" t="str">
            <v>A</v>
          </cell>
          <cell r="G380" t="str">
            <v>K1</v>
          </cell>
          <cell r="H380" t="str">
            <v>II</v>
          </cell>
          <cell r="I380" t="str">
            <v>OPR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10</v>
          </cell>
          <cell r="O380">
            <v>100000</v>
          </cell>
        </row>
        <row r="381">
          <cell r="A381">
            <v>37</v>
          </cell>
          <cell r="B381">
            <v>176</v>
          </cell>
          <cell r="C381">
            <v>2659</v>
          </cell>
          <cell r="D381" t="str">
            <v>MUHAMMAD YUNUS</v>
          </cell>
          <cell r="E381" t="str">
            <v>PROD/ASSY2-LOGISTIC</v>
          </cell>
          <cell r="F381" t="str">
            <v>B</v>
          </cell>
          <cell r="G381" t="str">
            <v>T</v>
          </cell>
          <cell r="H381" t="str">
            <v>III</v>
          </cell>
          <cell r="I381" t="str">
            <v>FRM</v>
          </cell>
          <cell r="J381">
            <v>32</v>
          </cell>
          <cell r="K381">
            <v>64</v>
          </cell>
          <cell r="L381">
            <v>2</v>
          </cell>
          <cell r="M381">
            <v>40000</v>
          </cell>
          <cell r="N381">
            <v>9</v>
          </cell>
          <cell r="O381">
            <v>90000</v>
          </cell>
        </row>
        <row r="382">
          <cell r="A382">
            <v>38</v>
          </cell>
          <cell r="B382">
            <v>318</v>
          </cell>
          <cell r="C382">
            <v>2726</v>
          </cell>
          <cell r="D382" t="str">
            <v>NURUL HIDAYAT</v>
          </cell>
          <cell r="E382" t="str">
            <v>PROD/ASSY2-LOGISTIC</v>
          </cell>
          <cell r="F382" t="str">
            <v>B</v>
          </cell>
          <cell r="G382" t="str">
            <v>T</v>
          </cell>
          <cell r="H382" t="str">
            <v>II</v>
          </cell>
          <cell r="I382" t="str">
            <v>GL</v>
          </cell>
          <cell r="J382">
            <v>30.25</v>
          </cell>
          <cell r="K382">
            <v>60.5</v>
          </cell>
          <cell r="L382">
            <v>2</v>
          </cell>
          <cell r="M382">
            <v>40000</v>
          </cell>
          <cell r="N382">
            <v>9</v>
          </cell>
          <cell r="O382">
            <v>90000</v>
          </cell>
        </row>
        <row r="383">
          <cell r="A383">
            <v>39</v>
          </cell>
          <cell r="B383">
            <v>818</v>
          </cell>
          <cell r="C383">
            <v>13100</v>
          </cell>
          <cell r="D383" t="str">
            <v>ZALDY OCTORA RIANTO</v>
          </cell>
          <cell r="E383" t="str">
            <v>PROD/ASSY2-LOGISTIC</v>
          </cell>
          <cell r="F383" t="str">
            <v>B</v>
          </cell>
          <cell r="G383" t="str">
            <v>T</v>
          </cell>
          <cell r="H383" t="str">
            <v>II</v>
          </cell>
          <cell r="I383" t="str">
            <v>OPR</v>
          </cell>
          <cell r="J383">
            <v>24.5</v>
          </cell>
          <cell r="K383">
            <v>49</v>
          </cell>
          <cell r="L383">
            <v>2</v>
          </cell>
          <cell r="M383">
            <v>40000</v>
          </cell>
          <cell r="N383">
            <v>9</v>
          </cell>
          <cell r="O383">
            <v>90000</v>
          </cell>
        </row>
        <row r="384">
          <cell r="A384">
            <v>40</v>
          </cell>
          <cell r="B384">
            <v>860</v>
          </cell>
          <cell r="C384">
            <v>14532</v>
          </cell>
          <cell r="D384" t="str">
            <v>ABDUL MAJID</v>
          </cell>
          <cell r="E384" t="str">
            <v>PROD/ASSY2-LOGISTIC</v>
          </cell>
          <cell r="F384" t="str">
            <v>B</v>
          </cell>
          <cell r="G384" t="str">
            <v>T</v>
          </cell>
          <cell r="H384" t="str">
            <v>II</v>
          </cell>
          <cell r="I384" t="str">
            <v>OPR</v>
          </cell>
          <cell r="J384">
            <v>25.25</v>
          </cell>
          <cell r="K384">
            <v>50.5</v>
          </cell>
          <cell r="L384">
            <v>2</v>
          </cell>
          <cell r="M384">
            <v>40000</v>
          </cell>
          <cell r="N384">
            <v>9</v>
          </cell>
          <cell r="O384">
            <v>90000</v>
          </cell>
        </row>
        <row r="385">
          <cell r="A385">
            <v>41</v>
          </cell>
          <cell r="B385">
            <v>1113</v>
          </cell>
          <cell r="C385">
            <v>18361</v>
          </cell>
          <cell r="D385" t="str">
            <v>KUSWORO</v>
          </cell>
          <cell r="E385" t="str">
            <v>PROD/ASSY2-LOGISTIC</v>
          </cell>
          <cell r="F385" t="str">
            <v>B</v>
          </cell>
          <cell r="G385" t="str">
            <v>K2</v>
          </cell>
          <cell r="H385" t="str">
            <v>II</v>
          </cell>
          <cell r="I385" t="str">
            <v>OPR</v>
          </cell>
          <cell r="J385">
            <v>11.5</v>
          </cell>
          <cell r="K385">
            <v>23</v>
          </cell>
          <cell r="L385">
            <v>1</v>
          </cell>
          <cell r="M385">
            <v>20000</v>
          </cell>
          <cell r="N385">
            <v>9</v>
          </cell>
          <cell r="O385">
            <v>90000</v>
          </cell>
        </row>
        <row r="386">
          <cell r="A386">
            <v>42</v>
          </cell>
          <cell r="B386">
            <v>1118</v>
          </cell>
          <cell r="C386">
            <v>18405</v>
          </cell>
          <cell r="D386" t="str">
            <v>AHMAD KHARIRI</v>
          </cell>
          <cell r="E386" t="str">
            <v>PROD/ASSY2-LOGISTIC</v>
          </cell>
          <cell r="F386" t="str">
            <v>B</v>
          </cell>
          <cell r="G386" t="str">
            <v>K2</v>
          </cell>
          <cell r="H386" t="str">
            <v>II</v>
          </cell>
          <cell r="I386" t="str">
            <v>OPR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9</v>
          </cell>
          <cell r="O386">
            <v>90000</v>
          </cell>
        </row>
        <row r="387">
          <cell r="A387">
            <v>43</v>
          </cell>
          <cell r="B387">
            <v>1135</v>
          </cell>
          <cell r="C387">
            <v>18687</v>
          </cell>
          <cell r="D387" t="str">
            <v>HARSONO</v>
          </cell>
          <cell r="E387" t="str">
            <v>PROD/ASSY2-LOGISTIC</v>
          </cell>
          <cell r="F387" t="str">
            <v>B</v>
          </cell>
          <cell r="G387" t="str">
            <v>K2</v>
          </cell>
          <cell r="H387" t="str">
            <v>II</v>
          </cell>
          <cell r="I387" t="str">
            <v>OPR</v>
          </cell>
          <cell r="J387">
            <v>8.5</v>
          </cell>
          <cell r="K387">
            <v>17</v>
          </cell>
          <cell r="L387">
            <v>1</v>
          </cell>
          <cell r="M387">
            <v>20000</v>
          </cell>
          <cell r="N387">
            <v>9</v>
          </cell>
          <cell r="O387">
            <v>90000</v>
          </cell>
        </row>
        <row r="388">
          <cell r="A388">
            <v>44</v>
          </cell>
          <cell r="B388">
            <v>1136</v>
          </cell>
          <cell r="C388">
            <v>18688</v>
          </cell>
          <cell r="D388" t="str">
            <v>HERI SUKARTONO</v>
          </cell>
          <cell r="E388" t="str">
            <v>PROD/ASSY2-LOGISTIC</v>
          </cell>
          <cell r="F388" t="str">
            <v>B</v>
          </cell>
          <cell r="G388" t="str">
            <v>K2</v>
          </cell>
          <cell r="H388" t="str">
            <v>II</v>
          </cell>
          <cell r="I388" t="str">
            <v>OPR</v>
          </cell>
          <cell r="J388">
            <v>21.25</v>
          </cell>
          <cell r="K388">
            <v>42.5</v>
          </cell>
          <cell r="L388">
            <v>2</v>
          </cell>
          <cell r="M388">
            <v>40000</v>
          </cell>
          <cell r="N388">
            <v>9</v>
          </cell>
          <cell r="O388">
            <v>90000</v>
          </cell>
        </row>
        <row r="389">
          <cell r="A389">
            <v>45</v>
          </cell>
          <cell r="B389">
            <v>1140</v>
          </cell>
          <cell r="C389">
            <v>18692</v>
          </cell>
          <cell r="D389" t="str">
            <v>MOHAMMAD TOHIR</v>
          </cell>
          <cell r="E389" t="str">
            <v>PROD/ASSY2-LOGISTIC</v>
          </cell>
          <cell r="F389" t="str">
            <v>B</v>
          </cell>
          <cell r="G389" t="str">
            <v>K2</v>
          </cell>
          <cell r="H389" t="str">
            <v>II</v>
          </cell>
          <cell r="I389" t="str">
            <v>OPR</v>
          </cell>
          <cell r="J389">
            <v>8.5</v>
          </cell>
          <cell r="K389">
            <v>17</v>
          </cell>
          <cell r="L389">
            <v>1</v>
          </cell>
          <cell r="M389">
            <v>20000</v>
          </cell>
          <cell r="N389">
            <v>9</v>
          </cell>
          <cell r="O389">
            <v>90000</v>
          </cell>
        </row>
        <row r="390">
          <cell r="A390">
            <v>46</v>
          </cell>
          <cell r="B390">
            <v>1141</v>
          </cell>
          <cell r="C390">
            <v>18693</v>
          </cell>
          <cell r="D390" t="str">
            <v>PUJIANTO</v>
          </cell>
          <cell r="E390" t="str">
            <v>PROD/ASSY2-LOGISTIC</v>
          </cell>
          <cell r="F390" t="str">
            <v>B</v>
          </cell>
          <cell r="G390" t="str">
            <v>K2</v>
          </cell>
          <cell r="H390" t="str">
            <v>II</v>
          </cell>
          <cell r="I390" t="str">
            <v>OPR</v>
          </cell>
          <cell r="J390">
            <v>2</v>
          </cell>
          <cell r="K390">
            <v>4</v>
          </cell>
          <cell r="L390">
            <v>0</v>
          </cell>
          <cell r="M390">
            <v>0</v>
          </cell>
          <cell r="N390">
            <v>9</v>
          </cell>
          <cell r="O390">
            <v>90000</v>
          </cell>
        </row>
        <row r="391">
          <cell r="A391">
            <v>47</v>
          </cell>
          <cell r="B391">
            <v>1183</v>
          </cell>
          <cell r="C391">
            <v>19076</v>
          </cell>
          <cell r="D391" t="str">
            <v>RUDI SAPUTRO</v>
          </cell>
          <cell r="E391" t="str">
            <v>PROD/ASSY2-LOGISTIC</v>
          </cell>
          <cell r="F391" t="str">
            <v>B</v>
          </cell>
          <cell r="G391" t="str">
            <v>K2</v>
          </cell>
          <cell r="H391" t="str">
            <v>II</v>
          </cell>
          <cell r="I391" t="str">
            <v>OPR</v>
          </cell>
          <cell r="J391">
            <v>13.25</v>
          </cell>
          <cell r="K391">
            <v>26.5</v>
          </cell>
          <cell r="L391">
            <v>1</v>
          </cell>
          <cell r="M391">
            <v>20000</v>
          </cell>
          <cell r="N391">
            <v>9</v>
          </cell>
          <cell r="O391">
            <v>90000</v>
          </cell>
        </row>
        <row r="392">
          <cell r="A392">
            <v>48</v>
          </cell>
          <cell r="B392">
            <v>1187</v>
          </cell>
          <cell r="C392">
            <v>19080</v>
          </cell>
          <cell r="D392" t="str">
            <v>M. RIJAL SUKRON AL AMIN</v>
          </cell>
          <cell r="E392" t="str">
            <v>PROD/ASSY2-LOGISTIC</v>
          </cell>
          <cell r="F392" t="str">
            <v>B</v>
          </cell>
          <cell r="G392" t="str">
            <v>K2</v>
          </cell>
          <cell r="H392" t="str">
            <v>II</v>
          </cell>
          <cell r="I392" t="str">
            <v>OPR</v>
          </cell>
          <cell r="J392">
            <v>2</v>
          </cell>
          <cell r="K392">
            <v>4</v>
          </cell>
          <cell r="L392">
            <v>0</v>
          </cell>
          <cell r="M392">
            <v>0</v>
          </cell>
          <cell r="N392">
            <v>9</v>
          </cell>
          <cell r="O392">
            <v>90000</v>
          </cell>
        </row>
        <row r="393">
          <cell r="A393">
            <v>49</v>
          </cell>
          <cell r="B393">
            <v>1232</v>
          </cell>
          <cell r="C393">
            <v>19085</v>
          </cell>
          <cell r="D393" t="str">
            <v>INDRA AGUS SETIAWAN</v>
          </cell>
          <cell r="E393" t="str">
            <v>PROD/ASSY2-LOGISTIC</v>
          </cell>
          <cell r="F393" t="str">
            <v>B</v>
          </cell>
          <cell r="G393" t="str">
            <v>K2</v>
          </cell>
          <cell r="H393" t="str">
            <v>II</v>
          </cell>
          <cell r="I393" t="str">
            <v>OPR</v>
          </cell>
          <cell r="J393">
            <v>2.75</v>
          </cell>
          <cell r="K393">
            <v>5.5</v>
          </cell>
          <cell r="L393">
            <v>0</v>
          </cell>
          <cell r="M393">
            <v>0</v>
          </cell>
          <cell r="N393">
            <v>9</v>
          </cell>
          <cell r="O393">
            <v>90000</v>
          </cell>
        </row>
        <row r="394">
          <cell r="A394">
            <v>50</v>
          </cell>
          <cell r="B394">
            <v>1243</v>
          </cell>
          <cell r="C394">
            <v>19227</v>
          </cell>
          <cell r="D394" t="str">
            <v>FIQKI MUBAROK</v>
          </cell>
          <cell r="E394" t="str">
            <v>PROD/ASSY2-LOGISTIC</v>
          </cell>
          <cell r="F394" t="str">
            <v>B</v>
          </cell>
          <cell r="G394" t="str">
            <v>K2</v>
          </cell>
          <cell r="H394" t="str">
            <v>II</v>
          </cell>
          <cell r="I394" t="str">
            <v>OPR</v>
          </cell>
          <cell r="J394">
            <v>8.5</v>
          </cell>
          <cell r="K394">
            <v>17</v>
          </cell>
          <cell r="L394">
            <v>1</v>
          </cell>
          <cell r="M394">
            <v>20000</v>
          </cell>
          <cell r="N394">
            <v>9</v>
          </cell>
          <cell r="O394">
            <v>90000</v>
          </cell>
        </row>
        <row r="395">
          <cell r="A395">
            <v>51</v>
          </cell>
          <cell r="B395">
            <v>1258</v>
          </cell>
          <cell r="C395">
            <v>19575</v>
          </cell>
          <cell r="D395" t="str">
            <v xml:space="preserve">ANDRI SETIAWAN </v>
          </cell>
          <cell r="E395" t="str">
            <v>PROD/ASSY2-LOGISTIC</v>
          </cell>
          <cell r="F395" t="str">
            <v>B</v>
          </cell>
          <cell r="G395" t="str">
            <v>K1</v>
          </cell>
          <cell r="H395" t="str">
            <v>II</v>
          </cell>
          <cell r="I395" t="str">
            <v>OPR</v>
          </cell>
          <cell r="J395">
            <v>8.5</v>
          </cell>
          <cell r="K395">
            <v>17</v>
          </cell>
          <cell r="L395">
            <v>1</v>
          </cell>
          <cell r="M395">
            <v>20000</v>
          </cell>
          <cell r="N395">
            <v>9</v>
          </cell>
          <cell r="O395">
            <v>90000</v>
          </cell>
        </row>
        <row r="396">
          <cell r="A396">
            <v>52</v>
          </cell>
          <cell r="B396">
            <v>1274</v>
          </cell>
          <cell r="C396">
            <v>20001</v>
          </cell>
          <cell r="D396" t="str">
            <v>DANANG KRISNANTO</v>
          </cell>
          <cell r="E396" t="str">
            <v>PROD/ASSY2-LOGISTIC</v>
          </cell>
          <cell r="F396" t="str">
            <v>B</v>
          </cell>
          <cell r="G396" t="str">
            <v>K1</v>
          </cell>
          <cell r="H396" t="str">
            <v>II</v>
          </cell>
          <cell r="I396" t="str">
            <v>OPR</v>
          </cell>
          <cell r="J396">
            <v>17</v>
          </cell>
          <cell r="K396">
            <v>34</v>
          </cell>
          <cell r="L396">
            <v>2</v>
          </cell>
          <cell r="M396">
            <v>40000</v>
          </cell>
          <cell r="N396">
            <v>9</v>
          </cell>
          <cell r="O396">
            <v>90000</v>
          </cell>
        </row>
        <row r="397">
          <cell r="A397">
            <v>53</v>
          </cell>
          <cell r="B397">
            <v>1278</v>
          </cell>
          <cell r="C397">
            <v>20005</v>
          </cell>
          <cell r="D397" t="str">
            <v>FIAL FATELA</v>
          </cell>
          <cell r="E397" t="str">
            <v>PROD/ASSY2-LOGISTIC</v>
          </cell>
          <cell r="F397" t="str">
            <v>B</v>
          </cell>
          <cell r="G397" t="str">
            <v>K1</v>
          </cell>
          <cell r="H397" t="str">
            <v>II</v>
          </cell>
          <cell r="I397" t="str">
            <v>OPR</v>
          </cell>
          <cell r="J397">
            <v>3.5</v>
          </cell>
          <cell r="K397">
            <v>7</v>
          </cell>
          <cell r="L397">
            <v>0</v>
          </cell>
          <cell r="M397">
            <v>0</v>
          </cell>
          <cell r="N397">
            <v>9</v>
          </cell>
          <cell r="O397">
            <v>90000</v>
          </cell>
        </row>
        <row r="398">
          <cell r="A398">
            <v>54</v>
          </cell>
          <cell r="B398">
            <v>1281</v>
          </cell>
          <cell r="C398">
            <v>20008</v>
          </cell>
          <cell r="D398" t="str">
            <v>JAMALUDIN</v>
          </cell>
          <cell r="E398" t="str">
            <v>PROD/ASSY2-LOGISTIC</v>
          </cell>
          <cell r="F398" t="str">
            <v>B</v>
          </cell>
          <cell r="G398" t="str">
            <v>K1</v>
          </cell>
          <cell r="H398" t="str">
            <v>II</v>
          </cell>
          <cell r="I398" t="str">
            <v>OPR</v>
          </cell>
          <cell r="J398">
            <v>11.25</v>
          </cell>
          <cell r="K398">
            <v>22.5</v>
          </cell>
          <cell r="L398">
            <v>1</v>
          </cell>
          <cell r="M398">
            <v>20000</v>
          </cell>
          <cell r="N398">
            <v>9</v>
          </cell>
          <cell r="O398">
            <v>90000</v>
          </cell>
        </row>
        <row r="399">
          <cell r="A399">
            <v>55</v>
          </cell>
          <cell r="B399">
            <v>1290</v>
          </cell>
          <cell r="C399">
            <v>20017</v>
          </cell>
          <cell r="D399" t="str">
            <v>WAWAN SETIAWAN</v>
          </cell>
          <cell r="E399" t="str">
            <v>PROD/ASSY2-LOGISTIC</v>
          </cell>
          <cell r="F399" t="str">
            <v>B</v>
          </cell>
          <cell r="G399" t="str">
            <v>K1</v>
          </cell>
          <cell r="H399" t="str">
            <v>II</v>
          </cell>
          <cell r="I399" t="str">
            <v>OPR</v>
          </cell>
          <cell r="J399">
            <v>8.5</v>
          </cell>
          <cell r="K399">
            <v>17</v>
          </cell>
          <cell r="L399">
            <v>1</v>
          </cell>
          <cell r="M399">
            <v>20000</v>
          </cell>
          <cell r="N399">
            <v>9</v>
          </cell>
          <cell r="O399">
            <v>90000</v>
          </cell>
        </row>
        <row r="400">
          <cell r="A400">
            <v>56</v>
          </cell>
          <cell r="B400">
            <v>1291</v>
          </cell>
          <cell r="C400">
            <v>20018</v>
          </cell>
          <cell r="D400" t="str">
            <v>WENDRA WIDIATMOKO</v>
          </cell>
          <cell r="E400" t="str">
            <v>PROD/ASSY2-LOGISTIC</v>
          </cell>
          <cell r="F400" t="str">
            <v>B</v>
          </cell>
          <cell r="G400" t="str">
            <v>K1</v>
          </cell>
          <cell r="H400" t="str">
            <v>II</v>
          </cell>
          <cell r="I400" t="str">
            <v>OPR</v>
          </cell>
          <cell r="J400">
            <v>8.5</v>
          </cell>
          <cell r="K400">
            <v>17</v>
          </cell>
          <cell r="L400">
            <v>1</v>
          </cell>
          <cell r="M400">
            <v>20000</v>
          </cell>
          <cell r="N400">
            <v>9</v>
          </cell>
          <cell r="O400">
            <v>90000</v>
          </cell>
        </row>
        <row r="401">
          <cell r="A401">
            <v>57</v>
          </cell>
          <cell r="B401">
            <v>1300</v>
          </cell>
          <cell r="C401">
            <v>20394</v>
          </cell>
          <cell r="D401" t="str">
            <v>YUNUS PRASETIYO</v>
          </cell>
          <cell r="E401" t="str">
            <v>PROD/ASSY2-LOGISTIC</v>
          </cell>
          <cell r="F401" t="str">
            <v>B</v>
          </cell>
          <cell r="G401" t="str">
            <v>K1</v>
          </cell>
          <cell r="H401" t="str">
            <v>II</v>
          </cell>
          <cell r="I401" t="str">
            <v>OPR</v>
          </cell>
          <cell r="J401">
            <v>11.25</v>
          </cell>
          <cell r="K401">
            <v>22.5</v>
          </cell>
          <cell r="L401">
            <v>1</v>
          </cell>
          <cell r="M401">
            <v>20000</v>
          </cell>
          <cell r="N401">
            <v>9</v>
          </cell>
          <cell r="O401">
            <v>90000</v>
          </cell>
        </row>
        <row r="402">
          <cell r="A402">
            <v>58</v>
          </cell>
          <cell r="B402">
            <v>1308</v>
          </cell>
          <cell r="C402">
            <v>20402</v>
          </cell>
          <cell r="D402" t="str">
            <v>ANTON ZAELANI</v>
          </cell>
          <cell r="E402" t="str">
            <v>PROD/ASSY2-LOGISTIC</v>
          </cell>
          <cell r="F402" t="str">
            <v>B</v>
          </cell>
          <cell r="G402" t="str">
            <v>K1</v>
          </cell>
          <cell r="H402" t="str">
            <v>II</v>
          </cell>
          <cell r="I402" t="str">
            <v>OPR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9</v>
          </cell>
          <cell r="O402">
            <v>90000</v>
          </cell>
        </row>
        <row r="403">
          <cell r="A403">
            <v>59</v>
          </cell>
          <cell r="B403">
            <v>1324</v>
          </cell>
          <cell r="C403">
            <v>20555</v>
          </cell>
          <cell r="D403" t="str">
            <v>DAVIT TRI SETIAWAN</v>
          </cell>
          <cell r="E403" t="str">
            <v>PROD/ASSY2-LOGISTIC</v>
          </cell>
          <cell r="F403" t="str">
            <v>B</v>
          </cell>
          <cell r="G403" t="str">
            <v>K1</v>
          </cell>
          <cell r="H403" t="str">
            <v>II</v>
          </cell>
          <cell r="I403" t="str">
            <v>OPR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8</v>
          </cell>
          <cell r="O403">
            <v>80000</v>
          </cell>
        </row>
        <row r="404">
          <cell r="A404">
            <v>60</v>
          </cell>
          <cell r="B404">
            <v>1358</v>
          </cell>
          <cell r="C404">
            <v>21164</v>
          </cell>
          <cell r="D404" t="str">
            <v>ERIE ARYA WICAKSONO</v>
          </cell>
          <cell r="E404" t="str">
            <v>PROD/ASSY2-LOGISTIC</v>
          </cell>
          <cell r="F404" t="str">
            <v>B</v>
          </cell>
          <cell r="G404" t="str">
            <v>K1</v>
          </cell>
          <cell r="H404" t="str">
            <v>II</v>
          </cell>
          <cell r="I404" t="str">
            <v>OPR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9</v>
          </cell>
          <cell r="O404">
            <v>90000</v>
          </cell>
        </row>
        <row r="405">
          <cell r="A405">
            <v>61</v>
          </cell>
          <cell r="B405">
            <v>1363</v>
          </cell>
          <cell r="C405">
            <v>21169</v>
          </cell>
          <cell r="D405" t="str">
            <v>RD. MURIYANA D</v>
          </cell>
          <cell r="E405" t="str">
            <v>PROD/ASSY2-LOGISTIC</v>
          </cell>
          <cell r="F405" t="str">
            <v>B</v>
          </cell>
          <cell r="G405" t="str">
            <v>K1</v>
          </cell>
          <cell r="H405" t="str">
            <v>II</v>
          </cell>
          <cell r="I405" t="str">
            <v>OPR</v>
          </cell>
          <cell r="J405">
            <v>25.5</v>
          </cell>
          <cell r="K405">
            <v>51</v>
          </cell>
          <cell r="L405">
            <v>3</v>
          </cell>
          <cell r="M405">
            <v>60000</v>
          </cell>
          <cell r="N405">
            <v>9</v>
          </cell>
          <cell r="O405">
            <v>90000</v>
          </cell>
        </row>
        <row r="406">
          <cell r="A406">
            <v>62</v>
          </cell>
          <cell r="B406">
            <v>1366</v>
          </cell>
          <cell r="C406">
            <v>21172</v>
          </cell>
          <cell r="D406" t="str">
            <v>DODI APRIANTO</v>
          </cell>
          <cell r="E406" t="str">
            <v>PROD/ASSY2-LOGISTIC</v>
          </cell>
          <cell r="F406" t="str">
            <v>B</v>
          </cell>
          <cell r="G406" t="str">
            <v>K1</v>
          </cell>
          <cell r="H406" t="str">
            <v>II</v>
          </cell>
          <cell r="I406" t="str">
            <v>OPR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9</v>
          </cell>
          <cell r="O406">
            <v>90000</v>
          </cell>
        </row>
        <row r="407">
          <cell r="A407">
            <v>63</v>
          </cell>
          <cell r="B407">
            <v>1367</v>
          </cell>
          <cell r="C407">
            <v>21173</v>
          </cell>
          <cell r="D407" t="str">
            <v>DWI ERWANTO</v>
          </cell>
          <cell r="E407" t="str">
            <v>PROD/ASSY2-LOGISTIC</v>
          </cell>
          <cell r="F407" t="str">
            <v>B</v>
          </cell>
          <cell r="G407" t="str">
            <v>K1</v>
          </cell>
          <cell r="H407" t="str">
            <v>II</v>
          </cell>
          <cell r="I407" t="str">
            <v>OPR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9</v>
          </cell>
          <cell r="O407">
            <v>90000</v>
          </cell>
        </row>
        <row r="408">
          <cell r="A408">
            <v>64</v>
          </cell>
          <cell r="B408">
            <v>1368</v>
          </cell>
          <cell r="C408">
            <v>21174</v>
          </cell>
          <cell r="D408" t="str">
            <v>DWI HARTANTO</v>
          </cell>
          <cell r="E408" t="str">
            <v>PROD/ASSY2-LOGISTIC</v>
          </cell>
          <cell r="F408" t="str">
            <v>B</v>
          </cell>
          <cell r="G408" t="str">
            <v>K1</v>
          </cell>
          <cell r="H408" t="str">
            <v>II</v>
          </cell>
          <cell r="I408" t="str">
            <v>OPR</v>
          </cell>
          <cell r="J408">
            <v>9.5</v>
          </cell>
          <cell r="K408">
            <v>19</v>
          </cell>
          <cell r="L408">
            <v>0</v>
          </cell>
          <cell r="M408">
            <v>0</v>
          </cell>
          <cell r="N408">
            <v>10</v>
          </cell>
          <cell r="O408">
            <v>100000</v>
          </cell>
        </row>
        <row r="409">
          <cell r="A409">
            <v>65</v>
          </cell>
          <cell r="B409">
            <v>1371</v>
          </cell>
          <cell r="C409">
            <v>21177</v>
          </cell>
          <cell r="D409" t="str">
            <v>EFENDI</v>
          </cell>
          <cell r="E409" t="str">
            <v>PROD/ASSY2-LOGISTIC</v>
          </cell>
          <cell r="F409" t="str">
            <v>B</v>
          </cell>
          <cell r="G409" t="str">
            <v>K1</v>
          </cell>
          <cell r="H409" t="str">
            <v>II</v>
          </cell>
          <cell r="I409" t="str">
            <v>OPR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9</v>
          </cell>
          <cell r="O409">
            <v>90000</v>
          </cell>
        </row>
        <row r="410">
          <cell r="A410">
            <v>66</v>
          </cell>
          <cell r="B410">
            <v>1395</v>
          </cell>
          <cell r="C410">
            <v>21478</v>
          </cell>
          <cell r="D410" t="str">
            <v>RINTO SUMBOWO</v>
          </cell>
          <cell r="E410" t="str">
            <v>PROD/ASSY2-LOGISTIC</v>
          </cell>
          <cell r="F410" t="str">
            <v>B</v>
          </cell>
          <cell r="G410" t="str">
            <v>K1</v>
          </cell>
          <cell r="H410" t="str">
            <v>II</v>
          </cell>
          <cell r="I410" t="str">
            <v>OPR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</row>
        <row r="411">
          <cell r="A411">
            <v>67</v>
          </cell>
          <cell r="B411">
            <v>1397</v>
          </cell>
          <cell r="C411">
            <v>21480</v>
          </cell>
          <cell r="D411" t="str">
            <v>ARIS SUTANTO</v>
          </cell>
          <cell r="E411" t="str">
            <v>PROD/ASSY2-LOGISTIC</v>
          </cell>
          <cell r="F411" t="str">
            <v>B</v>
          </cell>
          <cell r="G411" t="str">
            <v>K1</v>
          </cell>
          <cell r="H411" t="str">
            <v>II</v>
          </cell>
          <cell r="I411" t="str">
            <v>OPR</v>
          </cell>
          <cell r="J411">
            <v>8.5</v>
          </cell>
          <cell r="K411">
            <v>17</v>
          </cell>
          <cell r="L411">
            <v>1</v>
          </cell>
          <cell r="M411">
            <v>20000</v>
          </cell>
          <cell r="N411">
            <v>9</v>
          </cell>
          <cell r="O411">
            <v>90000</v>
          </cell>
        </row>
        <row r="412">
          <cell r="A412">
            <v>68</v>
          </cell>
          <cell r="B412">
            <v>1398</v>
          </cell>
          <cell r="C412">
            <v>21481</v>
          </cell>
          <cell r="D412" t="str">
            <v>ERWIN SURYONO</v>
          </cell>
          <cell r="E412" t="str">
            <v>PROD/ASSY2-LOGISTIC</v>
          </cell>
          <cell r="F412" t="str">
            <v>B</v>
          </cell>
          <cell r="G412" t="str">
            <v>K1</v>
          </cell>
          <cell r="H412" t="str">
            <v>II</v>
          </cell>
          <cell r="I412" t="str">
            <v>OPR</v>
          </cell>
          <cell r="J412">
            <v>8.5</v>
          </cell>
          <cell r="K412">
            <v>17</v>
          </cell>
          <cell r="L412">
            <v>1</v>
          </cell>
          <cell r="M412">
            <v>20000</v>
          </cell>
          <cell r="N412">
            <v>9</v>
          </cell>
          <cell r="O412">
            <v>90000</v>
          </cell>
        </row>
        <row r="413">
          <cell r="A413">
            <v>69</v>
          </cell>
          <cell r="B413">
            <v>1417</v>
          </cell>
          <cell r="C413">
            <v>21808</v>
          </cell>
          <cell r="D413" t="str">
            <v>IMAN SALEH TARIHOLAN</v>
          </cell>
          <cell r="E413" t="str">
            <v>PROD/ASSY2-LOGISTIC</v>
          </cell>
          <cell r="F413" t="str">
            <v>B</v>
          </cell>
          <cell r="G413" t="str">
            <v>K1</v>
          </cell>
          <cell r="H413" t="str">
            <v>II</v>
          </cell>
          <cell r="I413" t="str">
            <v>OPR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9</v>
          </cell>
          <cell r="O413">
            <v>90000</v>
          </cell>
        </row>
        <row r="414">
          <cell r="A414">
            <v>70</v>
          </cell>
          <cell r="B414">
            <v>1419</v>
          </cell>
          <cell r="C414">
            <v>21810</v>
          </cell>
          <cell r="D414" t="str">
            <v>SALAMUN KODIR</v>
          </cell>
          <cell r="E414" t="str">
            <v>PROD/ASSY2-LOGISTIC</v>
          </cell>
          <cell r="F414" t="str">
            <v>B</v>
          </cell>
          <cell r="G414" t="str">
            <v>K1</v>
          </cell>
          <cell r="H414" t="str">
            <v>II</v>
          </cell>
          <cell r="I414" t="str">
            <v>OPR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9</v>
          </cell>
          <cell r="O414">
            <v>90000</v>
          </cell>
        </row>
        <row r="415">
          <cell r="A415">
            <v>71</v>
          </cell>
          <cell r="B415">
            <v>1418</v>
          </cell>
          <cell r="C415">
            <v>21813</v>
          </cell>
          <cell r="D415" t="str">
            <v>SIGIT TRI RAHARDI</v>
          </cell>
          <cell r="E415" t="str">
            <v>PROD/ASSY2-LOGISTIC</v>
          </cell>
          <cell r="F415" t="str">
            <v>B</v>
          </cell>
          <cell r="G415" t="str">
            <v>K1</v>
          </cell>
          <cell r="H415" t="str">
            <v>II</v>
          </cell>
          <cell r="I415" t="str">
            <v>OPR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9</v>
          </cell>
          <cell r="O415">
            <v>90000</v>
          </cell>
        </row>
        <row r="416">
          <cell r="A416">
            <v>72</v>
          </cell>
          <cell r="B416">
            <v>335</v>
          </cell>
          <cell r="C416">
            <v>2740</v>
          </cell>
          <cell r="D416" t="str">
            <v>DEDE AHMAD S.</v>
          </cell>
          <cell r="E416" t="str">
            <v>PROD/ASSY2-LOGISTIC</v>
          </cell>
          <cell r="F416" t="str">
            <v>N</v>
          </cell>
          <cell r="G416" t="str">
            <v>T</v>
          </cell>
          <cell r="H416" t="str">
            <v>II</v>
          </cell>
          <cell r="I416" t="str">
            <v>GL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</row>
        <row r="417">
          <cell r="A417">
            <v>73</v>
          </cell>
          <cell r="B417">
            <v>388</v>
          </cell>
          <cell r="C417">
            <v>2771</v>
          </cell>
          <cell r="D417" t="str">
            <v>HERIGIANTO</v>
          </cell>
          <cell r="E417" t="str">
            <v>PROD/ASSY2-LOGISTIC</v>
          </cell>
          <cell r="F417" t="str">
            <v>N</v>
          </cell>
          <cell r="G417" t="str">
            <v>T</v>
          </cell>
          <cell r="H417" t="str">
            <v>II</v>
          </cell>
          <cell r="I417" t="str">
            <v>OPR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</row>
        <row r="418">
          <cell r="A418" t="str">
            <v>SUB TOTAL PROD-ASSY 2/LOGISTIC</v>
          </cell>
          <cell r="E418">
            <v>73</v>
          </cell>
          <cell r="J418">
            <v>515.5</v>
          </cell>
          <cell r="K418">
            <v>1031</v>
          </cell>
          <cell r="L418">
            <v>48</v>
          </cell>
          <cell r="M418">
            <v>960000</v>
          </cell>
          <cell r="N418">
            <v>645</v>
          </cell>
          <cell r="O418">
            <v>6450000</v>
          </cell>
          <cell r="P418">
            <v>0</v>
          </cell>
        </row>
        <row r="419">
          <cell r="A419" t="str">
            <v>TOTAL PROD ASSY 2</v>
          </cell>
          <cell r="E419">
            <v>121</v>
          </cell>
          <cell r="J419">
            <v>932.75</v>
          </cell>
          <cell r="K419">
            <v>1865.5</v>
          </cell>
          <cell r="L419">
            <v>74</v>
          </cell>
          <cell r="M419">
            <v>1480000</v>
          </cell>
          <cell r="N419">
            <v>1081</v>
          </cell>
          <cell r="O419">
            <v>10810000</v>
          </cell>
          <cell r="P419">
            <v>0</v>
          </cell>
        </row>
        <row r="420">
          <cell r="A420">
            <v>1</v>
          </cell>
          <cell r="B420" t="str">
            <v>0033</v>
          </cell>
          <cell r="C420">
            <v>2555</v>
          </cell>
          <cell r="D420" t="str">
            <v>ASJONI</v>
          </cell>
          <cell r="E420" t="str">
            <v>PROD/ASSY 1</v>
          </cell>
          <cell r="F420" t="str">
            <v>B</v>
          </cell>
          <cell r="G420" t="str">
            <v>T</v>
          </cell>
          <cell r="H420" t="str">
            <v>IV</v>
          </cell>
          <cell r="I420" t="str">
            <v>SPV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9</v>
          </cell>
          <cell r="O420">
            <v>225000</v>
          </cell>
          <cell r="P420">
            <v>75000</v>
          </cell>
        </row>
        <row r="421">
          <cell r="A421">
            <v>2</v>
          </cell>
          <cell r="B421">
            <v>1004</v>
          </cell>
          <cell r="C421">
            <v>16811</v>
          </cell>
          <cell r="D421" t="str">
            <v>DWI AGUS SUSILO</v>
          </cell>
          <cell r="E421" t="str">
            <v>PROD/ASSY 2</v>
          </cell>
          <cell r="F421" t="str">
            <v>B</v>
          </cell>
          <cell r="G421" t="str">
            <v>T</v>
          </cell>
          <cell r="H421" t="str">
            <v>IV</v>
          </cell>
          <cell r="I421" t="str">
            <v>SPV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</row>
        <row r="422">
          <cell r="A422">
            <v>3</v>
          </cell>
          <cell r="B422" t="str">
            <v>0090</v>
          </cell>
          <cell r="C422">
            <v>2833</v>
          </cell>
          <cell r="D422" t="str">
            <v>MARYANTO</v>
          </cell>
          <cell r="E422" t="str">
            <v>PROD/ASSY 1</v>
          </cell>
          <cell r="F422" t="str">
            <v>A</v>
          </cell>
          <cell r="G422" t="str">
            <v>T</v>
          </cell>
          <cell r="H422" t="str">
            <v>IV</v>
          </cell>
          <cell r="I422" t="str">
            <v>SPV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10</v>
          </cell>
          <cell r="O422">
            <v>250000</v>
          </cell>
        </row>
        <row r="423">
          <cell r="A423">
            <v>4</v>
          </cell>
          <cell r="B423" t="str">
            <v>0779</v>
          </cell>
          <cell r="C423">
            <v>12188</v>
          </cell>
          <cell r="D423" t="str">
            <v>RIZKI MAULANA</v>
          </cell>
          <cell r="E423" t="str">
            <v>PROD/ASSY 2</v>
          </cell>
          <cell r="F423" t="str">
            <v>N</v>
          </cell>
          <cell r="G423" t="str">
            <v>T</v>
          </cell>
          <cell r="H423" t="str">
            <v>IV</v>
          </cell>
          <cell r="I423" t="str">
            <v>SPV</v>
          </cell>
          <cell r="J423">
            <v>0</v>
          </cell>
          <cell r="K423">
            <v>0</v>
          </cell>
          <cell r="L423">
            <v>1</v>
          </cell>
          <cell r="M423">
            <v>20000</v>
          </cell>
          <cell r="N423">
            <v>0</v>
          </cell>
          <cell r="O423">
            <v>0</v>
          </cell>
          <cell r="P423">
            <v>105000</v>
          </cell>
        </row>
        <row r="424">
          <cell r="A424" t="str">
            <v>TOTAL PROD-ASSY gol 4</v>
          </cell>
          <cell r="E424">
            <v>4</v>
          </cell>
          <cell r="J424">
            <v>0</v>
          </cell>
          <cell r="K424">
            <v>0</v>
          </cell>
          <cell r="L424">
            <v>1</v>
          </cell>
          <cell r="M424">
            <v>20000</v>
          </cell>
          <cell r="N424">
            <v>19</v>
          </cell>
          <cell r="O424">
            <v>475000</v>
          </cell>
          <cell r="P424">
            <v>180000</v>
          </cell>
        </row>
        <row r="425">
          <cell r="A425" t="str">
            <v>TOTAL PRODUKSI - ASSEMBLING</v>
          </cell>
          <cell r="E425">
            <v>234</v>
          </cell>
          <cell r="J425">
            <v>1532.25</v>
          </cell>
          <cell r="K425">
            <v>3064.5</v>
          </cell>
          <cell r="L425">
            <v>142</v>
          </cell>
          <cell r="M425">
            <v>2840000</v>
          </cell>
          <cell r="N425">
            <v>2069</v>
          </cell>
          <cell r="O425">
            <v>20975000</v>
          </cell>
          <cell r="P425">
            <v>180000</v>
          </cell>
        </row>
        <row r="426">
          <cell r="A426">
            <v>1</v>
          </cell>
          <cell r="B426">
            <v>340</v>
          </cell>
          <cell r="C426">
            <v>2744</v>
          </cell>
          <cell r="D426" t="str">
            <v>SUPRAWOTO</v>
          </cell>
          <cell r="E426" t="str">
            <v>PROD/MACH1 - CYB</v>
          </cell>
          <cell r="F426" t="str">
            <v>OJT JPN</v>
          </cell>
          <cell r="G426" t="str">
            <v>T</v>
          </cell>
          <cell r="H426" t="str">
            <v>II</v>
          </cell>
          <cell r="I426" t="str">
            <v>GL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</row>
        <row r="427">
          <cell r="A427">
            <v>2</v>
          </cell>
          <cell r="B427">
            <v>810</v>
          </cell>
          <cell r="C427">
            <v>13094</v>
          </cell>
          <cell r="D427" t="str">
            <v>SLAMET UNTUNG</v>
          </cell>
          <cell r="E427" t="str">
            <v>PROD/MACH1 - CYB</v>
          </cell>
          <cell r="F427" t="str">
            <v>OJT JPN</v>
          </cell>
          <cell r="G427" t="str">
            <v>T</v>
          </cell>
          <cell r="H427" t="str">
            <v>II</v>
          </cell>
          <cell r="I427" t="str">
            <v>OPR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</row>
        <row r="428">
          <cell r="A428">
            <v>3</v>
          </cell>
          <cell r="B428">
            <v>811</v>
          </cell>
          <cell r="C428">
            <v>13096</v>
          </cell>
          <cell r="D428" t="str">
            <v>TONGALIM</v>
          </cell>
          <cell r="E428" t="str">
            <v>PROD/MACH1 - CYB</v>
          </cell>
          <cell r="F428" t="str">
            <v>OJT JPN</v>
          </cell>
          <cell r="G428" t="str">
            <v>T</v>
          </cell>
          <cell r="H428" t="str">
            <v>II</v>
          </cell>
          <cell r="I428" t="str">
            <v>OPR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</row>
        <row r="429">
          <cell r="A429">
            <v>4</v>
          </cell>
          <cell r="B429">
            <v>189</v>
          </cell>
          <cell r="C429">
            <v>2704</v>
          </cell>
          <cell r="D429" t="str">
            <v>SUGENG SULASTRIYADI</v>
          </cell>
          <cell r="E429" t="str">
            <v>PROD/MACH1 - CYB</v>
          </cell>
          <cell r="F429" t="str">
            <v>N</v>
          </cell>
          <cell r="G429" t="str">
            <v>T</v>
          </cell>
          <cell r="H429" t="str">
            <v>II</v>
          </cell>
          <cell r="I429" t="str">
            <v>OPR</v>
          </cell>
          <cell r="J429">
            <v>28.125</v>
          </cell>
          <cell r="K429">
            <v>56.25</v>
          </cell>
          <cell r="L429">
            <v>3</v>
          </cell>
          <cell r="M429">
            <v>60000</v>
          </cell>
          <cell r="N429">
            <v>0</v>
          </cell>
          <cell r="O429">
            <v>0</v>
          </cell>
        </row>
        <row r="430">
          <cell r="A430">
            <v>5</v>
          </cell>
          <cell r="B430">
            <v>303</v>
          </cell>
          <cell r="C430">
            <v>2715</v>
          </cell>
          <cell r="D430" t="str">
            <v>SETIAWAN</v>
          </cell>
          <cell r="E430" t="str">
            <v>PROD/MACH1 - CYB</v>
          </cell>
          <cell r="F430" t="str">
            <v>N</v>
          </cell>
          <cell r="G430" t="str">
            <v>T</v>
          </cell>
          <cell r="H430" t="str">
            <v>III</v>
          </cell>
          <cell r="I430" t="str">
            <v>FRM</v>
          </cell>
          <cell r="J430">
            <v>65.25</v>
          </cell>
          <cell r="K430">
            <v>130.5</v>
          </cell>
          <cell r="L430">
            <v>4</v>
          </cell>
          <cell r="M430">
            <v>80000</v>
          </cell>
          <cell r="N430">
            <v>0</v>
          </cell>
          <cell r="O430">
            <v>0</v>
          </cell>
        </row>
        <row r="431">
          <cell r="A431">
            <v>6</v>
          </cell>
          <cell r="B431">
            <v>823</v>
          </cell>
          <cell r="C431">
            <v>13378</v>
          </cell>
          <cell r="D431" t="str">
            <v>ASEP SETIAWAN</v>
          </cell>
          <cell r="E431" t="str">
            <v>PROD/MACH1 - CYB</v>
          </cell>
          <cell r="F431" t="str">
            <v>B</v>
          </cell>
          <cell r="G431" t="str">
            <v>T</v>
          </cell>
          <cell r="H431" t="str">
            <v>II</v>
          </cell>
          <cell r="I431" t="str">
            <v>OPR</v>
          </cell>
          <cell r="J431">
            <v>54.75</v>
          </cell>
          <cell r="K431">
            <v>109.5</v>
          </cell>
          <cell r="L431">
            <v>3</v>
          </cell>
          <cell r="M431">
            <v>60000</v>
          </cell>
          <cell r="N431">
            <v>9</v>
          </cell>
          <cell r="O431">
            <v>90000</v>
          </cell>
        </row>
        <row r="432">
          <cell r="A432">
            <v>7</v>
          </cell>
          <cell r="B432">
            <v>862</v>
          </cell>
          <cell r="C432">
            <v>14538</v>
          </cell>
          <cell r="D432" t="str">
            <v>M. RUSLIH</v>
          </cell>
          <cell r="E432" t="str">
            <v>PROD/MACH1 - CYB</v>
          </cell>
          <cell r="F432" t="str">
            <v>N</v>
          </cell>
          <cell r="G432" t="str">
            <v>T</v>
          </cell>
          <cell r="H432" t="str">
            <v>II</v>
          </cell>
          <cell r="I432" t="str">
            <v>OPR</v>
          </cell>
          <cell r="J432">
            <v>17</v>
          </cell>
          <cell r="K432">
            <v>34</v>
          </cell>
          <cell r="L432">
            <v>2</v>
          </cell>
          <cell r="M432">
            <v>40000</v>
          </cell>
          <cell r="N432">
            <v>0</v>
          </cell>
          <cell r="O432">
            <v>0</v>
          </cell>
        </row>
        <row r="433">
          <cell r="A433">
            <v>8</v>
          </cell>
          <cell r="B433">
            <v>880</v>
          </cell>
          <cell r="C433">
            <v>14797</v>
          </cell>
          <cell r="D433" t="str">
            <v>WAHYU HIDAYAT</v>
          </cell>
          <cell r="E433" t="str">
            <v>PROD/MACH1 - CYB</v>
          </cell>
          <cell r="F433" t="str">
            <v>N</v>
          </cell>
          <cell r="G433" t="str">
            <v>T</v>
          </cell>
          <cell r="H433" t="str">
            <v>II</v>
          </cell>
          <cell r="I433" t="str">
            <v>OPR</v>
          </cell>
          <cell r="J433">
            <v>124</v>
          </cell>
          <cell r="K433">
            <v>248</v>
          </cell>
          <cell r="L433">
            <v>8</v>
          </cell>
          <cell r="M433">
            <v>160000</v>
          </cell>
          <cell r="N433">
            <v>0</v>
          </cell>
          <cell r="O433">
            <v>0</v>
          </cell>
        </row>
        <row r="434">
          <cell r="A434">
            <v>9</v>
          </cell>
          <cell r="B434">
            <v>937</v>
          </cell>
          <cell r="C434">
            <v>15528</v>
          </cell>
          <cell r="D434" t="str">
            <v>HARDI WINOTO</v>
          </cell>
          <cell r="E434" t="str">
            <v>PROD/MACH1 - CYB</v>
          </cell>
          <cell r="F434" t="str">
            <v>N</v>
          </cell>
          <cell r="G434" t="str">
            <v>T</v>
          </cell>
          <cell r="H434" t="str">
            <v>II</v>
          </cell>
          <cell r="I434" t="str">
            <v>OPR</v>
          </cell>
          <cell r="J434">
            <v>28.25</v>
          </cell>
          <cell r="K434">
            <v>56.5</v>
          </cell>
          <cell r="L434">
            <v>3</v>
          </cell>
          <cell r="M434">
            <v>60000</v>
          </cell>
          <cell r="N434">
            <v>0</v>
          </cell>
          <cell r="O434">
            <v>0</v>
          </cell>
        </row>
        <row r="435">
          <cell r="A435">
            <v>10</v>
          </cell>
          <cell r="B435">
            <v>1071</v>
          </cell>
          <cell r="C435">
            <v>17304</v>
          </cell>
          <cell r="D435" t="str">
            <v>TAUFIK RIDUAN</v>
          </cell>
          <cell r="E435" t="str">
            <v>PROD/MACH1 - CYB</v>
          </cell>
          <cell r="F435" t="str">
            <v>N</v>
          </cell>
          <cell r="G435" t="str">
            <v>K2</v>
          </cell>
          <cell r="H435" t="str">
            <v>II</v>
          </cell>
          <cell r="I435" t="str">
            <v>OPR</v>
          </cell>
          <cell r="J435">
            <v>114.75</v>
          </cell>
          <cell r="K435">
            <v>229.5</v>
          </cell>
          <cell r="L435">
            <v>8</v>
          </cell>
          <cell r="M435">
            <v>160000</v>
          </cell>
          <cell r="N435">
            <v>0</v>
          </cell>
          <cell r="O435">
            <v>0</v>
          </cell>
        </row>
        <row r="436">
          <cell r="A436">
            <v>11</v>
          </cell>
          <cell r="B436">
            <v>1169</v>
          </cell>
          <cell r="C436">
            <v>18863</v>
          </cell>
          <cell r="D436" t="str">
            <v>EKO KUSTORO</v>
          </cell>
          <cell r="E436" t="str">
            <v>PROD/MACH1 - CYB</v>
          </cell>
          <cell r="F436" t="str">
            <v>N</v>
          </cell>
          <cell r="G436" t="str">
            <v>K2</v>
          </cell>
          <cell r="H436" t="str">
            <v>II</v>
          </cell>
          <cell r="I436" t="str">
            <v>OPR</v>
          </cell>
          <cell r="J436">
            <v>8.5</v>
          </cell>
          <cell r="K436">
            <v>17</v>
          </cell>
          <cell r="L436">
            <v>1</v>
          </cell>
          <cell r="M436">
            <v>20000</v>
          </cell>
          <cell r="N436">
            <v>0</v>
          </cell>
          <cell r="O436">
            <v>0</v>
          </cell>
        </row>
        <row r="437">
          <cell r="A437">
            <v>12</v>
          </cell>
          <cell r="B437">
            <v>1170</v>
          </cell>
          <cell r="C437">
            <v>18864</v>
          </cell>
          <cell r="D437" t="str">
            <v>GIYANTO</v>
          </cell>
          <cell r="E437" t="str">
            <v>PROD/MACH1 - CYB</v>
          </cell>
          <cell r="F437" t="str">
            <v>N</v>
          </cell>
          <cell r="G437" t="str">
            <v>K2</v>
          </cell>
          <cell r="H437" t="str">
            <v>II</v>
          </cell>
          <cell r="I437" t="str">
            <v>OPR</v>
          </cell>
          <cell r="J437">
            <v>34</v>
          </cell>
          <cell r="K437">
            <v>68</v>
          </cell>
          <cell r="L437">
            <v>4</v>
          </cell>
          <cell r="M437">
            <v>80000</v>
          </cell>
          <cell r="N437">
            <v>0</v>
          </cell>
          <cell r="O437">
            <v>0</v>
          </cell>
        </row>
        <row r="438">
          <cell r="A438">
            <v>13</v>
          </cell>
          <cell r="B438">
            <v>1171</v>
          </cell>
          <cell r="C438">
            <v>18865</v>
          </cell>
          <cell r="D438" t="str">
            <v xml:space="preserve">HENI PURNOMO </v>
          </cell>
          <cell r="E438" t="str">
            <v>PROD/MACH1 - CYB</v>
          </cell>
          <cell r="F438" t="str">
            <v>N</v>
          </cell>
          <cell r="G438" t="str">
            <v>K2</v>
          </cell>
          <cell r="H438" t="str">
            <v>II</v>
          </cell>
          <cell r="I438" t="str">
            <v>OPR</v>
          </cell>
          <cell r="J438">
            <v>94.75</v>
          </cell>
          <cell r="K438">
            <v>189.5</v>
          </cell>
          <cell r="L438">
            <v>5</v>
          </cell>
          <cell r="M438">
            <v>100000</v>
          </cell>
          <cell r="N438">
            <v>0</v>
          </cell>
          <cell r="O438">
            <v>0</v>
          </cell>
        </row>
        <row r="439">
          <cell r="A439">
            <v>14</v>
          </cell>
          <cell r="B439">
            <v>1172</v>
          </cell>
          <cell r="C439">
            <v>18866</v>
          </cell>
          <cell r="D439" t="str">
            <v>HIDAYAT</v>
          </cell>
          <cell r="E439" t="str">
            <v>PROD/MACH1 - CYB</v>
          </cell>
          <cell r="F439" t="str">
            <v>N</v>
          </cell>
          <cell r="G439" t="str">
            <v>K2</v>
          </cell>
          <cell r="H439" t="str">
            <v>II</v>
          </cell>
          <cell r="I439" t="str">
            <v>OPR</v>
          </cell>
          <cell r="J439">
            <v>114.75</v>
          </cell>
          <cell r="K439">
            <v>229.5</v>
          </cell>
          <cell r="L439">
            <v>8</v>
          </cell>
          <cell r="M439">
            <v>160000</v>
          </cell>
          <cell r="N439">
            <v>0</v>
          </cell>
          <cell r="O439">
            <v>0</v>
          </cell>
        </row>
        <row r="440">
          <cell r="A440">
            <v>15</v>
          </cell>
          <cell r="B440">
            <v>1279</v>
          </cell>
          <cell r="C440">
            <v>20006</v>
          </cell>
          <cell r="D440" t="str">
            <v>HARBI SUHARJONO</v>
          </cell>
          <cell r="E440" t="str">
            <v>PROD/MACH1 - CYB</v>
          </cell>
          <cell r="F440" t="str">
            <v>N</v>
          </cell>
          <cell r="G440" t="str">
            <v>K1</v>
          </cell>
          <cell r="H440" t="str">
            <v>II</v>
          </cell>
          <cell r="I440" t="str">
            <v>OPR</v>
          </cell>
          <cell r="J440">
            <v>17</v>
          </cell>
          <cell r="K440">
            <v>34</v>
          </cell>
          <cell r="L440">
            <v>2</v>
          </cell>
          <cell r="M440">
            <v>40000</v>
          </cell>
          <cell r="N440">
            <v>0</v>
          </cell>
          <cell r="O440">
            <v>0</v>
          </cell>
        </row>
        <row r="441">
          <cell r="A441">
            <v>16</v>
          </cell>
          <cell r="B441">
            <v>1342</v>
          </cell>
          <cell r="C441">
            <v>20724</v>
          </cell>
          <cell r="D441" t="str">
            <v>MARIYANTO</v>
          </cell>
          <cell r="E441" t="str">
            <v>PROD/MACH1 - CYB</v>
          </cell>
          <cell r="F441" t="str">
            <v>N</v>
          </cell>
          <cell r="G441" t="str">
            <v>K1</v>
          </cell>
          <cell r="H441" t="str">
            <v>II</v>
          </cell>
          <cell r="I441" t="str">
            <v>OPR</v>
          </cell>
          <cell r="J441">
            <v>103.5</v>
          </cell>
          <cell r="K441">
            <v>207</v>
          </cell>
          <cell r="L441">
            <v>7</v>
          </cell>
          <cell r="M441">
            <v>140000</v>
          </cell>
          <cell r="N441">
            <v>0</v>
          </cell>
          <cell r="O441">
            <v>0</v>
          </cell>
        </row>
        <row r="442">
          <cell r="A442">
            <v>17</v>
          </cell>
          <cell r="B442">
            <v>1343</v>
          </cell>
          <cell r="C442">
            <v>20725</v>
          </cell>
          <cell r="D442" t="str">
            <v>NARWANTO</v>
          </cell>
          <cell r="E442" t="str">
            <v>PROD/MACH1 - CYB</v>
          </cell>
          <cell r="F442" t="str">
            <v>N</v>
          </cell>
          <cell r="G442" t="str">
            <v>K1</v>
          </cell>
          <cell r="H442" t="str">
            <v>II</v>
          </cell>
          <cell r="I442" t="str">
            <v>OPR</v>
          </cell>
          <cell r="J442">
            <v>114.75</v>
          </cell>
          <cell r="K442">
            <v>229.5</v>
          </cell>
          <cell r="L442">
            <v>8</v>
          </cell>
          <cell r="M442">
            <v>160000</v>
          </cell>
          <cell r="N442">
            <v>0</v>
          </cell>
          <cell r="O442">
            <v>0</v>
          </cell>
        </row>
        <row r="443">
          <cell r="A443">
            <v>18</v>
          </cell>
          <cell r="B443">
            <v>1350</v>
          </cell>
          <cell r="C443">
            <v>20732</v>
          </cell>
          <cell r="D443" t="str">
            <v>YAKUB HADI NUGROHO</v>
          </cell>
          <cell r="E443" t="str">
            <v>PROD/MACH1 - CYB</v>
          </cell>
          <cell r="F443" t="str">
            <v>N</v>
          </cell>
          <cell r="G443" t="str">
            <v>K1</v>
          </cell>
          <cell r="H443" t="str">
            <v>II</v>
          </cell>
          <cell r="I443" t="str">
            <v>OPR</v>
          </cell>
          <cell r="J443">
            <v>109.25</v>
          </cell>
          <cell r="K443">
            <v>218.5</v>
          </cell>
          <cell r="L443">
            <v>8</v>
          </cell>
          <cell r="M443">
            <v>160000</v>
          </cell>
          <cell r="N443">
            <v>0</v>
          </cell>
          <cell r="O443">
            <v>0</v>
          </cell>
        </row>
        <row r="444">
          <cell r="A444" t="str">
            <v>SUB TOTAL PROD-MACH 1/CYB</v>
          </cell>
          <cell r="E444">
            <v>18</v>
          </cell>
          <cell r="J444">
            <v>1028.625</v>
          </cell>
          <cell r="K444">
            <v>2057.25</v>
          </cell>
          <cell r="L444">
            <v>74</v>
          </cell>
          <cell r="M444">
            <v>1480000</v>
          </cell>
          <cell r="N444">
            <v>9</v>
          </cell>
          <cell r="O444">
            <v>90000</v>
          </cell>
          <cell r="P444">
            <v>0</v>
          </cell>
        </row>
        <row r="445">
          <cell r="A445">
            <v>1</v>
          </cell>
          <cell r="B445">
            <v>813</v>
          </cell>
          <cell r="C445">
            <v>13097</v>
          </cell>
          <cell r="D445" t="str">
            <v>BAMBANG HENDRATMO</v>
          </cell>
          <cell r="E445" t="str">
            <v>PROD/MACH1-CYH</v>
          </cell>
          <cell r="F445" t="str">
            <v>OJT JPN</v>
          </cell>
          <cell r="G445" t="str">
            <v>T</v>
          </cell>
          <cell r="H445" t="str">
            <v>II</v>
          </cell>
          <cell r="I445" t="str">
            <v>OPR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</row>
        <row r="446">
          <cell r="A446">
            <v>2</v>
          </cell>
          <cell r="B446">
            <v>821</v>
          </cell>
          <cell r="C446">
            <v>13376</v>
          </cell>
          <cell r="D446" t="str">
            <v>ACEP TAJUDIN</v>
          </cell>
          <cell r="E446" t="str">
            <v>PROD/MACH1-CYH</v>
          </cell>
          <cell r="F446" t="str">
            <v>OJT JPN</v>
          </cell>
          <cell r="G446" t="str">
            <v>T</v>
          </cell>
          <cell r="H446" t="str">
            <v>II</v>
          </cell>
          <cell r="I446" t="str">
            <v>OPR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</row>
        <row r="447">
          <cell r="A447">
            <v>3</v>
          </cell>
          <cell r="B447">
            <v>156</v>
          </cell>
          <cell r="C447">
            <v>2648</v>
          </cell>
          <cell r="D447" t="str">
            <v>SANTOSO</v>
          </cell>
          <cell r="E447" t="str">
            <v>PROD/MACH1-CYH</v>
          </cell>
          <cell r="F447" t="str">
            <v>N</v>
          </cell>
          <cell r="G447" t="str">
            <v>T</v>
          </cell>
          <cell r="H447" t="str">
            <v>III</v>
          </cell>
          <cell r="I447" t="str">
            <v>FRM</v>
          </cell>
          <cell r="J447">
            <v>8.5</v>
          </cell>
          <cell r="K447">
            <v>17</v>
          </cell>
          <cell r="L447">
            <v>1</v>
          </cell>
          <cell r="M447">
            <v>20000</v>
          </cell>
          <cell r="N447">
            <v>0</v>
          </cell>
          <cell r="O447">
            <v>0</v>
          </cell>
        </row>
        <row r="448">
          <cell r="A448">
            <v>4</v>
          </cell>
          <cell r="B448">
            <v>190</v>
          </cell>
          <cell r="C448">
            <v>2667</v>
          </cell>
          <cell r="D448" t="str">
            <v>DENI RISWANTO</v>
          </cell>
          <cell r="E448" t="str">
            <v>PROD/MACH1-CYH</v>
          </cell>
          <cell r="F448" t="str">
            <v>N</v>
          </cell>
          <cell r="G448" t="str">
            <v>T</v>
          </cell>
          <cell r="H448" t="str">
            <v>II</v>
          </cell>
          <cell r="I448" t="str">
            <v>GL</v>
          </cell>
          <cell r="J448">
            <v>118.5</v>
          </cell>
          <cell r="K448">
            <v>237</v>
          </cell>
          <cell r="L448">
            <v>8</v>
          </cell>
          <cell r="M448">
            <v>160000</v>
          </cell>
          <cell r="N448">
            <v>0</v>
          </cell>
          <cell r="O448">
            <v>0</v>
          </cell>
        </row>
        <row r="449">
          <cell r="A449">
            <v>5</v>
          </cell>
          <cell r="B449">
            <v>216</v>
          </cell>
          <cell r="C449">
            <v>2681</v>
          </cell>
          <cell r="D449" t="str">
            <v>MUHAMMAD RUDIYANTO</v>
          </cell>
          <cell r="E449" t="str">
            <v>PROD/MACH1-CYH</v>
          </cell>
          <cell r="F449" t="str">
            <v>N</v>
          </cell>
          <cell r="G449" t="str">
            <v>T</v>
          </cell>
          <cell r="H449" t="str">
            <v>III</v>
          </cell>
          <cell r="I449" t="str">
            <v>FRM</v>
          </cell>
          <cell r="J449">
            <v>124</v>
          </cell>
          <cell r="K449">
            <v>248</v>
          </cell>
          <cell r="L449">
            <v>8</v>
          </cell>
          <cell r="M449">
            <v>160000</v>
          </cell>
          <cell r="N449">
            <v>0</v>
          </cell>
          <cell r="O449">
            <v>0</v>
          </cell>
        </row>
        <row r="450">
          <cell r="A450">
            <v>6</v>
          </cell>
          <cell r="B450">
            <v>824</v>
          </cell>
          <cell r="C450">
            <v>13379</v>
          </cell>
          <cell r="D450" t="str">
            <v>HENDI SUHENDI</v>
          </cell>
          <cell r="E450" t="str">
            <v>PROD/MACH1-CYH</v>
          </cell>
          <cell r="F450" t="str">
            <v>N</v>
          </cell>
          <cell r="G450" t="str">
            <v>T</v>
          </cell>
          <cell r="H450" t="str">
            <v>II</v>
          </cell>
          <cell r="I450" t="str">
            <v>OPR</v>
          </cell>
          <cell r="J450">
            <v>8.5</v>
          </cell>
          <cell r="K450">
            <v>17</v>
          </cell>
          <cell r="L450">
            <v>1</v>
          </cell>
          <cell r="M450">
            <v>20000</v>
          </cell>
          <cell r="N450">
            <v>0</v>
          </cell>
          <cell r="O450">
            <v>0</v>
          </cell>
        </row>
        <row r="451">
          <cell r="A451">
            <v>7</v>
          </cell>
          <cell r="B451">
            <v>1045</v>
          </cell>
          <cell r="C451">
            <v>17067</v>
          </cell>
          <cell r="D451" t="str">
            <v>ARIO WINDU KENCONO</v>
          </cell>
          <cell r="E451" t="str">
            <v>PROD/MACH1-CYH</v>
          </cell>
          <cell r="F451" t="str">
            <v>N</v>
          </cell>
          <cell r="G451" t="str">
            <v>T</v>
          </cell>
          <cell r="H451" t="str">
            <v>II</v>
          </cell>
          <cell r="I451" t="str">
            <v>OPR</v>
          </cell>
          <cell r="J451">
            <v>112.75</v>
          </cell>
          <cell r="K451">
            <v>225.5</v>
          </cell>
          <cell r="L451">
            <v>7</v>
          </cell>
          <cell r="M451">
            <v>140000</v>
          </cell>
          <cell r="N451">
            <v>0</v>
          </cell>
          <cell r="O451">
            <v>0</v>
          </cell>
        </row>
        <row r="452">
          <cell r="A452">
            <v>8</v>
          </cell>
          <cell r="B452">
            <v>1173</v>
          </cell>
          <cell r="C452">
            <v>18867</v>
          </cell>
          <cell r="D452" t="str">
            <v>ISA RIYANTO</v>
          </cell>
          <cell r="E452" t="str">
            <v>PROD/MACH1-CYH</v>
          </cell>
          <cell r="F452" t="str">
            <v>N</v>
          </cell>
          <cell r="G452" t="str">
            <v>K2</v>
          </cell>
          <cell r="H452" t="str">
            <v>II</v>
          </cell>
          <cell r="I452" t="str">
            <v>OPR</v>
          </cell>
          <cell r="J452">
            <v>8.5</v>
          </cell>
          <cell r="K452">
            <v>17</v>
          </cell>
          <cell r="L452">
            <v>1</v>
          </cell>
          <cell r="M452">
            <v>20000</v>
          </cell>
          <cell r="N452">
            <v>0</v>
          </cell>
          <cell r="O452">
            <v>0</v>
          </cell>
        </row>
        <row r="453">
          <cell r="A453">
            <v>9</v>
          </cell>
          <cell r="B453">
            <v>1174</v>
          </cell>
          <cell r="C453">
            <v>18868</v>
          </cell>
          <cell r="D453" t="str">
            <v>KISMANTO</v>
          </cell>
          <cell r="E453" t="str">
            <v>PROD/MACH1-CYH</v>
          </cell>
          <cell r="F453" t="str">
            <v>N</v>
          </cell>
          <cell r="G453" t="str">
            <v>K2</v>
          </cell>
          <cell r="H453" t="str">
            <v>II</v>
          </cell>
          <cell r="I453" t="str">
            <v>OPR</v>
          </cell>
          <cell r="J453">
            <v>124</v>
          </cell>
          <cell r="K453">
            <v>248</v>
          </cell>
          <cell r="L453">
            <v>8</v>
          </cell>
          <cell r="M453">
            <v>160000</v>
          </cell>
          <cell r="N453">
            <v>0</v>
          </cell>
          <cell r="O453">
            <v>0</v>
          </cell>
        </row>
        <row r="454">
          <cell r="A454">
            <v>10</v>
          </cell>
          <cell r="B454">
            <v>1175</v>
          </cell>
          <cell r="C454">
            <v>18869</v>
          </cell>
          <cell r="D454" t="str">
            <v>LATIF AFFANDI</v>
          </cell>
          <cell r="E454" t="str">
            <v>PROD/MACH1-CYH</v>
          </cell>
          <cell r="F454" t="str">
            <v>N</v>
          </cell>
          <cell r="G454" t="str">
            <v>K2</v>
          </cell>
          <cell r="H454" t="str">
            <v>II</v>
          </cell>
          <cell r="I454" t="str">
            <v>OPR</v>
          </cell>
          <cell r="J454">
            <v>114.5</v>
          </cell>
          <cell r="K454">
            <v>229</v>
          </cell>
          <cell r="L454">
            <v>7</v>
          </cell>
          <cell r="M454">
            <v>140000</v>
          </cell>
          <cell r="N454">
            <v>0</v>
          </cell>
          <cell r="O454">
            <v>0</v>
          </cell>
        </row>
        <row r="455">
          <cell r="A455">
            <v>11</v>
          </cell>
          <cell r="B455">
            <v>1176</v>
          </cell>
          <cell r="C455">
            <v>18870</v>
          </cell>
          <cell r="D455" t="str">
            <v>MUHAMMAD AJIB FATHONI</v>
          </cell>
          <cell r="E455" t="str">
            <v>PROD/MACH1-CYH</v>
          </cell>
          <cell r="F455" t="str">
            <v>N</v>
          </cell>
          <cell r="G455" t="str">
            <v>K2</v>
          </cell>
          <cell r="H455" t="str">
            <v>II</v>
          </cell>
          <cell r="I455" t="str">
            <v>OPR</v>
          </cell>
          <cell r="J455">
            <v>103.25</v>
          </cell>
          <cell r="K455">
            <v>206.5</v>
          </cell>
          <cell r="L455">
            <v>6</v>
          </cell>
          <cell r="M455">
            <v>120000</v>
          </cell>
          <cell r="N455">
            <v>0</v>
          </cell>
          <cell r="O455">
            <v>0</v>
          </cell>
        </row>
        <row r="456">
          <cell r="A456">
            <v>12</v>
          </cell>
          <cell r="B456">
            <v>1177</v>
          </cell>
          <cell r="C456">
            <v>18871</v>
          </cell>
          <cell r="D456" t="str">
            <v>MUHAMMAD NURUL AHYAR</v>
          </cell>
          <cell r="E456" t="str">
            <v>PROD/MACH1-CYH</v>
          </cell>
          <cell r="F456" t="str">
            <v>N</v>
          </cell>
          <cell r="G456" t="str">
            <v>K2</v>
          </cell>
          <cell r="H456" t="str">
            <v>II</v>
          </cell>
          <cell r="I456" t="str">
            <v>OPR</v>
          </cell>
          <cell r="J456">
            <v>8.5</v>
          </cell>
          <cell r="K456">
            <v>17</v>
          </cell>
          <cell r="L456">
            <v>1</v>
          </cell>
          <cell r="M456">
            <v>20000</v>
          </cell>
          <cell r="N456">
            <v>0</v>
          </cell>
          <cell r="O456">
            <v>0</v>
          </cell>
        </row>
        <row r="457">
          <cell r="A457">
            <v>13</v>
          </cell>
          <cell r="B457">
            <v>1184</v>
          </cell>
          <cell r="C457">
            <v>18878</v>
          </cell>
          <cell r="D457" t="str">
            <v>WAHYU PUJIANTO</v>
          </cell>
          <cell r="E457" t="str">
            <v>PROD/MACH1-CYH</v>
          </cell>
          <cell r="F457" t="str">
            <v>N</v>
          </cell>
          <cell r="G457" t="str">
            <v>K2</v>
          </cell>
          <cell r="H457" t="str">
            <v>II</v>
          </cell>
          <cell r="I457" t="str">
            <v>OPR</v>
          </cell>
          <cell r="J457">
            <v>97.75</v>
          </cell>
          <cell r="K457">
            <v>195.5</v>
          </cell>
          <cell r="L457">
            <v>6</v>
          </cell>
          <cell r="M457">
            <v>120000</v>
          </cell>
          <cell r="N457">
            <v>0</v>
          </cell>
          <cell r="O457">
            <v>0</v>
          </cell>
        </row>
        <row r="458">
          <cell r="A458">
            <v>14</v>
          </cell>
          <cell r="B458">
            <v>1337</v>
          </cell>
          <cell r="C458">
            <v>20719</v>
          </cell>
          <cell r="D458" t="str">
            <v>DWI ROHMANTO</v>
          </cell>
          <cell r="E458" t="str">
            <v>PROD/MACH1-CYH</v>
          </cell>
          <cell r="F458" t="str">
            <v>N</v>
          </cell>
          <cell r="G458" t="str">
            <v>K1</v>
          </cell>
          <cell r="H458" t="str">
            <v>II</v>
          </cell>
          <cell r="I458" t="str">
            <v>OPR</v>
          </cell>
          <cell r="J458">
            <v>109.25</v>
          </cell>
          <cell r="K458">
            <v>218.5</v>
          </cell>
          <cell r="L458">
            <v>8</v>
          </cell>
          <cell r="M458">
            <v>160000</v>
          </cell>
          <cell r="N458">
            <v>0</v>
          </cell>
          <cell r="O458">
            <v>0</v>
          </cell>
        </row>
        <row r="459">
          <cell r="A459">
            <v>15</v>
          </cell>
          <cell r="B459">
            <v>1346</v>
          </cell>
          <cell r="C459">
            <v>20728</v>
          </cell>
          <cell r="D459" t="str">
            <v>SRIYATNO</v>
          </cell>
          <cell r="E459" t="str">
            <v>PROD/MACH1-CYH</v>
          </cell>
          <cell r="F459" t="str">
            <v>N</v>
          </cell>
          <cell r="G459" t="str">
            <v>K1</v>
          </cell>
          <cell r="H459" t="str">
            <v>II</v>
          </cell>
          <cell r="I459" t="str">
            <v>OPR</v>
          </cell>
          <cell r="J459">
            <v>8.5</v>
          </cell>
          <cell r="K459">
            <v>17</v>
          </cell>
          <cell r="L459">
            <v>1</v>
          </cell>
          <cell r="M459">
            <v>20000</v>
          </cell>
          <cell r="N459">
            <v>0</v>
          </cell>
          <cell r="O459">
            <v>0</v>
          </cell>
        </row>
        <row r="460">
          <cell r="A460" t="str">
            <v>SUB SUB TOTAL PROD-MACH 1/CYH</v>
          </cell>
          <cell r="E460">
            <v>15</v>
          </cell>
          <cell r="J460">
            <v>946.5</v>
          </cell>
          <cell r="K460">
            <v>1893</v>
          </cell>
          <cell r="L460">
            <v>63</v>
          </cell>
          <cell r="M460">
            <v>1260000</v>
          </cell>
          <cell r="N460">
            <v>0</v>
          </cell>
          <cell r="O460">
            <v>0</v>
          </cell>
          <cell r="P460">
            <v>0</v>
          </cell>
        </row>
        <row r="461">
          <cell r="A461">
            <v>1</v>
          </cell>
          <cell r="B461">
            <v>1208</v>
          </cell>
          <cell r="C461">
            <v>15217</v>
          </cell>
          <cell r="D461" t="str">
            <v>TIMBUL IRNAWAN</v>
          </cell>
          <cell r="E461" t="str">
            <v>PROD/MACH1-CYH-K3/3SZ</v>
          </cell>
          <cell r="F461" t="str">
            <v>A</v>
          </cell>
          <cell r="G461" t="str">
            <v>T</v>
          </cell>
          <cell r="H461" t="str">
            <v>II</v>
          </cell>
          <cell r="I461" t="str">
            <v>OPR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3</v>
          </cell>
          <cell r="O461">
            <v>30000</v>
          </cell>
        </row>
        <row r="462">
          <cell r="A462">
            <v>2</v>
          </cell>
          <cell r="B462">
            <v>970</v>
          </cell>
          <cell r="C462">
            <v>15942</v>
          </cell>
          <cell r="D462" t="str">
            <v>JOKO SULISTIYONO</v>
          </cell>
          <cell r="E462" t="str">
            <v>PROD/MACH1-CYH-K3/3SZ</v>
          </cell>
          <cell r="F462" t="str">
            <v>A</v>
          </cell>
          <cell r="G462" t="str">
            <v>T</v>
          </cell>
          <cell r="H462" t="str">
            <v>II</v>
          </cell>
          <cell r="I462" t="str">
            <v>OPR</v>
          </cell>
          <cell r="J462">
            <v>3.5</v>
          </cell>
          <cell r="K462">
            <v>7</v>
          </cell>
          <cell r="L462">
            <v>0</v>
          </cell>
          <cell r="M462">
            <v>0</v>
          </cell>
          <cell r="N462">
            <v>3</v>
          </cell>
          <cell r="O462">
            <v>30000</v>
          </cell>
        </row>
        <row r="463">
          <cell r="A463">
            <v>3</v>
          </cell>
          <cell r="B463">
            <v>1052</v>
          </cell>
          <cell r="C463">
            <v>17080</v>
          </cell>
          <cell r="D463" t="str">
            <v>RAHMAT HIDAYAT</v>
          </cell>
          <cell r="E463" t="str">
            <v>PROD/MACH1-CYH-K3/3SZ</v>
          </cell>
          <cell r="F463" t="str">
            <v>A</v>
          </cell>
          <cell r="G463" t="str">
            <v>T</v>
          </cell>
          <cell r="H463" t="str">
            <v>II</v>
          </cell>
          <cell r="I463" t="str">
            <v>OPR</v>
          </cell>
          <cell r="J463">
            <v>17</v>
          </cell>
          <cell r="K463">
            <v>34</v>
          </cell>
          <cell r="L463">
            <v>2</v>
          </cell>
          <cell r="M463">
            <v>40000</v>
          </cell>
          <cell r="N463">
            <v>3</v>
          </cell>
          <cell r="O463">
            <v>30000</v>
          </cell>
        </row>
        <row r="464">
          <cell r="A464">
            <v>4</v>
          </cell>
          <cell r="B464">
            <v>804</v>
          </cell>
          <cell r="C464">
            <v>13086</v>
          </cell>
          <cell r="D464" t="str">
            <v>DIDI RISDIYANTO</v>
          </cell>
          <cell r="E464" t="str">
            <v>PROD/MACH1-CYH-K3/3SZ</v>
          </cell>
          <cell r="F464" t="str">
            <v>B</v>
          </cell>
          <cell r="G464" t="str">
            <v>T</v>
          </cell>
          <cell r="H464" t="str">
            <v>II</v>
          </cell>
          <cell r="I464" t="str">
            <v>OPR</v>
          </cell>
          <cell r="J464">
            <v>39.5</v>
          </cell>
          <cell r="K464">
            <v>79</v>
          </cell>
          <cell r="L464">
            <v>4</v>
          </cell>
          <cell r="M464">
            <v>80000</v>
          </cell>
          <cell r="N464">
            <v>0</v>
          </cell>
          <cell r="O464">
            <v>0</v>
          </cell>
        </row>
        <row r="465">
          <cell r="A465">
            <v>5</v>
          </cell>
          <cell r="B465">
            <v>918</v>
          </cell>
          <cell r="C465">
            <v>15105</v>
          </cell>
          <cell r="D465" t="str">
            <v>DWIJO SULISTIYO</v>
          </cell>
          <cell r="E465" t="str">
            <v>PROD/MACH1-CYH-K3/3SZ</v>
          </cell>
          <cell r="F465" t="str">
            <v>B</v>
          </cell>
          <cell r="G465" t="str">
            <v>T</v>
          </cell>
          <cell r="H465" t="str">
            <v>II</v>
          </cell>
          <cell r="I465" t="str">
            <v>OPR</v>
          </cell>
          <cell r="J465">
            <v>8.5</v>
          </cell>
          <cell r="K465">
            <v>17</v>
          </cell>
          <cell r="L465">
            <v>1</v>
          </cell>
          <cell r="M465">
            <v>20000</v>
          </cell>
          <cell r="N465">
            <v>0</v>
          </cell>
          <cell r="O465">
            <v>0</v>
          </cell>
        </row>
        <row r="466">
          <cell r="A466">
            <v>6</v>
          </cell>
          <cell r="B466">
            <v>957</v>
          </cell>
          <cell r="C466">
            <v>15911</v>
          </cell>
          <cell r="D466" t="str">
            <v>YOVI RIANDI</v>
          </cell>
          <cell r="E466" t="str">
            <v>PROD/MACH1-CYH-K3/3SZ</v>
          </cell>
          <cell r="F466" t="str">
            <v>B</v>
          </cell>
          <cell r="G466" t="str">
            <v>T</v>
          </cell>
          <cell r="H466" t="str">
            <v>II</v>
          </cell>
          <cell r="I466" t="str">
            <v>OPR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</row>
        <row r="467">
          <cell r="A467">
            <v>7</v>
          </cell>
          <cell r="B467">
            <v>1214</v>
          </cell>
          <cell r="C467">
            <v>16533</v>
          </cell>
          <cell r="D467" t="str">
            <v>ROSIH</v>
          </cell>
          <cell r="E467" t="str">
            <v>PROD/MACH1-CYH-K3/3SZ</v>
          </cell>
          <cell r="F467" t="str">
            <v>B</v>
          </cell>
          <cell r="G467" t="str">
            <v>T</v>
          </cell>
          <cell r="H467" t="str">
            <v>II</v>
          </cell>
          <cell r="I467" t="str">
            <v>OPR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</row>
        <row r="468">
          <cell r="A468">
            <v>8</v>
          </cell>
          <cell r="B468">
            <v>1434</v>
          </cell>
          <cell r="C468">
            <v>21941</v>
          </cell>
          <cell r="D468" t="str">
            <v>JOKO RIYANTO</v>
          </cell>
          <cell r="E468" t="str">
            <v>PROD/MACH1-CYH-K3/3SZ</v>
          </cell>
          <cell r="F468" t="str">
            <v>N</v>
          </cell>
          <cell r="G468" t="str">
            <v>K1</v>
          </cell>
          <cell r="H468" t="str">
            <v>II</v>
          </cell>
          <cell r="I468" t="str">
            <v>OPR</v>
          </cell>
          <cell r="J468">
            <v>16.75</v>
          </cell>
          <cell r="K468">
            <v>33.5</v>
          </cell>
          <cell r="L468">
            <v>1</v>
          </cell>
          <cell r="M468">
            <v>20000</v>
          </cell>
          <cell r="N468">
            <v>0</v>
          </cell>
          <cell r="O468">
            <v>0</v>
          </cell>
        </row>
        <row r="469">
          <cell r="A469">
            <v>9</v>
          </cell>
          <cell r="B469">
            <v>1435</v>
          </cell>
          <cell r="C469">
            <v>21942</v>
          </cell>
          <cell r="D469" t="str">
            <v>M. FANDI RIDHO</v>
          </cell>
          <cell r="E469" t="str">
            <v>PROD/MACH1-CYH-K3/3SZ</v>
          </cell>
          <cell r="F469" t="str">
            <v>N</v>
          </cell>
          <cell r="G469" t="str">
            <v>K1</v>
          </cell>
          <cell r="H469" t="str">
            <v>II</v>
          </cell>
          <cell r="I469" t="str">
            <v>OPR</v>
          </cell>
          <cell r="J469">
            <v>19.25</v>
          </cell>
          <cell r="K469">
            <v>38.5</v>
          </cell>
          <cell r="L469">
            <v>1</v>
          </cell>
          <cell r="M469">
            <v>20000</v>
          </cell>
          <cell r="N469">
            <v>0</v>
          </cell>
          <cell r="O469">
            <v>0</v>
          </cell>
        </row>
        <row r="470">
          <cell r="A470">
            <v>10</v>
          </cell>
          <cell r="B470">
            <v>1436</v>
          </cell>
          <cell r="C470">
            <v>21943</v>
          </cell>
          <cell r="D470" t="str">
            <v>DAVID PRADIPTA</v>
          </cell>
          <cell r="E470" t="str">
            <v>PROD/MACH1-CYH-K3/3SZ</v>
          </cell>
          <cell r="F470" t="str">
            <v>N</v>
          </cell>
          <cell r="G470" t="str">
            <v>K1</v>
          </cell>
          <cell r="H470" t="str">
            <v>II</v>
          </cell>
          <cell r="I470" t="str">
            <v>OPR</v>
          </cell>
          <cell r="J470">
            <v>8</v>
          </cell>
          <cell r="K470">
            <v>16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</row>
        <row r="471">
          <cell r="A471">
            <v>11</v>
          </cell>
          <cell r="B471">
            <v>1437</v>
          </cell>
          <cell r="C471">
            <v>21944</v>
          </cell>
          <cell r="D471" t="str">
            <v>ERWIN SUPRIYADI</v>
          </cell>
          <cell r="E471" t="str">
            <v>PROD/MACH1-CYH-K3/3SZ</v>
          </cell>
          <cell r="F471" t="str">
            <v>N</v>
          </cell>
          <cell r="G471" t="str">
            <v>K1</v>
          </cell>
          <cell r="H471" t="str">
            <v>II</v>
          </cell>
          <cell r="I471" t="str">
            <v>OPR</v>
          </cell>
          <cell r="J471">
            <v>33.75</v>
          </cell>
          <cell r="K471">
            <v>67.5</v>
          </cell>
          <cell r="L471">
            <v>3</v>
          </cell>
          <cell r="M471">
            <v>60000</v>
          </cell>
          <cell r="N471">
            <v>0</v>
          </cell>
          <cell r="O471">
            <v>0</v>
          </cell>
        </row>
        <row r="472">
          <cell r="A472">
            <v>12</v>
          </cell>
          <cell r="B472">
            <v>1438</v>
          </cell>
          <cell r="C472">
            <v>21945</v>
          </cell>
          <cell r="D472" t="str">
            <v>ILYAS YULIANSYAH</v>
          </cell>
          <cell r="E472" t="str">
            <v>PROD/MACH1-CYH-K3/3SZ</v>
          </cell>
          <cell r="F472" t="str">
            <v>N</v>
          </cell>
          <cell r="G472" t="str">
            <v>K1</v>
          </cell>
          <cell r="H472" t="str">
            <v>II</v>
          </cell>
          <cell r="I472" t="str">
            <v>OPR</v>
          </cell>
          <cell r="J472">
            <v>16.5</v>
          </cell>
          <cell r="K472">
            <v>33</v>
          </cell>
          <cell r="L472">
            <v>1</v>
          </cell>
          <cell r="M472">
            <v>20000</v>
          </cell>
          <cell r="N472">
            <v>0</v>
          </cell>
          <cell r="O472">
            <v>0</v>
          </cell>
        </row>
        <row r="473">
          <cell r="A473">
            <v>13</v>
          </cell>
          <cell r="B473">
            <v>1439</v>
          </cell>
          <cell r="C473">
            <v>21946</v>
          </cell>
          <cell r="D473" t="str">
            <v>JANUAR ISHAQ</v>
          </cell>
          <cell r="E473" t="str">
            <v>PROD/MACH1-CYH-K3/3SZ</v>
          </cell>
          <cell r="F473" t="str">
            <v>N</v>
          </cell>
          <cell r="G473" t="str">
            <v>K1</v>
          </cell>
          <cell r="H473" t="str">
            <v>II</v>
          </cell>
          <cell r="I473" t="str">
            <v>OPR</v>
          </cell>
          <cell r="J473">
            <v>16.75</v>
          </cell>
          <cell r="K473">
            <v>33.5</v>
          </cell>
          <cell r="L473">
            <v>1</v>
          </cell>
          <cell r="M473">
            <v>20000</v>
          </cell>
          <cell r="N473">
            <v>0</v>
          </cell>
          <cell r="O473">
            <v>0</v>
          </cell>
        </row>
        <row r="474">
          <cell r="A474">
            <v>14</v>
          </cell>
          <cell r="B474">
            <v>1440</v>
          </cell>
          <cell r="C474">
            <v>21947</v>
          </cell>
          <cell r="D474" t="str">
            <v>M. FUTTUAL CHOLID</v>
          </cell>
          <cell r="E474" t="str">
            <v>PROD/MACH1-CYH-K3/3SZ</v>
          </cell>
          <cell r="F474" t="str">
            <v>N</v>
          </cell>
          <cell r="G474" t="str">
            <v>K1</v>
          </cell>
          <cell r="H474" t="str">
            <v>II</v>
          </cell>
          <cell r="I474" t="str">
            <v>OPR</v>
          </cell>
          <cell r="J474">
            <v>14</v>
          </cell>
          <cell r="K474">
            <v>28</v>
          </cell>
          <cell r="L474">
            <v>1</v>
          </cell>
          <cell r="M474">
            <v>20000</v>
          </cell>
          <cell r="N474">
            <v>0</v>
          </cell>
          <cell r="O474">
            <v>0</v>
          </cell>
        </row>
        <row r="475">
          <cell r="A475">
            <v>15</v>
          </cell>
          <cell r="B475">
            <v>1441</v>
          </cell>
          <cell r="C475">
            <v>21948</v>
          </cell>
          <cell r="D475" t="str">
            <v>PAUJI RACHMAN</v>
          </cell>
          <cell r="E475" t="str">
            <v>PROD/MACH1-CYH-K3/3SZ</v>
          </cell>
          <cell r="F475" t="str">
            <v>N</v>
          </cell>
          <cell r="G475" t="str">
            <v>K1</v>
          </cell>
          <cell r="H475" t="str">
            <v>II</v>
          </cell>
          <cell r="I475" t="str">
            <v>OPR</v>
          </cell>
          <cell r="J475">
            <v>16.75</v>
          </cell>
          <cell r="K475">
            <v>33.5</v>
          </cell>
          <cell r="L475">
            <v>1</v>
          </cell>
          <cell r="M475">
            <v>20000</v>
          </cell>
          <cell r="N475">
            <v>0</v>
          </cell>
          <cell r="O475">
            <v>0</v>
          </cell>
        </row>
        <row r="476">
          <cell r="A476">
            <v>16</v>
          </cell>
          <cell r="B476">
            <v>1442</v>
          </cell>
          <cell r="C476">
            <v>21949</v>
          </cell>
          <cell r="D476" t="str">
            <v>PUAT YANUARSYAH</v>
          </cell>
          <cell r="E476" t="str">
            <v>PROD/MACH1-CYH-K3/3SZ</v>
          </cell>
          <cell r="F476" t="str">
            <v>N</v>
          </cell>
          <cell r="G476" t="str">
            <v>K1</v>
          </cell>
          <cell r="H476" t="str">
            <v>II</v>
          </cell>
          <cell r="I476" t="str">
            <v>OPR</v>
          </cell>
          <cell r="J476">
            <v>16.75</v>
          </cell>
          <cell r="K476">
            <v>33.5</v>
          </cell>
          <cell r="L476">
            <v>1</v>
          </cell>
          <cell r="M476">
            <v>20000</v>
          </cell>
          <cell r="N476">
            <v>0</v>
          </cell>
          <cell r="O476">
            <v>0</v>
          </cell>
        </row>
        <row r="477">
          <cell r="A477">
            <v>17</v>
          </cell>
          <cell r="B477">
            <v>1443</v>
          </cell>
          <cell r="C477">
            <v>21950</v>
          </cell>
          <cell r="D477" t="str">
            <v>WIRAWAN LAZUARDI</v>
          </cell>
          <cell r="E477" t="str">
            <v>PROD/MACH1-CYH-K3/3SZ</v>
          </cell>
          <cell r="F477" t="str">
            <v>N</v>
          </cell>
          <cell r="G477" t="str">
            <v>K1</v>
          </cell>
          <cell r="H477" t="str">
            <v>II</v>
          </cell>
          <cell r="I477" t="str">
            <v>OPR</v>
          </cell>
          <cell r="J477">
            <v>25.25</v>
          </cell>
          <cell r="K477">
            <v>50.5</v>
          </cell>
          <cell r="L477">
            <v>2</v>
          </cell>
          <cell r="M477">
            <v>40000</v>
          </cell>
          <cell r="N477">
            <v>0</v>
          </cell>
          <cell r="O477">
            <v>0</v>
          </cell>
        </row>
        <row r="478">
          <cell r="A478">
            <v>18</v>
          </cell>
          <cell r="B478">
            <v>1444</v>
          </cell>
          <cell r="C478">
            <v>21951</v>
          </cell>
          <cell r="D478" t="str">
            <v>YUDI GUNAWAN</v>
          </cell>
          <cell r="E478" t="str">
            <v>PROD/MACH1-CYH-K3/3SZ</v>
          </cell>
          <cell r="F478" t="str">
            <v>N</v>
          </cell>
          <cell r="G478" t="str">
            <v>K1</v>
          </cell>
          <cell r="H478" t="str">
            <v>II</v>
          </cell>
          <cell r="I478" t="str">
            <v>OPR</v>
          </cell>
          <cell r="J478">
            <v>19.25</v>
          </cell>
          <cell r="K478">
            <v>38.5</v>
          </cell>
          <cell r="L478">
            <v>1</v>
          </cell>
          <cell r="M478">
            <v>20000</v>
          </cell>
          <cell r="N478">
            <v>0</v>
          </cell>
          <cell r="O478">
            <v>0</v>
          </cell>
        </row>
        <row r="479">
          <cell r="A479">
            <v>19</v>
          </cell>
          <cell r="B479">
            <v>1445</v>
          </cell>
          <cell r="C479">
            <v>21952</v>
          </cell>
          <cell r="D479" t="str">
            <v>ARIES KURNIAWAN</v>
          </cell>
          <cell r="E479" t="str">
            <v>PROD/MACH1-CYH-K3/3SZ</v>
          </cell>
          <cell r="F479" t="str">
            <v>N</v>
          </cell>
          <cell r="G479" t="str">
            <v>K1</v>
          </cell>
          <cell r="H479" t="str">
            <v>II</v>
          </cell>
          <cell r="I479" t="str">
            <v>OPR</v>
          </cell>
          <cell r="J479">
            <v>41.75</v>
          </cell>
          <cell r="K479">
            <v>83.5</v>
          </cell>
          <cell r="L479">
            <v>3</v>
          </cell>
          <cell r="M479">
            <v>60000</v>
          </cell>
          <cell r="N479">
            <v>0</v>
          </cell>
          <cell r="O479">
            <v>0</v>
          </cell>
        </row>
        <row r="480">
          <cell r="A480">
            <v>20</v>
          </cell>
          <cell r="B480">
            <v>1446</v>
          </cell>
          <cell r="C480">
            <v>21953</v>
          </cell>
          <cell r="D480" t="str">
            <v>BAGUS KARTA RAHARJA</v>
          </cell>
          <cell r="E480" t="str">
            <v>PROD/MACH1-CYH-K3/3SZ</v>
          </cell>
          <cell r="F480" t="str">
            <v>N</v>
          </cell>
          <cell r="G480" t="str">
            <v>K1</v>
          </cell>
          <cell r="H480" t="str">
            <v>II</v>
          </cell>
          <cell r="I480" t="str">
            <v>OPR</v>
          </cell>
          <cell r="J480">
            <v>11</v>
          </cell>
          <cell r="K480">
            <v>22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</row>
        <row r="481">
          <cell r="A481">
            <v>21</v>
          </cell>
          <cell r="B481">
            <v>1447</v>
          </cell>
          <cell r="C481">
            <v>21954</v>
          </cell>
          <cell r="D481" t="str">
            <v>HENDRA</v>
          </cell>
          <cell r="E481" t="str">
            <v>PROD/MACH1-CYH-K3/3SZ</v>
          </cell>
          <cell r="F481" t="str">
            <v>N</v>
          </cell>
          <cell r="G481" t="str">
            <v>K1</v>
          </cell>
          <cell r="H481" t="str">
            <v>II</v>
          </cell>
          <cell r="I481" t="str">
            <v>OPR</v>
          </cell>
          <cell r="J481">
            <v>22.25</v>
          </cell>
          <cell r="K481">
            <v>44.5</v>
          </cell>
          <cell r="L481">
            <v>1</v>
          </cell>
          <cell r="M481">
            <v>20000</v>
          </cell>
          <cell r="N481">
            <v>0</v>
          </cell>
          <cell r="O481">
            <v>0</v>
          </cell>
        </row>
        <row r="482">
          <cell r="A482">
            <v>22</v>
          </cell>
          <cell r="B482">
            <v>1448</v>
          </cell>
          <cell r="C482">
            <v>21955</v>
          </cell>
          <cell r="D482" t="str">
            <v>RUBI NUR ABDILLAH</v>
          </cell>
          <cell r="E482" t="str">
            <v>PROD/MACH1-CYH-K3/3SZ</v>
          </cell>
          <cell r="F482" t="str">
            <v>N</v>
          </cell>
          <cell r="G482" t="str">
            <v>K1</v>
          </cell>
          <cell r="H482" t="str">
            <v>II</v>
          </cell>
          <cell r="I482" t="str">
            <v>OPR</v>
          </cell>
          <cell r="J482">
            <v>11</v>
          </cell>
          <cell r="K482">
            <v>22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</row>
        <row r="483">
          <cell r="A483">
            <v>23</v>
          </cell>
          <cell r="B483">
            <v>1449</v>
          </cell>
          <cell r="C483">
            <v>21956</v>
          </cell>
          <cell r="D483" t="str">
            <v>UNTUNG HERIYANTO</v>
          </cell>
          <cell r="E483" t="str">
            <v>PROD/MACH1-CYH-K3/3SZ</v>
          </cell>
          <cell r="F483" t="str">
            <v>N</v>
          </cell>
          <cell r="G483" t="str">
            <v>K1</v>
          </cell>
          <cell r="H483" t="str">
            <v>II</v>
          </cell>
          <cell r="I483" t="str">
            <v>OPR</v>
          </cell>
          <cell r="J483">
            <v>14</v>
          </cell>
          <cell r="K483">
            <v>28</v>
          </cell>
          <cell r="L483">
            <v>1</v>
          </cell>
          <cell r="M483">
            <v>20000</v>
          </cell>
          <cell r="N483">
            <v>0</v>
          </cell>
          <cell r="O483">
            <v>0</v>
          </cell>
        </row>
        <row r="484">
          <cell r="A484">
            <v>24</v>
          </cell>
          <cell r="B484">
            <v>1450</v>
          </cell>
          <cell r="C484">
            <v>21957</v>
          </cell>
          <cell r="D484" t="str">
            <v>ACHMAD FADILLAH</v>
          </cell>
          <cell r="E484" t="str">
            <v>PROD/MACH1-CYH-K3/3SZ</v>
          </cell>
          <cell r="F484" t="str">
            <v>N</v>
          </cell>
          <cell r="G484" t="str">
            <v>K1</v>
          </cell>
          <cell r="H484" t="str">
            <v>II</v>
          </cell>
          <cell r="I484" t="str">
            <v>OPR</v>
          </cell>
          <cell r="J484">
            <v>30.75</v>
          </cell>
          <cell r="K484">
            <v>61.5</v>
          </cell>
          <cell r="L484">
            <v>2</v>
          </cell>
          <cell r="M484">
            <v>40000</v>
          </cell>
          <cell r="N484">
            <v>0</v>
          </cell>
          <cell r="O484">
            <v>0</v>
          </cell>
        </row>
        <row r="485">
          <cell r="A485">
            <v>25</v>
          </cell>
          <cell r="B485">
            <v>1451</v>
          </cell>
          <cell r="C485">
            <v>21958</v>
          </cell>
          <cell r="D485" t="str">
            <v>BENI KISMAN</v>
          </cell>
          <cell r="E485" t="str">
            <v>PROD/MACH1-CYH-K3/3SZ</v>
          </cell>
          <cell r="F485" t="str">
            <v>N</v>
          </cell>
          <cell r="G485" t="str">
            <v>K1</v>
          </cell>
          <cell r="H485" t="str">
            <v>II</v>
          </cell>
          <cell r="I485" t="str">
            <v>OPR</v>
          </cell>
          <cell r="J485">
            <v>16.75</v>
          </cell>
          <cell r="K485">
            <v>33.5</v>
          </cell>
          <cell r="L485">
            <v>1</v>
          </cell>
          <cell r="M485">
            <v>20000</v>
          </cell>
          <cell r="N485">
            <v>0</v>
          </cell>
          <cell r="O485">
            <v>0</v>
          </cell>
        </row>
        <row r="486">
          <cell r="A486">
            <v>26</v>
          </cell>
          <cell r="B486">
            <v>1452</v>
          </cell>
          <cell r="C486">
            <v>21959</v>
          </cell>
          <cell r="D486" t="str">
            <v>HERMAN ASEP</v>
          </cell>
          <cell r="E486" t="str">
            <v>PROD/MACH1-CYH-K3/3SZ</v>
          </cell>
          <cell r="F486" t="str">
            <v>N</v>
          </cell>
          <cell r="G486" t="str">
            <v>K1</v>
          </cell>
          <cell r="H486" t="str">
            <v>II</v>
          </cell>
          <cell r="I486" t="str">
            <v>OPR</v>
          </cell>
          <cell r="J486">
            <v>14</v>
          </cell>
          <cell r="K486">
            <v>28</v>
          </cell>
          <cell r="L486">
            <v>1</v>
          </cell>
          <cell r="M486">
            <v>20000</v>
          </cell>
          <cell r="N486">
            <v>0</v>
          </cell>
          <cell r="O486">
            <v>0</v>
          </cell>
        </row>
        <row r="487">
          <cell r="A487">
            <v>27</v>
          </cell>
          <cell r="B487">
            <v>1453</v>
          </cell>
          <cell r="C487">
            <v>21960</v>
          </cell>
          <cell r="D487" t="str">
            <v>MOCH. EFFENDI</v>
          </cell>
          <cell r="E487" t="str">
            <v>PROD/MACH1-CYH-K3/3SZ</v>
          </cell>
          <cell r="F487" t="str">
            <v>N</v>
          </cell>
          <cell r="G487" t="str">
            <v>K1</v>
          </cell>
          <cell r="H487" t="str">
            <v>II</v>
          </cell>
          <cell r="I487" t="str">
            <v>OPR</v>
          </cell>
          <cell r="J487">
            <v>14</v>
          </cell>
          <cell r="K487">
            <v>28</v>
          </cell>
          <cell r="L487">
            <v>1</v>
          </cell>
          <cell r="M487">
            <v>20000</v>
          </cell>
          <cell r="N487">
            <v>0</v>
          </cell>
          <cell r="O487">
            <v>0</v>
          </cell>
        </row>
        <row r="488">
          <cell r="A488">
            <v>28</v>
          </cell>
          <cell r="B488">
            <v>1455</v>
          </cell>
          <cell r="C488">
            <v>22070</v>
          </cell>
          <cell r="D488" t="str">
            <v>IIP YULIANDI</v>
          </cell>
          <cell r="E488" t="str">
            <v>PROD/MACH1-CYH-K3/3SZ</v>
          </cell>
          <cell r="F488" t="str">
            <v>N</v>
          </cell>
          <cell r="G488" t="str">
            <v>K1</v>
          </cell>
          <cell r="H488" t="str">
            <v>II</v>
          </cell>
          <cell r="I488" t="str">
            <v>OPR</v>
          </cell>
          <cell r="J488">
            <v>16.75</v>
          </cell>
          <cell r="K488">
            <v>33.5</v>
          </cell>
          <cell r="L488">
            <v>1</v>
          </cell>
          <cell r="M488">
            <v>20000</v>
          </cell>
          <cell r="N488">
            <v>0</v>
          </cell>
          <cell r="O488">
            <v>0</v>
          </cell>
        </row>
        <row r="489">
          <cell r="A489">
            <v>29</v>
          </cell>
          <cell r="B489">
            <v>1456</v>
          </cell>
          <cell r="C489">
            <v>22071</v>
          </cell>
          <cell r="D489" t="str">
            <v>R. MOCH. RIZKY S</v>
          </cell>
          <cell r="E489" t="str">
            <v>PROD/MACH1-CYH-K3/3SZ</v>
          </cell>
          <cell r="F489" t="str">
            <v>N</v>
          </cell>
          <cell r="G489" t="str">
            <v>K1</v>
          </cell>
          <cell r="H489" t="str">
            <v>II</v>
          </cell>
          <cell r="I489" t="str">
            <v>OPR</v>
          </cell>
          <cell r="J489">
            <v>22</v>
          </cell>
          <cell r="K489">
            <v>44</v>
          </cell>
          <cell r="L489">
            <v>1</v>
          </cell>
          <cell r="M489">
            <v>20000</v>
          </cell>
          <cell r="N489">
            <v>0</v>
          </cell>
          <cell r="O489">
            <v>0</v>
          </cell>
        </row>
        <row r="490">
          <cell r="A490">
            <v>30</v>
          </cell>
          <cell r="B490">
            <v>1457</v>
          </cell>
          <cell r="C490">
            <v>22072</v>
          </cell>
          <cell r="D490" t="str">
            <v>MUHAMAD ZAKARIA</v>
          </cell>
          <cell r="E490" t="str">
            <v>PROD/MACH1-CYH-K3/3SZ</v>
          </cell>
          <cell r="F490" t="str">
            <v>N</v>
          </cell>
          <cell r="G490" t="str">
            <v>K1</v>
          </cell>
          <cell r="H490" t="str">
            <v>II</v>
          </cell>
          <cell r="I490" t="str">
            <v>OPR</v>
          </cell>
          <cell r="J490">
            <v>14</v>
          </cell>
          <cell r="K490">
            <v>28</v>
          </cell>
          <cell r="L490">
            <v>1</v>
          </cell>
          <cell r="M490">
            <v>20000</v>
          </cell>
          <cell r="N490">
            <v>0</v>
          </cell>
          <cell r="O490">
            <v>0</v>
          </cell>
        </row>
        <row r="491">
          <cell r="A491">
            <v>31</v>
          </cell>
          <cell r="B491">
            <v>1458</v>
          </cell>
          <cell r="C491">
            <v>22073</v>
          </cell>
          <cell r="D491" t="str">
            <v>DENI WAHYUDI</v>
          </cell>
          <cell r="E491" t="str">
            <v>PROD/MACH1-CYH-K3/3SZ</v>
          </cell>
          <cell r="F491" t="str">
            <v>N</v>
          </cell>
          <cell r="G491" t="str">
            <v>K1</v>
          </cell>
          <cell r="H491" t="str">
            <v>II</v>
          </cell>
          <cell r="I491" t="str">
            <v>OPR</v>
          </cell>
          <cell r="J491">
            <v>19.5</v>
          </cell>
          <cell r="K491">
            <v>39</v>
          </cell>
          <cell r="L491">
            <v>1</v>
          </cell>
          <cell r="M491">
            <v>20000</v>
          </cell>
          <cell r="N491">
            <v>0</v>
          </cell>
          <cell r="O491">
            <v>0</v>
          </cell>
        </row>
        <row r="492">
          <cell r="A492">
            <v>32</v>
          </cell>
          <cell r="B492">
            <v>1459</v>
          </cell>
          <cell r="C492">
            <v>22074</v>
          </cell>
          <cell r="D492" t="str">
            <v xml:space="preserve">DENDA LESMANA </v>
          </cell>
          <cell r="E492" t="str">
            <v>PROD/MACH1-CYH-K3/3SZ</v>
          </cell>
          <cell r="F492" t="str">
            <v>N</v>
          </cell>
          <cell r="G492" t="str">
            <v>K1</v>
          </cell>
          <cell r="H492" t="str">
            <v>II</v>
          </cell>
          <cell r="I492" t="str">
            <v>OPR</v>
          </cell>
          <cell r="J492">
            <v>19.25</v>
          </cell>
          <cell r="K492">
            <v>38.5</v>
          </cell>
          <cell r="L492">
            <v>1</v>
          </cell>
          <cell r="M492">
            <v>20000</v>
          </cell>
          <cell r="N492">
            <v>0</v>
          </cell>
          <cell r="O492">
            <v>0</v>
          </cell>
        </row>
        <row r="493">
          <cell r="A493">
            <v>33</v>
          </cell>
          <cell r="B493">
            <v>1460</v>
          </cell>
          <cell r="C493">
            <v>22075</v>
          </cell>
          <cell r="D493" t="str">
            <v>M. HUSEN ASHARI</v>
          </cell>
          <cell r="E493" t="str">
            <v>PROD/MACH1-CYH-K3/3SZ</v>
          </cell>
          <cell r="F493" t="str">
            <v>N</v>
          </cell>
          <cell r="G493" t="str">
            <v>K1</v>
          </cell>
          <cell r="H493" t="str">
            <v>II</v>
          </cell>
          <cell r="I493" t="str">
            <v>OPR</v>
          </cell>
          <cell r="J493">
            <v>28</v>
          </cell>
          <cell r="K493">
            <v>56</v>
          </cell>
          <cell r="L493">
            <v>2</v>
          </cell>
          <cell r="M493">
            <v>40000</v>
          </cell>
          <cell r="N493">
            <v>0</v>
          </cell>
          <cell r="O493">
            <v>0</v>
          </cell>
        </row>
        <row r="494">
          <cell r="A494">
            <v>34</v>
          </cell>
          <cell r="B494">
            <v>1461</v>
          </cell>
          <cell r="C494">
            <v>22076</v>
          </cell>
          <cell r="D494" t="str">
            <v>YUSUF SAPRUDIN</v>
          </cell>
          <cell r="E494" t="str">
            <v>PROD/MACH1-CYH-K3/3SZ</v>
          </cell>
          <cell r="F494" t="str">
            <v>N</v>
          </cell>
          <cell r="G494" t="str">
            <v>K1</v>
          </cell>
          <cell r="H494" t="str">
            <v>II</v>
          </cell>
          <cell r="I494" t="str">
            <v>OPR</v>
          </cell>
          <cell r="J494">
            <v>14</v>
          </cell>
          <cell r="K494">
            <v>28</v>
          </cell>
          <cell r="L494">
            <v>1</v>
          </cell>
          <cell r="M494">
            <v>20000</v>
          </cell>
          <cell r="N494">
            <v>0</v>
          </cell>
          <cell r="O494">
            <v>0</v>
          </cell>
        </row>
        <row r="495">
          <cell r="A495">
            <v>35</v>
          </cell>
          <cell r="B495">
            <v>1462</v>
          </cell>
          <cell r="C495">
            <v>22077</v>
          </cell>
          <cell r="D495" t="str">
            <v>YUDI ARFAN T</v>
          </cell>
          <cell r="E495" t="str">
            <v>PROD/MACH1-CYH-K3/3SZ</v>
          </cell>
          <cell r="F495" t="str">
            <v>N</v>
          </cell>
          <cell r="G495" t="str">
            <v>K1</v>
          </cell>
          <cell r="H495" t="str">
            <v>II</v>
          </cell>
          <cell r="I495" t="str">
            <v>OPR</v>
          </cell>
          <cell r="J495">
            <v>22</v>
          </cell>
          <cell r="K495">
            <v>44</v>
          </cell>
          <cell r="L495">
            <v>1</v>
          </cell>
          <cell r="M495">
            <v>20000</v>
          </cell>
          <cell r="N495">
            <v>0</v>
          </cell>
          <cell r="O495">
            <v>0</v>
          </cell>
        </row>
        <row r="496">
          <cell r="A496">
            <v>36</v>
          </cell>
          <cell r="B496">
            <v>1463</v>
          </cell>
          <cell r="C496">
            <v>22078</v>
          </cell>
          <cell r="D496" t="str">
            <v>MOH. BIRON FIKRI</v>
          </cell>
          <cell r="E496" t="str">
            <v>PROD/MACH1-CYH-K3/3SZ</v>
          </cell>
          <cell r="F496" t="str">
            <v>N</v>
          </cell>
          <cell r="G496" t="str">
            <v>K1</v>
          </cell>
          <cell r="H496" t="str">
            <v>II</v>
          </cell>
          <cell r="I496" t="str">
            <v>OPR</v>
          </cell>
          <cell r="J496">
            <v>2.5</v>
          </cell>
          <cell r="K496">
            <v>5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</row>
        <row r="497">
          <cell r="A497">
            <v>37</v>
          </cell>
          <cell r="B497">
            <v>1464</v>
          </cell>
          <cell r="C497">
            <v>22079</v>
          </cell>
          <cell r="D497" t="str">
            <v>FIRMAN ZA</v>
          </cell>
          <cell r="E497" t="str">
            <v>PROD/MACH1-CYH-K3/3SZ</v>
          </cell>
          <cell r="F497" t="str">
            <v>N</v>
          </cell>
          <cell r="G497" t="str">
            <v>K1</v>
          </cell>
          <cell r="H497" t="str">
            <v>II</v>
          </cell>
          <cell r="I497" t="str">
            <v>OPR</v>
          </cell>
          <cell r="J497">
            <v>16.75</v>
          </cell>
          <cell r="K497">
            <v>33.5</v>
          </cell>
          <cell r="L497">
            <v>1</v>
          </cell>
          <cell r="M497">
            <v>20000</v>
          </cell>
          <cell r="N497">
            <v>0</v>
          </cell>
          <cell r="O497">
            <v>0</v>
          </cell>
        </row>
        <row r="498">
          <cell r="A498">
            <v>38</v>
          </cell>
          <cell r="B498">
            <v>1465</v>
          </cell>
          <cell r="C498">
            <v>22080</v>
          </cell>
          <cell r="D498" t="str">
            <v>UJANG RIZAL</v>
          </cell>
          <cell r="E498" t="str">
            <v>PROD/MACH1-CYH-K3/3SZ</v>
          </cell>
          <cell r="F498" t="str">
            <v>N</v>
          </cell>
          <cell r="G498" t="str">
            <v>K1</v>
          </cell>
          <cell r="H498" t="str">
            <v>II</v>
          </cell>
          <cell r="I498" t="str">
            <v>OPR</v>
          </cell>
          <cell r="J498">
            <v>16.5</v>
          </cell>
          <cell r="K498">
            <v>33</v>
          </cell>
          <cell r="L498">
            <v>1</v>
          </cell>
          <cell r="M498">
            <v>20000</v>
          </cell>
          <cell r="N498">
            <v>0</v>
          </cell>
          <cell r="O498">
            <v>0</v>
          </cell>
        </row>
        <row r="499">
          <cell r="A499">
            <v>39</v>
          </cell>
          <cell r="B499">
            <v>1466</v>
          </cell>
          <cell r="C499">
            <v>22081</v>
          </cell>
          <cell r="D499" t="str">
            <v>ASEP</v>
          </cell>
          <cell r="E499" t="str">
            <v>PROD/MACH1-CYH-K3/3SZ</v>
          </cell>
          <cell r="F499" t="str">
            <v>N</v>
          </cell>
          <cell r="G499" t="str">
            <v>K1</v>
          </cell>
          <cell r="H499" t="str">
            <v>II</v>
          </cell>
          <cell r="I499" t="str">
            <v>OPR</v>
          </cell>
          <cell r="J499">
            <v>2.75</v>
          </cell>
          <cell r="K499">
            <v>5.5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</row>
        <row r="500">
          <cell r="A500">
            <v>40</v>
          </cell>
          <cell r="B500">
            <v>1467</v>
          </cell>
          <cell r="C500">
            <v>22082</v>
          </cell>
          <cell r="D500" t="str">
            <v>AGUNG EKA PRATAMA</v>
          </cell>
          <cell r="E500" t="str">
            <v>PROD/MACH1-CYH-K3/3SZ</v>
          </cell>
          <cell r="F500" t="str">
            <v>N</v>
          </cell>
          <cell r="G500" t="str">
            <v>K1</v>
          </cell>
          <cell r="H500" t="str">
            <v>II</v>
          </cell>
          <cell r="I500" t="str">
            <v>OPR</v>
          </cell>
          <cell r="J500">
            <v>5.5</v>
          </cell>
          <cell r="K500">
            <v>11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</row>
        <row r="501">
          <cell r="A501">
            <v>41</v>
          </cell>
          <cell r="B501">
            <v>1468</v>
          </cell>
          <cell r="C501">
            <v>22083</v>
          </cell>
          <cell r="D501" t="str">
            <v>ANDRI ISKANDAR</v>
          </cell>
          <cell r="E501" t="str">
            <v>PROD/MACH1-CYH-K3/3SZ</v>
          </cell>
          <cell r="F501" t="str">
            <v>N</v>
          </cell>
          <cell r="G501" t="str">
            <v>K1</v>
          </cell>
          <cell r="H501" t="str">
            <v>II</v>
          </cell>
          <cell r="I501" t="str">
            <v>OPR</v>
          </cell>
          <cell r="J501">
            <v>2.75</v>
          </cell>
          <cell r="K501">
            <v>5.5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</row>
        <row r="502">
          <cell r="A502">
            <v>42</v>
          </cell>
          <cell r="B502">
            <v>1469</v>
          </cell>
          <cell r="C502">
            <v>22084</v>
          </cell>
          <cell r="D502" t="str">
            <v>UJANG HIKMAT</v>
          </cell>
          <cell r="E502" t="str">
            <v>PROD/MACH1-CYH-K3/3SZ</v>
          </cell>
          <cell r="F502" t="str">
            <v>N</v>
          </cell>
          <cell r="G502" t="str">
            <v>K1</v>
          </cell>
          <cell r="H502" t="str">
            <v>II</v>
          </cell>
          <cell r="I502" t="str">
            <v>OPR</v>
          </cell>
          <cell r="J502">
            <v>22.5</v>
          </cell>
          <cell r="K502">
            <v>45</v>
          </cell>
          <cell r="L502">
            <v>2</v>
          </cell>
          <cell r="M502">
            <v>40000</v>
          </cell>
          <cell r="N502">
            <v>0</v>
          </cell>
          <cell r="O502">
            <v>0</v>
          </cell>
        </row>
        <row r="503">
          <cell r="A503">
            <v>43</v>
          </cell>
          <cell r="B503">
            <v>1470</v>
          </cell>
          <cell r="C503">
            <v>22085</v>
          </cell>
          <cell r="D503" t="str">
            <v>PERI IRAWAN</v>
          </cell>
          <cell r="E503" t="str">
            <v>PROD/MACH1-CYH-K3/3SZ</v>
          </cell>
          <cell r="F503" t="str">
            <v>N</v>
          </cell>
          <cell r="G503" t="str">
            <v>K1</v>
          </cell>
          <cell r="H503" t="str">
            <v>II</v>
          </cell>
          <cell r="I503" t="str">
            <v>OPR</v>
          </cell>
          <cell r="J503">
            <v>5.5</v>
          </cell>
          <cell r="K503">
            <v>11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</row>
        <row r="504">
          <cell r="A504">
            <v>44</v>
          </cell>
          <cell r="B504">
            <v>1471</v>
          </cell>
          <cell r="C504">
            <v>22086</v>
          </cell>
          <cell r="D504" t="str">
            <v>RAMDAN HAMDANI</v>
          </cell>
          <cell r="E504" t="str">
            <v>PROD/MACH1-CYH-K3/3SZ</v>
          </cell>
          <cell r="F504" t="str">
            <v>N</v>
          </cell>
          <cell r="G504" t="str">
            <v>K1</v>
          </cell>
          <cell r="H504" t="str">
            <v>II</v>
          </cell>
          <cell r="I504" t="str">
            <v>OPR</v>
          </cell>
          <cell r="J504">
            <v>14</v>
          </cell>
          <cell r="K504">
            <v>28</v>
          </cell>
          <cell r="L504">
            <v>1</v>
          </cell>
          <cell r="M504">
            <v>20000</v>
          </cell>
          <cell r="N504">
            <v>0</v>
          </cell>
          <cell r="O504">
            <v>0</v>
          </cell>
        </row>
        <row r="505">
          <cell r="A505">
            <v>45</v>
          </cell>
          <cell r="B505">
            <v>1472</v>
          </cell>
          <cell r="C505">
            <v>22087</v>
          </cell>
          <cell r="D505" t="str">
            <v>TAUPIK HIDAYAT</v>
          </cell>
          <cell r="E505" t="str">
            <v>PROD/MACH1-CYH-K3/3SZ</v>
          </cell>
          <cell r="F505" t="str">
            <v>N</v>
          </cell>
          <cell r="G505" t="str">
            <v>K1</v>
          </cell>
          <cell r="H505" t="str">
            <v>II</v>
          </cell>
          <cell r="I505" t="str">
            <v>OPR</v>
          </cell>
          <cell r="J505">
            <v>16.75</v>
          </cell>
          <cell r="K505">
            <v>33.5</v>
          </cell>
          <cell r="L505">
            <v>1</v>
          </cell>
          <cell r="M505">
            <v>20000</v>
          </cell>
          <cell r="N505">
            <v>0</v>
          </cell>
          <cell r="O505">
            <v>0</v>
          </cell>
        </row>
        <row r="506">
          <cell r="A506">
            <v>46</v>
          </cell>
          <cell r="B506">
            <v>1473</v>
          </cell>
          <cell r="C506">
            <v>22088</v>
          </cell>
          <cell r="D506" t="str">
            <v>NURMANSYAH</v>
          </cell>
          <cell r="E506" t="str">
            <v>PROD/MACH1-CYH-K3/3SZ</v>
          </cell>
          <cell r="F506" t="str">
            <v>N</v>
          </cell>
          <cell r="G506" t="str">
            <v>K1</v>
          </cell>
          <cell r="H506" t="str">
            <v>II</v>
          </cell>
          <cell r="I506" t="str">
            <v>OPR</v>
          </cell>
          <cell r="J506">
            <v>39.25</v>
          </cell>
          <cell r="K506">
            <v>78.5</v>
          </cell>
          <cell r="L506">
            <v>3</v>
          </cell>
          <cell r="M506">
            <v>60000</v>
          </cell>
          <cell r="N506">
            <v>0</v>
          </cell>
          <cell r="O506">
            <v>0</v>
          </cell>
        </row>
        <row r="507">
          <cell r="A507">
            <v>47</v>
          </cell>
          <cell r="B507">
            <v>1474</v>
          </cell>
          <cell r="C507">
            <v>22089</v>
          </cell>
          <cell r="D507" t="str">
            <v>ASEP RAHMATULLAH</v>
          </cell>
          <cell r="E507" t="str">
            <v>PROD/MACH1-CYH-K3/3SZ</v>
          </cell>
          <cell r="F507" t="str">
            <v>N</v>
          </cell>
          <cell r="G507" t="str">
            <v>K1</v>
          </cell>
          <cell r="H507" t="str">
            <v>II</v>
          </cell>
          <cell r="I507" t="str">
            <v>OPR</v>
          </cell>
          <cell r="J507">
            <v>5.5</v>
          </cell>
          <cell r="K507">
            <v>11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</row>
        <row r="508">
          <cell r="A508" t="str">
            <v>SUB TOTAL PROD-MACH 1/CYH-K3/3SZ</v>
          </cell>
          <cell r="E508">
            <v>47</v>
          </cell>
          <cell r="J508">
            <v>752.75</v>
          </cell>
          <cell r="K508">
            <v>1505.5</v>
          </cell>
          <cell r="L508">
            <v>48</v>
          </cell>
          <cell r="M508">
            <v>960000</v>
          </cell>
          <cell r="N508">
            <v>9</v>
          </cell>
          <cell r="O508">
            <v>90000</v>
          </cell>
          <cell r="P508">
            <v>0</v>
          </cell>
        </row>
        <row r="509">
          <cell r="A509">
            <v>1</v>
          </cell>
          <cell r="B509">
            <v>327</v>
          </cell>
          <cell r="C509">
            <v>2733</v>
          </cell>
          <cell r="D509" t="str">
            <v>AGUNG HARIYANTO</v>
          </cell>
          <cell r="E509" t="str">
            <v>PROD/MACH1-CRSH</v>
          </cell>
          <cell r="F509" t="str">
            <v>OJT JPN</v>
          </cell>
          <cell r="G509" t="str">
            <v>T</v>
          </cell>
          <cell r="H509" t="str">
            <v>III</v>
          </cell>
          <cell r="I509" t="str">
            <v>FRM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</row>
        <row r="510">
          <cell r="A510">
            <v>2</v>
          </cell>
          <cell r="B510">
            <v>676</v>
          </cell>
          <cell r="C510">
            <v>9242</v>
          </cell>
          <cell r="D510" t="str">
            <v>NUR YOKO FERRY HANDONO</v>
          </cell>
          <cell r="E510" t="str">
            <v>PROD/MACH1-CRSH</v>
          </cell>
          <cell r="F510" t="str">
            <v>OJT JPN</v>
          </cell>
          <cell r="G510" t="str">
            <v>T</v>
          </cell>
          <cell r="H510" t="str">
            <v>II</v>
          </cell>
          <cell r="I510" t="str">
            <v>OPR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</row>
        <row r="511">
          <cell r="A511">
            <v>3</v>
          </cell>
          <cell r="B511">
            <v>762</v>
          </cell>
          <cell r="C511">
            <v>9973</v>
          </cell>
          <cell r="D511" t="str">
            <v>HARNANTO KRISTIYONO</v>
          </cell>
          <cell r="E511" t="str">
            <v>PROD/MACH1-CRSH</v>
          </cell>
          <cell r="F511" t="str">
            <v>OJT JPN</v>
          </cell>
          <cell r="G511" t="str">
            <v>T</v>
          </cell>
          <cell r="H511" t="str">
            <v>II</v>
          </cell>
          <cell r="I511" t="str">
            <v>OPR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</row>
        <row r="512">
          <cell r="A512">
            <v>4</v>
          </cell>
          <cell r="B512">
            <v>825</v>
          </cell>
          <cell r="C512">
            <v>13377</v>
          </cell>
          <cell r="D512" t="str">
            <v>ISTAD RIYADI</v>
          </cell>
          <cell r="E512" t="str">
            <v>PROD/MACH1-CRSH</v>
          </cell>
          <cell r="F512" t="str">
            <v>OJT JPN</v>
          </cell>
          <cell r="G512" t="str">
            <v>T</v>
          </cell>
          <cell r="H512" t="str">
            <v>II</v>
          </cell>
          <cell r="I512" t="str">
            <v>OPR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</row>
        <row r="513">
          <cell r="A513">
            <v>5</v>
          </cell>
          <cell r="B513">
            <v>827</v>
          </cell>
          <cell r="C513">
            <v>13381</v>
          </cell>
          <cell r="D513" t="str">
            <v>YUNIAR AGUNG D.</v>
          </cell>
          <cell r="E513" t="str">
            <v>PROD/MACH1-CRSH</v>
          </cell>
          <cell r="F513" t="str">
            <v>OJT JPN</v>
          </cell>
          <cell r="G513" t="str">
            <v>T</v>
          </cell>
          <cell r="H513" t="str">
            <v>II</v>
          </cell>
          <cell r="I513" t="str">
            <v>OPR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</row>
        <row r="514">
          <cell r="A514">
            <v>6</v>
          </cell>
          <cell r="B514">
            <v>304</v>
          </cell>
          <cell r="C514">
            <v>2716</v>
          </cell>
          <cell r="D514" t="str">
            <v>NUZUL HERMAWAN</v>
          </cell>
          <cell r="E514" t="str">
            <v>PROD/MACH1-CRSH</v>
          </cell>
          <cell r="F514" t="str">
            <v>N</v>
          </cell>
          <cell r="G514" t="str">
            <v>T</v>
          </cell>
          <cell r="H514" t="str">
            <v>II</v>
          </cell>
          <cell r="I514" t="str">
            <v>GL</v>
          </cell>
          <cell r="J514">
            <v>53.5</v>
          </cell>
          <cell r="K514">
            <v>107</v>
          </cell>
          <cell r="L514">
            <v>5</v>
          </cell>
          <cell r="M514">
            <v>100000</v>
          </cell>
          <cell r="N514">
            <v>0</v>
          </cell>
          <cell r="O514">
            <v>0</v>
          </cell>
        </row>
        <row r="515">
          <cell r="A515">
            <v>7</v>
          </cell>
          <cell r="B515">
            <v>978</v>
          </cell>
          <cell r="C515">
            <v>15956</v>
          </cell>
          <cell r="D515" t="str">
            <v>ALI SADIKIN</v>
          </cell>
          <cell r="E515" t="str">
            <v>PROD/MACH1-CRSH</v>
          </cell>
          <cell r="F515" t="str">
            <v>N</v>
          </cell>
          <cell r="G515" t="str">
            <v>T</v>
          </cell>
          <cell r="H515" t="str">
            <v>II</v>
          </cell>
          <cell r="I515" t="str">
            <v>OPR</v>
          </cell>
          <cell r="J515">
            <v>42.25</v>
          </cell>
          <cell r="K515">
            <v>84.5</v>
          </cell>
          <cell r="L515">
            <v>4</v>
          </cell>
          <cell r="M515">
            <v>80000</v>
          </cell>
          <cell r="N515">
            <v>0</v>
          </cell>
          <cell r="O515">
            <v>0</v>
          </cell>
        </row>
        <row r="516">
          <cell r="A516">
            <v>8</v>
          </cell>
          <cell r="B516">
            <v>979</v>
          </cell>
          <cell r="C516">
            <v>16086</v>
          </cell>
          <cell r="D516" t="str">
            <v>DIMAS ELBA RAMDANI</v>
          </cell>
          <cell r="E516" t="str">
            <v>PROD/MACH1-CRSH</v>
          </cell>
          <cell r="F516" t="str">
            <v>N</v>
          </cell>
          <cell r="G516" t="str">
            <v>T</v>
          </cell>
          <cell r="H516" t="str">
            <v>II</v>
          </cell>
          <cell r="I516" t="str">
            <v>OPR</v>
          </cell>
          <cell r="J516">
            <v>113.375</v>
          </cell>
          <cell r="K516">
            <v>226.75</v>
          </cell>
          <cell r="L516">
            <v>8</v>
          </cell>
          <cell r="M516">
            <v>160000</v>
          </cell>
          <cell r="N516">
            <v>0</v>
          </cell>
          <cell r="O516">
            <v>0</v>
          </cell>
        </row>
        <row r="517">
          <cell r="A517">
            <v>9</v>
          </cell>
          <cell r="B517">
            <v>1065</v>
          </cell>
          <cell r="C517">
            <v>17264</v>
          </cell>
          <cell r="D517" t="str">
            <v>ARI WINATA</v>
          </cell>
          <cell r="E517" t="str">
            <v>PROD/MACH1-CRSH</v>
          </cell>
          <cell r="F517" t="str">
            <v>N</v>
          </cell>
          <cell r="G517" t="str">
            <v>K2</v>
          </cell>
          <cell r="H517" t="str">
            <v>II</v>
          </cell>
          <cell r="I517" t="str">
            <v>OPR</v>
          </cell>
          <cell r="J517">
            <v>28</v>
          </cell>
          <cell r="K517">
            <v>56</v>
          </cell>
          <cell r="L517">
            <v>2</v>
          </cell>
          <cell r="M517">
            <v>40000</v>
          </cell>
          <cell r="N517">
            <v>0</v>
          </cell>
          <cell r="O517">
            <v>0</v>
          </cell>
        </row>
        <row r="518">
          <cell r="A518">
            <v>10</v>
          </cell>
          <cell r="B518">
            <v>1178</v>
          </cell>
          <cell r="C518">
            <v>18872</v>
          </cell>
          <cell r="D518" t="str">
            <v>RISMANTO</v>
          </cell>
          <cell r="E518" t="str">
            <v>PROD/MACH1-CRSH</v>
          </cell>
          <cell r="F518" t="str">
            <v>N</v>
          </cell>
          <cell r="G518" t="str">
            <v>K2</v>
          </cell>
          <cell r="H518" t="str">
            <v>II</v>
          </cell>
          <cell r="I518" t="str">
            <v>OPR</v>
          </cell>
          <cell r="J518">
            <v>126.75</v>
          </cell>
          <cell r="K518">
            <v>253.5</v>
          </cell>
          <cell r="L518">
            <v>8</v>
          </cell>
          <cell r="M518">
            <v>160000</v>
          </cell>
          <cell r="N518">
            <v>0</v>
          </cell>
          <cell r="O518">
            <v>0</v>
          </cell>
        </row>
        <row r="519">
          <cell r="A519">
            <v>11</v>
          </cell>
          <cell r="B519">
            <v>1179</v>
          </cell>
          <cell r="C519">
            <v>18873</v>
          </cell>
          <cell r="D519" t="str">
            <v>SETIYONO</v>
          </cell>
          <cell r="E519" t="str">
            <v>PROD/MACH1-CRSH</v>
          </cell>
          <cell r="F519" t="str">
            <v>N</v>
          </cell>
          <cell r="G519" t="str">
            <v>K2</v>
          </cell>
          <cell r="H519" t="str">
            <v>II</v>
          </cell>
          <cell r="I519" t="str">
            <v>OPR</v>
          </cell>
          <cell r="J519">
            <v>31</v>
          </cell>
          <cell r="K519">
            <v>62</v>
          </cell>
          <cell r="L519">
            <v>3</v>
          </cell>
          <cell r="M519">
            <v>60000</v>
          </cell>
          <cell r="N519">
            <v>0</v>
          </cell>
          <cell r="O519">
            <v>0</v>
          </cell>
        </row>
        <row r="520">
          <cell r="A520">
            <v>12</v>
          </cell>
          <cell r="B520">
            <v>1180</v>
          </cell>
          <cell r="C520">
            <v>18874</v>
          </cell>
          <cell r="D520" t="str">
            <v>SUGIYO</v>
          </cell>
          <cell r="E520" t="str">
            <v>PROD/MACH1-CRSH</v>
          </cell>
          <cell r="F520" t="str">
            <v>N</v>
          </cell>
          <cell r="G520" t="str">
            <v>K2</v>
          </cell>
          <cell r="H520" t="str">
            <v>II</v>
          </cell>
          <cell r="I520" t="str">
            <v>OPR</v>
          </cell>
          <cell r="J520">
            <v>31</v>
          </cell>
          <cell r="K520">
            <v>62</v>
          </cell>
          <cell r="L520">
            <v>3</v>
          </cell>
          <cell r="M520">
            <v>60000</v>
          </cell>
          <cell r="N520">
            <v>0</v>
          </cell>
          <cell r="O520">
            <v>0</v>
          </cell>
        </row>
        <row r="521">
          <cell r="A521">
            <v>13</v>
          </cell>
          <cell r="B521">
            <v>1181</v>
          </cell>
          <cell r="C521">
            <v>18875</v>
          </cell>
          <cell r="D521" t="str">
            <v>SUKARDI</v>
          </cell>
          <cell r="E521" t="str">
            <v>PROD/MACH1-CRSH</v>
          </cell>
          <cell r="F521" t="str">
            <v>N</v>
          </cell>
          <cell r="G521" t="str">
            <v>K2</v>
          </cell>
          <cell r="H521" t="str">
            <v>II</v>
          </cell>
          <cell r="I521" t="str">
            <v>OPR</v>
          </cell>
          <cell r="J521">
            <v>92.25</v>
          </cell>
          <cell r="K521">
            <v>184.5</v>
          </cell>
          <cell r="L521">
            <v>6</v>
          </cell>
          <cell r="M521">
            <v>120000</v>
          </cell>
          <cell r="N521">
            <v>0</v>
          </cell>
          <cell r="O521">
            <v>0</v>
          </cell>
        </row>
        <row r="522">
          <cell r="A522">
            <v>14</v>
          </cell>
          <cell r="B522">
            <v>1246</v>
          </cell>
          <cell r="C522">
            <v>19230</v>
          </cell>
          <cell r="D522" t="str">
            <v>IHSAN ARIF UDIN</v>
          </cell>
          <cell r="E522" t="str">
            <v>PROD/MACH1-CRSH</v>
          </cell>
          <cell r="F522" t="str">
            <v>N</v>
          </cell>
          <cell r="G522" t="str">
            <v>K2</v>
          </cell>
          <cell r="H522" t="str">
            <v>II</v>
          </cell>
          <cell r="I522" t="str">
            <v>OPR</v>
          </cell>
          <cell r="J522">
            <v>120.25</v>
          </cell>
          <cell r="K522">
            <v>240.5</v>
          </cell>
          <cell r="L522">
            <v>8</v>
          </cell>
          <cell r="M522">
            <v>160000</v>
          </cell>
          <cell r="N522">
            <v>0</v>
          </cell>
          <cell r="O522">
            <v>0</v>
          </cell>
        </row>
        <row r="523">
          <cell r="A523">
            <v>15</v>
          </cell>
          <cell r="B523">
            <v>1338</v>
          </cell>
          <cell r="C523">
            <v>20720</v>
          </cell>
          <cell r="D523" t="str">
            <v>DWI SANTOSO</v>
          </cell>
          <cell r="E523" t="str">
            <v>PROD/MACH1-CRSH</v>
          </cell>
          <cell r="F523" t="str">
            <v>N</v>
          </cell>
          <cell r="G523" t="str">
            <v>K1</v>
          </cell>
          <cell r="H523" t="str">
            <v>II</v>
          </cell>
          <cell r="I523" t="str">
            <v>OPR</v>
          </cell>
          <cell r="J523">
            <v>120.25</v>
          </cell>
          <cell r="K523">
            <v>240.5</v>
          </cell>
          <cell r="L523">
            <v>8</v>
          </cell>
          <cell r="M523">
            <v>160000</v>
          </cell>
          <cell r="N523">
            <v>0</v>
          </cell>
          <cell r="O523">
            <v>0</v>
          </cell>
        </row>
        <row r="524">
          <cell r="A524">
            <v>16</v>
          </cell>
          <cell r="B524">
            <v>1347</v>
          </cell>
          <cell r="C524">
            <v>20729</v>
          </cell>
          <cell r="D524" t="str">
            <v>SUTRISNO</v>
          </cell>
          <cell r="E524" t="str">
            <v>PROD/MACH1-CRSH</v>
          </cell>
          <cell r="F524" t="str">
            <v>N</v>
          </cell>
          <cell r="G524" t="str">
            <v>K1</v>
          </cell>
          <cell r="H524" t="str">
            <v>II</v>
          </cell>
          <cell r="I524" t="str">
            <v>OPR</v>
          </cell>
          <cell r="J524">
            <v>110.25</v>
          </cell>
          <cell r="K524">
            <v>220.5</v>
          </cell>
          <cell r="L524">
            <v>8</v>
          </cell>
          <cell r="M524">
            <v>160000</v>
          </cell>
          <cell r="N524">
            <v>0</v>
          </cell>
          <cell r="O524">
            <v>0</v>
          </cell>
        </row>
        <row r="525">
          <cell r="A525">
            <v>17</v>
          </cell>
          <cell r="B525">
            <v>1348</v>
          </cell>
          <cell r="C525">
            <v>20730</v>
          </cell>
          <cell r="D525" t="str">
            <v>SUYATNO</v>
          </cell>
          <cell r="E525" t="str">
            <v>PROD/MACH1-CRSH</v>
          </cell>
          <cell r="F525" t="str">
            <v>N</v>
          </cell>
          <cell r="G525" t="str">
            <v>K1</v>
          </cell>
          <cell r="H525" t="str">
            <v>II</v>
          </cell>
          <cell r="I525" t="str">
            <v>OPR</v>
          </cell>
          <cell r="J525">
            <v>122</v>
          </cell>
          <cell r="K525">
            <v>244</v>
          </cell>
          <cell r="L525">
            <v>8</v>
          </cell>
          <cell r="M525">
            <v>160000</v>
          </cell>
          <cell r="N525">
            <v>0</v>
          </cell>
          <cell r="O525">
            <v>0</v>
          </cell>
        </row>
        <row r="526">
          <cell r="A526">
            <v>18</v>
          </cell>
          <cell r="B526">
            <v>1349</v>
          </cell>
          <cell r="C526">
            <v>20731</v>
          </cell>
          <cell r="D526" t="str">
            <v>TULUS MUJIHASMOKO</v>
          </cell>
          <cell r="E526" t="str">
            <v>PROD/MACH1-CRSH</v>
          </cell>
          <cell r="F526" t="str">
            <v>N</v>
          </cell>
          <cell r="G526" t="str">
            <v>K1</v>
          </cell>
          <cell r="H526" t="str">
            <v>II</v>
          </cell>
          <cell r="I526" t="str">
            <v>OPR</v>
          </cell>
          <cell r="J526">
            <v>117.5</v>
          </cell>
          <cell r="K526">
            <v>235</v>
          </cell>
          <cell r="L526">
            <v>8</v>
          </cell>
          <cell r="M526">
            <v>160000</v>
          </cell>
          <cell r="N526">
            <v>0</v>
          </cell>
          <cell r="O526">
            <v>0</v>
          </cell>
        </row>
        <row r="527">
          <cell r="A527" t="str">
            <v>SUB TOTAL PROD-MACH 1/CRSH</v>
          </cell>
          <cell r="E527">
            <v>18</v>
          </cell>
          <cell r="J527">
            <v>1108.375</v>
          </cell>
          <cell r="K527">
            <v>2216.75</v>
          </cell>
          <cell r="L527">
            <v>79</v>
          </cell>
          <cell r="M527">
            <v>1580000</v>
          </cell>
          <cell r="N527">
            <v>0</v>
          </cell>
          <cell r="O527">
            <v>0</v>
          </cell>
          <cell r="P527">
            <v>0</v>
          </cell>
        </row>
        <row r="528">
          <cell r="A528" t="str">
            <v>SUB TOTAL PROD MACH 1</v>
          </cell>
          <cell r="E528">
            <v>98</v>
          </cell>
          <cell r="J528">
            <v>3836.25</v>
          </cell>
          <cell r="K528">
            <v>7672.5</v>
          </cell>
          <cell r="L528">
            <v>264</v>
          </cell>
          <cell r="M528">
            <v>5280000</v>
          </cell>
          <cell r="N528">
            <v>18</v>
          </cell>
          <cell r="O528">
            <v>180000</v>
          </cell>
          <cell r="P528">
            <v>0</v>
          </cell>
        </row>
        <row r="529">
          <cell r="A529">
            <v>1</v>
          </cell>
          <cell r="B529">
            <v>99</v>
          </cell>
          <cell r="C529">
            <v>2837</v>
          </cell>
          <cell r="D529" t="str">
            <v>SLAMET MULYONO</v>
          </cell>
          <cell r="E529" t="str">
            <v>PROD/MACH-2</v>
          </cell>
          <cell r="F529" t="str">
            <v>B</v>
          </cell>
          <cell r="G529" t="str">
            <v>T</v>
          </cell>
          <cell r="H529" t="str">
            <v>III</v>
          </cell>
          <cell r="I529" t="str">
            <v>FRM</v>
          </cell>
          <cell r="J529">
            <v>41.75</v>
          </cell>
          <cell r="K529">
            <v>83.5</v>
          </cell>
          <cell r="L529">
            <v>3</v>
          </cell>
          <cell r="M529">
            <v>60000</v>
          </cell>
          <cell r="N529">
            <v>8</v>
          </cell>
          <cell r="O529">
            <v>80000</v>
          </cell>
        </row>
        <row r="530">
          <cell r="A530">
            <v>2</v>
          </cell>
          <cell r="B530">
            <v>49</v>
          </cell>
          <cell r="C530">
            <v>2618</v>
          </cell>
          <cell r="D530" t="str">
            <v>AHMAD DAHYONO</v>
          </cell>
          <cell r="E530" t="str">
            <v>PROD/MACH2-TRANSMISI &amp; KNK</v>
          </cell>
          <cell r="F530" t="str">
            <v>N</v>
          </cell>
          <cell r="G530" t="str">
            <v>T</v>
          </cell>
          <cell r="H530" t="str">
            <v>III</v>
          </cell>
          <cell r="I530" t="str">
            <v>GL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</row>
        <row r="531">
          <cell r="A531">
            <v>3</v>
          </cell>
          <cell r="B531">
            <v>1066</v>
          </cell>
          <cell r="C531">
            <v>17267</v>
          </cell>
          <cell r="D531" t="str">
            <v>ANDI RAHMAT KURNIAWAN</v>
          </cell>
          <cell r="E531" t="str">
            <v>PROD/MACH2-TRANSMISI &amp; KNK</v>
          </cell>
          <cell r="F531" t="str">
            <v>A</v>
          </cell>
          <cell r="G531" t="str">
            <v>K2</v>
          </cell>
          <cell r="H531" t="str">
            <v>II</v>
          </cell>
          <cell r="I531" t="str">
            <v>OPR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7</v>
          </cell>
          <cell r="O531">
            <v>70000</v>
          </cell>
        </row>
        <row r="532">
          <cell r="A532">
            <v>4</v>
          </cell>
          <cell r="B532">
            <v>1186</v>
          </cell>
          <cell r="C532">
            <v>18880</v>
          </cell>
          <cell r="D532" t="str">
            <v>JOKO JANUARIYANTO</v>
          </cell>
          <cell r="E532" t="str">
            <v>PROD/MACH2-TRANSMISI &amp; KNK</v>
          </cell>
          <cell r="F532" t="str">
            <v>N</v>
          </cell>
          <cell r="G532" t="str">
            <v>K2</v>
          </cell>
          <cell r="H532" t="str">
            <v>II</v>
          </cell>
          <cell r="I532" t="str">
            <v>OPR</v>
          </cell>
          <cell r="J532">
            <v>15.75</v>
          </cell>
          <cell r="K532">
            <v>31.5</v>
          </cell>
          <cell r="L532">
            <v>1</v>
          </cell>
          <cell r="M532">
            <v>20000</v>
          </cell>
          <cell r="N532">
            <v>0</v>
          </cell>
          <cell r="O532">
            <v>0</v>
          </cell>
        </row>
        <row r="533">
          <cell r="A533">
            <v>5</v>
          </cell>
          <cell r="B533">
            <v>1187</v>
          </cell>
          <cell r="C533">
            <v>18881</v>
          </cell>
          <cell r="D533" t="str">
            <v>RIFKI ARDHIAN YUSTI</v>
          </cell>
          <cell r="E533" t="str">
            <v>PROD/MACH2-TRANSMISI &amp; KNK</v>
          </cell>
          <cell r="F533" t="str">
            <v>B</v>
          </cell>
          <cell r="G533" t="str">
            <v>K2</v>
          </cell>
          <cell r="H533" t="str">
            <v>II</v>
          </cell>
          <cell r="I533" t="str">
            <v>OPR</v>
          </cell>
          <cell r="J533">
            <v>40.75</v>
          </cell>
          <cell r="K533">
            <v>81.5</v>
          </cell>
          <cell r="L533">
            <v>2</v>
          </cell>
          <cell r="M533">
            <v>40000</v>
          </cell>
          <cell r="N533">
            <v>9</v>
          </cell>
          <cell r="O533">
            <v>90000</v>
          </cell>
        </row>
        <row r="534">
          <cell r="A534">
            <v>6</v>
          </cell>
          <cell r="B534">
            <v>1247</v>
          </cell>
          <cell r="C534">
            <v>19231</v>
          </cell>
          <cell r="D534" t="str">
            <v>SUTRISNO</v>
          </cell>
          <cell r="E534" t="str">
            <v>PROD/MACH2-TRANSMISI &amp; KNK</v>
          </cell>
          <cell r="F534" t="str">
            <v>B</v>
          </cell>
          <cell r="G534" t="str">
            <v>K2</v>
          </cell>
          <cell r="H534" t="str">
            <v>II</v>
          </cell>
          <cell r="I534" t="str">
            <v>OPR</v>
          </cell>
          <cell r="J534">
            <v>45.75</v>
          </cell>
          <cell r="K534">
            <v>91.5</v>
          </cell>
          <cell r="L534">
            <v>4</v>
          </cell>
          <cell r="M534">
            <v>80000</v>
          </cell>
          <cell r="N534">
            <v>9</v>
          </cell>
          <cell r="O534">
            <v>90000</v>
          </cell>
        </row>
        <row r="535">
          <cell r="A535">
            <v>7</v>
          </cell>
          <cell r="B535">
            <v>1248</v>
          </cell>
          <cell r="C535">
            <v>19232</v>
          </cell>
          <cell r="D535" t="str">
            <v>NUR ELIP</v>
          </cell>
          <cell r="E535" t="str">
            <v>PROD/MACH2-TRANSMISI &amp; KNK</v>
          </cell>
          <cell r="F535" t="str">
            <v>A</v>
          </cell>
          <cell r="G535" t="str">
            <v>K2</v>
          </cell>
          <cell r="H535" t="str">
            <v>II</v>
          </cell>
          <cell r="I535" t="str">
            <v>OPR</v>
          </cell>
          <cell r="J535">
            <v>8.5</v>
          </cell>
          <cell r="K535">
            <v>17</v>
          </cell>
          <cell r="L535">
            <v>1</v>
          </cell>
          <cell r="M535">
            <v>20000</v>
          </cell>
          <cell r="N535">
            <v>9</v>
          </cell>
          <cell r="O535">
            <v>90000</v>
          </cell>
        </row>
        <row r="536">
          <cell r="A536" t="str">
            <v>SUB SUB TOTAL PROD-MACH 2/4 ITEM</v>
          </cell>
          <cell r="E536">
            <v>7</v>
          </cell>
          <cell r="J536">
            <v>152.5</v>
          </cell>
          <cell r="K536">
            <v>305</v>
          </cell>
          <cell r="L536">
            <v>11</v>
          </cell>
          <cell r="M536">
            <v>220000</v>
          </cell>
          <cell r="N536">
            <v>42</v>
          </cell>
          <cell r="O536">
            <v>420000</v>
          </cell>
          <cell r="P536">
            <v>0</v>
          </cell>
        </row>
        <row r="537">
          <cell r="A537">
            <v>1</v>
          </cell>
          <cell r="B537">
            <v>724</v>
          </cell>
          <cell r="C537">
            <v>9908</v>
          </cell>
          <cell r="D537" t="str">
            <v>EDI MARTONO BIN SATIRA</v>
          </cell>
          <cell r="E537" t="str">
            <v>PROD/MACH2-OIL PAN - TR</v>
          </cell>
          <cell r="F537" t="str">
            <v>OJT JPN</v>
          </cell>
          <cell r="G537" t="str">
            <v>T</v>
          </cell>
          <cell r="H537" t="str">
            <v>II</v>
          </cell>
          <cell r="I537" t="str">
            <v>OPR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</row>
        <row r="538">
          <cell r="A538">
            <v>2</v>
          </cell>
          <cell r="B538">
            <v>648</v>
          </cell>
          <cell r="C538">
            <v>8610</v>
          </cell>
          <cell r="D538" t="str">
            <v>ABDULLAH NUR SAPTO</v>
          </cell>
          <cell r="E538" t="str">
            <v>PROD/MACH2-OIL PAN - TR</v>
          </cell>
          <cell r="F538" t="str">
            <v>A</v>
          </cell>
          <cell r="G538" t="str">
            <v>T</v>
          </cell>
          <cell r="H538" t="str">
            <v>II</v>
          </cell>
          <cell r="I538" t="str">
            <v>OPR</v>
          </cell>
          <cell r="J538">
            <v>16.25</v>
          </cell>
          <cell r="K538">
            <v>32.5</v>
          </cell>
          <cell r="L538">
            <v>0</v>
          </cell>
          <cell r="M538">
            <v>0</v>
          </cell>
          <cell r="N538">
            <v>10</v>
          </cell>
          <cell r="O538">
            <v>100000</v>
          </cell>
        </row>
        <row r="539">
          <cell r="A539">
            <v>3</v>
          </cell>
          <cell r="B539">
            <v>932</v>
          </cell>
          <cell r="C539">
            <v>15523</v>
          </cell>
          <cell r="D539" t="str">
            <v>HENDRI FEBRIYANDI</v>
          </cell>
          <cell r="E539" t="str">
            <v>PROD/MACH2-OIL PAN - TR</v>
          </cell>
          <cell r="F539" t="str">
            <v>B</v>
          </cell>
          <cell r="G539" t="str">
            <v>T</v>
          </cell>
          <cell r="H539" t="str">
            <v>II</v>
          </cell>
          <cell r="I539" t="str">
            <v>OPR</v>
          </cell>
          <cell r="J539">
            <v>25.5</v>
          </cell>
          <cell r="K539">
            <v>51</v>
          </cell>
          <cell r="L539">
            <v>2</v>
          </cell>
          <cell r="M539">
            <v>40000</v>
          </cell>
          <cell r="N539">
            <v>6</v>
          </cell>
          <cell r="O539">
            <v>60000</v>
          </cell>
        </row>
        <row r="540">
          <cell r="A540">
            <v>4</v>
          </cell>
          <cell r="B540">
            <v>1078</v>
          </cell>
          <cell r="C540">
            <v>17447</v>
          </cell>
          <cell r="D540" t="str">
            <v>SUHERI</v>
          </cell>
          <cell r="E540" t="str">
            <v>PROD/MACH2-OIL PAN - TR</v>
          </cell>
          <cell r="F540" t="str">
            <v>B</v>
          </cell>
          <cell r="G540" t="str">
            <v>K2</v>
          </cell>
          <cell r="H540" t="str">
            <v>II</v>
          </cell>
          <cell r="I540" t="str">
            <v>OPR</v>
          </cell>
          <cell r="J540">
            <v>19</v>
          </cell>
          <cell r="K540">
            <v>38</v>
          </cell>
          <cell r="L540">
            <v>2</v>
          </cell>
          <cell r="M540">
            <v>40000</v>
          </cell>
          <cell r="N540">
            <v>9</v>
          </cell>
          <cell r="O540">
            <v>90000</v>
          </cell>
        </row>
        <row r="541">
          <cell r="A541">
            <v>5</v>
          </cell>
          <cell r="B541">
            <v>1079</v>
          </cell>
          <cell r="C541">
            <v>17448</v>
          </cell>
          <cell r="D541" t="str">
            <v>ABDUL LATIB</v>
          </cell>
          <cell r="E541" t="str">
            <v>PROD/MACH2-OIL PAN - TR</v>
          </cell>
          <cell r="F541" t="str">
            <v>B</v>
          </cell>
          <cell r="G541" t="str">
            <v>K2</v>
          </cell>
          <cell r="H541" t="str">
            <v>II</v>
          </cell>
          <cell r="I541" t="str">
            <v>OPR</v>
          </cell>
          <cell r="J541">
            <v>8.5</v>
          </cell>
          <cell r="K541">
            <v>17</v>
          </cell>
          <cell r="L541">
            <v>1</v>
          </cell>
          <cell r="M541">
            <v>20000</v>
          </cell>
          <cell r="N541">
            <v>9</v>
          </cell>
          <cell r="O541">
            <v>90000</v>
          </cell>
        </row>
        <row r="542">
          <cell r="A542">
            <v>6</v>
          </cell>
          <cell r="B542">
            <v>1081</v>
          </cell>
          <cell r="C542">
            <v>17450</v>
          </cell>
          <cell r="D542" t="str">
            <v>MOHAMAD IDRIS</v>
          </cell>
          <cell r="E542" t="str">
            <v>PROD/MACH2-OIL PAN - TR</v>
          </cell>
          <cell r="F542" t="str">
            <v>N</v>
          </cell>
          <cell r="G542" t="str">
            <v>K2</v>
          </cell>
          <cell r="H542" t="str">
            <v>II</v>
          </cell>
          <cell r="I542" t="str">
            <v>OPR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</row>
        <row r="543">
          <cell r="A543">
            <v>7</v>
          </cell>
          <cell r="B543">
            <v>1082</v>
          </cell>
          <cell r="C543">
            <v>17451</v>
          </cell>
          <cell r="D543" t="str">
            <v>SURYADI</v>
          </cell>
          <cell r="E543" t="str">
            <v>PROD/MACH2-OIL PAN - TR</v>
          </cell>
          <cell r="F543" t="str">
            <v>A</v>
          </cell>
          <cell r="G543" t="str">
            <v>K2</v>
          </cell>
          <cell r="H543" t="str">
            <v>II</v>
          </cell>
          <cell r="I543" t="str">
            <v>OPR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10</v>
          </cell>
          <cell r="O543">
            <v>100000</v>
          </cell>
        </row>
        <row r="544">
          <cell r="A544">
            <v>8</v>
          </cell>
          <cell r="B544">
            <v>1089</v>
          </cell>
          <cell r="C544">
            <v>17546</v>
          </cell>
          <cell r="D544" t="str">
            <v>SARMONO</v>
          </cell>
          <cell r="E544" t="str">
            <v>PROD/MACH2-OIL PAN - TR</v>
          </cell>
          <cell r="F544" t="str">
            <v>A</v>
          </cell>
          <cell r="G544" t="str">
            <v>K2</v>
          </cell>
          <cell r="H544" t="str">
            <v>II</v>
          </cell>
          <cell r="I544" t="str">
            <v>OPR</v>
          </cell>
          <cell r="J544">
            <v>17</v>
          </cell>
          <cell r="K544">
            <v>34</v>
          </cell>
          <cell r="L544">
            <v>2</v>
          </cell>
          <cell r="M544">
            <v>40000</v>
          </cell>
          <cell r="N544">
            <v>10</v>
          </cell>
          <cell r="O544">
            <v>100000</v>
          </cell>
        </row>
        <row r="545">
          <cell r="A545">
            <v>9</v>
          </cell>
          <cell r="B545">
            <v>1090</v>
          </cell>
          <cell r="C545">
            <v>17547</v>
          </cell>
          <cell r="D545" t="str">
            <v>MUHAMMAD NURACHIM</v>
          </cell>
          <cell r="E545" t="str">
            <v>PROD/MACH2-OIL PAN - TR</v>
          </cell>
          <cell r="F545" t="str">
            <v>B</v>
          </cell>
          <cell r="G545" t="str">
            <v>K2</v>
          </cell>
          <cell r="H545" t="str">
            <v>II</v>
          </cell>
          <cell r="I545" t="str">
            <v>OPR</v>
          </cell>
          <cell r="J545">
            <v>17</v>
          </cell>
          <cell r="K545">
            <v>34</v>
          </cell>
          <cell r="L545">
            <v>2</v>
          </cell>
          <cell r="M545">
            <v>40000</v>
          </cell>
          <cell r="N545">
            <v>8</v>
          </cell>
          <cell r="O545">
            <v>80000</v>
          </cell>
        </row>
        <row r="546">
          <cell r="A546">
            <v>10</v>
          </cell>
          <cell r="B546">
            <v>1104</v>
          </cell>
          <cell r="C546">
            <v>17882</v>
          </cell>
          <cell r="D546" t="str">
            <v xml:space="preserve">SULAIMAN </v>
          </cell>
          <cell r="E546" t="str">
            <v>PROD/MACH2-OIL PAN - TR</v>
          </cell>
          <cell r="F546" t="str">
            <v>A</v>
          </cell>
          <cell r="G546" t="str">
            <v>K2</v>
          </cell>
          <cell r="H546" t="str">
            <v>II</v>
          </cell>
          <cell r="I546" t="str">
            <v>OPR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10</v>
          </cell>
          <cell r="O546">
            <v>100000</v>
          </cell>
        </row>
        <row r="547">
          <cell r="A547">
            <v>11</v>
          </cell>
          <cell r="B547">
            <v>1244</v>
          </cell>
          <cell r="C547">
            <v>19228</v>
          </cell>
          <cell r="D547" t="str">
            <v>BUDIYONO</v>
          </cell>
          <cell r="E547" t="str">
            <v>PROD/MACH2-OIL PAN - TR</v>
          </cell>
          <cell r="F547" t="str">
            <v>A</v>
          </cell>
          <cell r="G547" t="str">
            <v>K2</v>
          </cell>
          <cell r="H547" t="str">
            <v>II</v>
          </cell>
          <cell r="I547" t="str">
            <v>OPR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10</v>
          </cell>
          <cell r="O547">
            <v>100000</v>
          </cell>
        </row>
        <row r="548">
          <cell r="A548">
            <v>12</v>
          </cell>
          <cell r="B548">
            <v>1331</v>
          </cell>
          <cell r="C548">
            <v>20713</v>
          </cell>
          <cell r="D548" t="str">
            <v>AMBAR BUDI CAHYONO</v>
          </cell>
          <cell r="E548" t="str">
            <v>PROD/MACH2-OIL PAN - TR</v>
          </cell>
          <cell r="F548" t="str">
            <v>B</v>
          </cell>
          <cell r="G548" t="str">
            <v>K1</v>
          </cell>
          <cell r="H548" t="str">
            <v>II</v>
          </cell>
          <cell r="I548" t="str">
            <v>OPR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7</v>
          </cell>
          <cell r="O548">
            <v>70000</v>
          </cell>
        </row>
        <row r="549">
          <cell r="A549">
            <v>13</v>
          </cell>
          <cell r="B549">
            <v>1334</v>
          </cell>
          <cell r="C549">
            <v>20716</v>
          </cell>
          <cell r="D549" t="str">
            <v>BUDI SUSILO</v>
          </cell>
          <cell r="E549" t="str">
            <v>PROD/MACH2-OIL PAN - TR</v>
          </cell>
          <cell r="F549" t="str">
            <v>B</v>
          </cell>
          <cell r="G549" t="str">
            <v>K1</v>
          </cell>
          <cell r="H549" t="str">
            <v>II</v>
          </cell>
          <cell r="I549" t="str">
            <v>OPR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4</v>
          </cell>
          <cell r="O549">
            <v>40000</v>
          </cell>
        </row>
        <row r="550">
          <cell r="A550" t="str">
            <v>SUB SUB TOTAL PROD-MACH 2/OIL PAN - TR</v>
          </cell>
          <cell r="E550">
            <v>13</v>
          </cell>
          <cell r="J550">
            <v>103.25</v>
          </cell>
          <cell r="K550">
            <v>206.5</v>
          </cell>
          <cell r="L550">
            <v>9</v>
          </cell>
          <cell r="M550">
            <v>180000</v>
          </cell>
          <cell r="N550">
            <v>93</v>
          </cell>
          <cell r="O550">
            <v>930000</v>
          </cell>
          <cell r="P550">
            <v>0</v>
          </cell>
        </row>
        <row r="551">
          <cell r="A551">
            <v>1</v>
          </cell>
          <cell r="B551">
            <v>193</v>
          </cell>
          <cell r="C551">
            <v>2669</v>
          </cell>
          <cell r="D551" t="str">
            <v>ZAINAL ARIFIN</v>
          </cell>
          <cell r="E551" t="str">
            <v>PROD/MACH2-TRANSMISI</v>
          </cell>
          <cell r="F551" t="str">
            <v>OJT JPN</v>
          </cell>
          <cell r="G551" t="str">
            <v>T</v>
          </cell>
          <cell r="H551" t="str">
            <v>II</v>
          </cell>
          <cell r="I551" t="str">
            <v>GL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</row>
        <row r="552">
          <cell r="A552">
            <v>2</v>
          </cell>
          <cell r="B552">
            <v>266</v>
          </cell>
          <cell r="C552">
            <v>2699</v>
          </cell>
          <cell r="D552" t="str">
            <v>SUPAR</v>
          </cell>
          <cell r="E552" t="str">
            <v>PROD/MACH2-TRANSMISI</v>
          </cell>
          <cell r="F552" t="str">
            <v>OJT JPN</v>
          </cell>
          <cell r="G552" t="str">
            <v>T</v>
          </cell>
          <cell r="H552" t="str">
            <v>II</v>
          </cell>
          <cell r="I552" t="str">
            <v>GL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</row>
        <row r="553">
          <cell r="A553">
            <v>3</v>
          </cell>
          <cell r="B553">
            <v>381</v>
          </cell>
          <cell r="C553">
            <v>2767</v>
          </cell>
          <cell r="D553" t="str">
            <v>ANDI SUSANTO</v>
          </cell>
          <cell r="E553" t="str">
            <v>PROD/MACH2-TRANSMISI</v>
          </cell>
          <cell r="F553" t="str">
            <v>OJT JPN</v>
          </cell>
          <cell r="G553" t="str">
            <v>T</v>
          </cell>
          <cell r="H553" t="str">
            <v>II</v>
          </cell>
          <cell r="I553" t="str">
            <v>GL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</row>
        <row r="554">
          <cell r="A554">
            <v>4</v>
          </cell>
          <cell r="B554">
            <v>635</v>
          </cell>
          <cell r="C554">
            <v>6715</v>
          </cell>
          <cell r="D554" t="str">
            <v>ANTONIUS SUPRIYADI</v>
          </cell>
          <cell r="E554" t="str">
            <v>PROD/MACH2-TRANSMISI</v>
          </cell>
          <cell r="F554" t="str">
            <v>OJT JPN</v>
          </cell>
          <cell r="G554" t="str">
            <v>T</v>
          </cell>
          <cell r="H554" t="str">
            <v>II</v>
          </cell>
          <cell r="I554" t="str">
            <v>OPR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</row>
        <row r="555">
          <cell r="A555">
            <v>5</v>
          </cell>
          <cell r="B555">
            <v>713</v>
          </cell>
          <cell r="C555">
            <v>9897</v>
          </cell>
          <cell r="D555" t="str">
            <v>VIKTOR YULANDI</v>
          </cell>
          <cell r="E555" t="str">
            <v>PROD/MACH2-TRANSMISI</v>
          </cell>
          <cell r="F555" t="str">
            <v>OJT JPN</v>
          </cell>
          <cell r="G555" t="str">
            <v>T</v>
          </cell>
          <cell r="H555" t="str">
            <v>II</v>
          </cell>
          <cell r="I555" t="str">
            <v>GL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</row>
        <row r="556">
          <cell r="A556">
            <v>6</v>
          </cell>
          <cell r="B556">
            <v>791</v>
          </cell>
          <cell r="C556">
            <v>13022</v>
          </cell>
          <cell r="D556" t="str">
            <v>APRIL YADI</v>
          </cell>
          <cell r="E556" t="str">
            <v>PROD/MACH2-TRANSMISI</v>
          </cell>
          <cell r="F556" t="str">
            <v>OJT JPN</v>
          </cell>
          <cell r="G556" t="str">
            <v>T</v>
          </cell>
          <cell r="H556" t="str">
            <v>II</v>
          </cell>
          <cell r="I556" t="str">
            <v>OPR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</row>
        <row r="557">
          <cell r="A557">
            <v>7</v>
          </cell>
          <cell r="B557">
            <v>180</v>
          </cell>
          <cell r="C557">
            <v>2663</v>
          </cell>
          <cell r="D557" t="str">
            <v>MOCHAMAD TOFIK</v>
          </cell>
          <cell r="E557" t="str">
            <v>PROD/MACH2-TRANSMISI</v>
          </cell>
          <cell r="F557" t="str">
            <v>A</v>
          </cell>
          <cell r="G557" t="str">
            <v>T</v>
          </cell>
          <cell r="H557" t="str">
            <v>II</v>
          </cell>
          <cell r="I557" t="str">
            <v>FRM</v>
          </cell>
          <cell r="J557">
            <v>55.25</v>
          </cell>
          <cell r="K557">
            <v>110.5</v>
          </cell>
          <cell r="L557">
            <v>5</v>
          </cell>
          <cell r="M557">
            <v>100000</v>
          </cell>
          <cell r="N557">
            <v>9</v>
          </cell>
          <cell r="O557">
            <v>90000</v>
          </cell>
        </row>
        <row r="558">
          <cell r="A558">
            <v>8</v>
          </cell>
          <cell r="B558">
            <v>183</v>
          </cell>
          <cell r="C558">
            <v>2689</v>
          </cell>
          <cell r="D558" t="str">
            <v>SISWOYO</v>
          </cell>
          <cell r="E558" t="str">
            <v>PROD/MACH2-TRANSMISI</v>
          </cell>
          <cell r="F558" t="str">
            <v>B</v>
          </cell>
          <cell r="G558" t="str">
            <v>T</v>
          </cell>
          <cell r="H558" t="str">
            <v>II</v>
          </cell>
          <cell r="I558" t="str">
            <v>FRM</v>
          </cell>
          <cell r="J558">
            <v>137.25</v>
          </cell>
          <cell r="K558">
            <v>274.5</v>
          </cell>
          <cell r="L558">
            <v>7</v>
          </cell>
          <cell r="M558">
            <v>140000</v>
          </cell>
          <cell r="N558">
            <v>9</v>
          </cell>
          <cell r="O558">
            <v>90000</v>
          </cell>
        </row>
        <row r="559">
          <cell r="A559">
            <v>9</v>
          </cell>
          <cell r="B559">
            <v>954</v>
          </cell>
          <cell r="C559">
            <v>15476</v>
          </cell>
          <cell r="D559" t="str">
            <v>DEDI ISWAHYUDI</v>
          </cell>
          <cell r="E559" t="str">
            <v>PROD/MACH2-TRANSMISI</v>
          </cell>
          <cell r="F559" t="str">
            <v>A</v>
          </cell>
          <cell r="G559" t="str">
            <v>T</v>
          </cell>
          <cell r="H559" t="str">
            <v>II</v>
          </cell>
          <cell r="I559" t="str">
            <v>OPR</v>
          </cell>
          <cell r="J559">
            <v>121.25</v>
          </cell>
          <cell r="K559">
            <v>242.5</v>
          </cell>
          <cell r="L559">
            <v>8</v>
          </cell>
          <cell r="M559">
            <v>160000</v>
          </cell>
          <cell r="N559">
            <v>0</v>
          </cell>
          <cell r="O559">
            <v>0</v>
          </cell>
        </row>
        <row r="560">
          <cell r="A560">
            <v>10</v>
          </cell>
          <cell r="B560">
            <v>928</v>
          </cell>
          <cell r="C560">
            <v>15519</v>
          </cell>
          <cell r="D560" t="str">
            <v>ABDUL ROJAK</v>
          </cell>
          <cell r="E560" t="str">
            <v>PROD/MACH2-TRANSMISI</v>
          </cell>
          <cell r="F560" t="str">
            <v>B</v>
          </cell>
          <cell r="G560" t="str">
            <v>T</v>
          </cell>
          <cell r="H560" t="str">
            <v>II</v>
          </cell>
          <cell r="I560" t="str">
            <v>OPR</v>
          </cell>
          <cell r="J560">
            <v>64.5</v>
          </cell>
          <cell r="K560">
            <v>129</v>
          </cell>
          <cell r="L560">
            <v>4</v>
          </cell>
          <cell r="M560">
            <v>80000</v>
          </cell>
          <cell r="N560">
            <v>9</v>
          </cell>
          <cell r="O560">
            <v>90000</v>
          </cell>
        </row>
        <row r="561">
          <cell r="A561">
            <v>11</v>
          </cell>
          <cell r="B561">
            <v>949</v>
          </cell>
          <cell r="C561">
            <v>15539</v>
          </cell>
          <cell r="D561" t="str">
            <v>WELDY</v>
          </cell>
          <cell r="E561" t="str">
            <v>PROD/MACH2-TRANSMISI</v>
          </cell>
          <cell r="F561" t="str">
            <v>A</v>
          </cell>
          <cell r="G561" t="str">
            <v>T</v>
          </cell>
          <cell r="H561" t="str">
            <v>II</v>
          </cell>
          <cell r="I561" t="str">
            <v>OPR</v>
          </cell>
          <cell r="J561">
            <v>53.5</v>
          </cell>
          <cell r="K561">
            <v>107</v>
          </cell>
          <cell r="L561">
            <v>4</v>
          </cell>
          <cell r="M561">
            <v>80000</v>
          </cell>
          <cell r="N561">
            <v>9</v>
          </cell>
          <cell r="O561">
            <v>90000</v>
          </cell>
        </row>
        <row r="562">
          <cell r="A562">
            <v>12</v>
          </cell>
          <cell r="B562">
            <v>1053</v>
          </cell>
          <cell r="C562">
            <v>17082</v>
          </cell>
          <cell r="D562" t="str">
            <v>RAMANTO</v>
          </cell>
          <cell r="E562" t="str">
            <v>PROD/MACH2-TRANSMISI</v>
          </cell>
          <cell r="F562" t="str">
            <v>A</v>
          </cell>
          <cell r="G562" t="str">
            <v>T</v>
          </cell>
          <cell r="H562" t="str">
            <v>II</v>
          </cell>
          <cell r="I562" t="str">
            <v>OPR</v>
          </cell>
          <cell r="J562">
            <v>29</v>
          </cell>
          <cell r="K562">
            <v>58</v>
          </cell>
          <cell r="L562">
            <v>3</v>
          </cell>
          <cell r="M562">
            <v>60000</v>
          </cell>
          <cell r="N562">
            <v>10</v>
          </cell>
          <cell r="O562">
            <v>100000</v>
          </cell>
        </row>
        <row r="563">
          <cell r="A563">
            <v>13</v>
          </cell>
          <cell r="B563">
            <v>1057</v>
          </cell>
          <cell r="C563">
            <v>17095</v>
          </cell>
          <cell r="D563" t="str">
            <v>FENDY HARRIYANTO</v>
          </cell>
          <cell r="E563" t="str">
            <v>PROD/MACH2-TRANSMISI</v>
          </cell>
          <cell r="F563" t="str">
            <v>A</v>
          </cell>
          <cell r="G563" t="str">
            <v>T</v>
          </cell>
          <cell r="H563" t="str">
            <v>II</v>
          </cell>
          <cell r="I563" t="str">
            <v>OPR</v>
          </cell>
          <cell r="J563">
            <v>53.5</v>
          </cell>
          <cell r="K563">
            <v>107</v>
          </cell>
          <cell r="L563">
            <v>4</v>
          </cell>
          <cell r="M563">
            <v>80000</v>
          </cell>
          <cell r="N563">
            <v>10</v>
          </cell>
          <cell r="O563">
            <v>100000</v>
          </cell>
        </row>
        <row r="564">
          <cell r="A564">
            <v>14</v>
          </cell>
          <cell r="B564">
            <v>1069</v>
          </cell>
          <cell r="C564">
            <v>17298</v>
          </cell>
          <cell r="D564" t="str">
            <v>CARKADI</v>
          </cell>
          <cell r="E564" t="str">
            <v>PROD/MACH2-TRANSMISI</v>
          </cell>
          <cell r="F564" t="str">
            <v>B</v>
          </cell>
          <cell r="G564" t="str">
            <v>K2</v>
          </cell>
          <cell r="H564" t="str">
            <v>II</v>
          </cell>
          <cell r="I564" t="str">
            <v>OPR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9</v>
          </cell>
          <cell r="O564">
            <v>90000</v>
          </cell>
        </row>
        <row r="565">
          <cell r="A565">
            <v>15</v>
          </cell>
          <cell r="B565">
            <v>1080</v>
          </cell>
          <cell r="C565">
            <v>17449</v>
          </cell>
          <cell r="D565" t="str">
            <v>EDY NUGROHO</v>
          </cell>
          <cell r="E565" t="str">
            <v>PROD/MACH2-TRANSMISI</v>
          </cell>
          <cell r="F565" t="str">
            <v>B</v>
          </cell>
          <cell r="G565" t="str">
            <v>K2</v>
          </cell>
          <cell r="H565" t="str">
            <v>II</v>
          </cell>
          <cell r="I565" t="str">
            <v>OPR</v>
          </cell>
          <cell r="J565">
            <v>40.25</v>
          </cell>
          <cell r="K565">
            <v>80.5</v>
          </cell>
          <cell r="L565">
            <v>3</v>
          </cell>
          <cell r="M565">
            <v>60000</v>
          </cell>
          <cell r="N565">
            <v>9</v>
          </cell>
          <cell r="O565">
            <v>90000</v>
          </cell>
        </row>
        <row r="566">
          <cell r="A566">
            <v>16</v>
          </cell>
          <cell r="B566">
            <v>1182</v>
          </cell>
          <cell r="C566">
            <v>18876</v>
          </cell>
          <cell r="D566" t="str">
            <v>TONY MULIAWAN</v>
          </cell>
          <cell r="E566" t="str">
            <v>PROD/MACH2-TRANSMISI</v>
          </cell>
          <cell r="F566" t="str">
            <v>A</v>
          </cell>
          <cell r="G566" t="str">
            <v>K2</v>
          </cell>
          <cell r="H566" t="str">
            <v>II</v>
          </cell>
          <cell r="I566" t="str">
            <v>OPR</v>
          </cell>
          <cell r="J566">
            <v>28.25</v>
          </cell>
          <cell r="K566">
            <v>56.5</v>
          </cell>
          <cell r="L566">
            <v>2</v>
          </cell>
          <cell r="M566">
            <v>40000</v>
          </cell>
          <cell r="N566">
            <v>10</v>
          </cell>
          <cell r="O566">
            <v>100000</v>
          </cell>
        </row>
        <row r="567">
          <cell r="A567">
            <v>17</v>
          </cell>
          <cell r="B567">
            <v>1183</v>
          </cell>
          <cell r="C567">
            <v>18877</v>
          </cell>
          <cell r="D567" t="str">
            <v>TRIYANTO</v>
          </cell>
          <cell r="E567" t="str">
            <v>PROD/MACH2-TRANSMISI</v>
          </cell>
          <cell r="F567" t="str">
            <v>B</v>
          </cell>
          <cell r="G567" t="str">
            <v>K2</v>
          </cell>
          <cell r="H567" t="str">
            <v>II</v>
          </cell>
          <cell r="I567" t="str">
            <v>OPR</v>
          </cell>
          <cell r="J567">
            <v>15.75</v>
          </cell>
          <cell r="K567">
            <v>31.5</v>
          </cell>
          <cell r="L567">
            <v>1</v>
          </cell>
          <cell r="M567">
            <v>20000</v>
          </cell>
          <cell r="N567">
            <v>9</v>
          </cell>
          <cell r="O567">
            <v>90000</v>
          </cell>
        </row>
        <row r="568">
          <cell r="A568">
            <v>18</v>
          </cell>
          <cell r="B568">
            <v>1185</v>
          </cell>
          <cell r="C568">
            <v>18879</v>
          </cell>
          <cell r="D568" t="str">
            <v>YUNIAR BOGI ASMARA</v>
          </cell>
          <cell r="E568" t="str">
            <v>PROD/MACH2-TRANSMISI</v>
          </cell>
          <cell r="F568" t="str">
            <v>A</v>
          </cell>
          <cell r="G568" t="str">
            <v>K2</v>
          </cell>
          <cell r="H568" t="str">
            <v>II</v>
          </cell>
          <cell r="I568" t="str">
            <v>OPR</v>
          </cell>
          <cell r="J568">
            <v>17</v>
          </cell>
          <cell r="K568">
            <v>34</v>
          </cell>
          <cell r="L568">
            <v>2</v>
          </cell>
          <cell r="M568">
            <v>40000</v>
          </cell>
          <cell r="N568">
            <v>10</v>
          </cell>
          <cell r="O568">
            <v>100000</v>
          </cell>
        </row>
        <row r="569">
          <cell r="A569">
            <v>19</v>
          </cell>
          <cell r="B569">
            <v>1336</v>
          </cell>
          <cell r="C569">
            <v>20718</v>
          </cell>
          <cell r="D569" t="str">
            <v>DIDIK PRAWITO</v>
          </cell>
          <cell r="E569" t="str">
            <v>PROD/MACH2-TRANSMISI</v>
          </cell>
          <cell r="F569" t="str">
            <v>A</v>
          </cell>
          <cell r="G569" t="str">
            <v>K1</v>
          </cell>
          <cell r="H569" t="str">
            <v>II</v>
          </cell>
          <cell r="I569" t="str">
            <v>OPR</v>
          </cell>
          <cell r="J569">
            <v>18.5</v>
          </cell>
          <cell r="K569">
            <v>37</v>
          </cell>
          <cell r="L569">
            <v>1</v>
          </cell>
          <cell r="M569">
            <v>20000</v>
          </cell>
          <cell r="N569">
            <v>10</v>
          </cell>
          <cell r="O569">
            <v>100000</v>
          </cell>
        </row>
        <row r="570">
          <cell r="A570">
            <v>20</v>
          </cell>
          <cell r="B570">
            <v>1340</v>
          </cell>
          <cell r="C570">
            <v>20722</v>
          </cell>
          <cell r="D570" t="str">
            <v>EKO PRIYONO</v>
          </cell>
          <cell r="E570" t="str">
            <v>PROD/MACH2-TRANSMISI</v>
          </cell>
          <cell r="F570" t="str">
            <v>N</v>
          </cell>
          <cell r="G570" t="str">
            <v>K1</v>
          </cell>
          <cell r="H570" t="str">
            <v>II</v>
          </cell>
          <cell r="I570" t="str">
            <v>OPR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</row>
        <row r="571">
          <cell r="A571">
            <v>21</v>
          </cell>
          <cell r="B571">
            <v>1341</v>
          </cell>
          <cell r="C571">
            <v>20723</v>
          </cell>
          <cell r="D571" t="str">
            <v>JOKO SULISTYO</v>
          </cell>
          <cell r="E571" t="str">
            <v>PROD/MACH2-TRANSMISI</v>
          </cell>
          <cell r="F571" t="str">
            <v>B</v>
          </cell>
          <cell r="G571" t="str">
            <v>K1</v>
          </cell>
          <cell r="H571" t="str">
            <v>II</v>
          </cell>
          <cell r="I571" t="str">
            <v>OPR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9</v>
          </cell>
          <cell r="O571">
            <v>90000</v>
          </cell>
        </row>
        <row r="572">
          <cell r="A572">
            <v>22</v>
          </cell>
          <cell r="B572">
            <v>1351</v>
          </cell>
          <cell r="C572">
            <v>20733</v>
          </cell>
          <cell r="D572" t="str">
            <v>YULIANTO</v>
          </cell>
          <cell r="E572" t="str">
            <v>PROD/MACH2-TRANSMISI</v>
          </cell>
          <cell r="F572" t="str">
            <v>N</v>
          </cell>
          <cell r="G572" t="str">
            <v>K1</v>
          </cell>
          <cell r="H572" t="str">
            <v>II</v>
          </cell>
          <cell r="I572" t="str">
            <v>OPR</v>
          </cell>
          <cell r="J572">
            <v>21.5</v>
          </cell>
          <cell r="K572">
            <v>43</v>
          </cell>
          <cell r="L572">
            <v>1</v>
          </cell>
          <cell r="M572">
            <v>20000</v>
          </cell>
          <cell r="N572">
            <v>0</v>
          </cell>
          <cell r="O572">
            <v>0</v>
          </cell>
        </row>
        <row r="573">
          <cell r="A573" t="str">
            <v>SUB TOTAL PROD-MACH 2/TRANS</v>
          </cell>
          <cell r="E573">
            <v>22</v>
          </cell>
          <cell r="J573">
            <v>655.5</v>
          </cell>
          <cell r="K573">
            <v>1311</v>
          </cell>
          <cell r="L573">
            <v>45</v>
          </cell>
          <cell r="M573">
            <v>900000</v>
          </cell>
          <cell r="N573">
            <v>122</v>
          </cell>
          <cell r="O573">
            <v>1220000</v>
          </cell>
          <cell r="P573">
            <v>0</v>
          </cell>
        </row>
        <row r="574">
          <cell r="A574" t="str">
            <v>SUB TOTAL PROD MACH 2</v>
          </cell>
          <cell r="E574">
            <v>42</v>
          </cell>
          <cell r="J574">
            <v>911.25</v>
          </cell>
          <cell r="K574">
            <v>1822.5</v>
          </cell>
          <cell r="L574">
            <v>65</v>
          </cell>
          <cell r="M574">
            <v>1300000</v>
          </cell>
          <cell r="N574">
            <v>257</v>
          </cell>
          <cell r="O574">
            <v>2570000</v>
          </cell>
          <cell r="P574">
            <v>0</v>
          </cell>
        </row>
        <row r="575">
          <cell r="A575">
            <v>1</v>
          </cell>
          <cell r="B575" t="str">
            <v>0264</v>
          </cell>
          <cell r="C575">
            <v>2559</v>
          </cell>
          <cell r="D575" t="str">
            <v>SYAMSUDIN</v>
          </cell>
          <cell r="E575" t="str">
            <v>PROD/MACH-1</v>
          </cell>
          <cell r="F575" t="str">
            <v>N</v>
          </cell>
          <cell r="G575" t="str">
            <v>T</v>
          </cell>
          <cell r="H575" t="str">
            <v>II</v>
          </cell>
          <cell r="I575" t="str">
            <v>SPV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490000</v>
          </cell>
        </row>
        <row r="576">
          <cell r="A576">
            <v>2</v>
          </cell>
          <cell r="B576" t="str">
            <v>0074</v>
          </cell>
          <cell r="C576">
            <v>2829</v>
          </cell>
          <cell r="D576" t="str">
            <v>PAIDJO PUDJO P</v>
          </cell>
          <cell r="E576" t="str">
            <v>PROD/MACH-2</v>
          </cell>
          <cell r="F576" t="str">
            <v>A</v>
          </cell>
          <cell r="G576" t="str">
            <v>T</v>
          </cell>
          <cell r="H576" t="str">
            <v>II</v>
          </cell>
          <cell r="I576" t="str">
            <v>SPV</v>
          </cell>
          <cell r="J576">
            <v>0</v>
          </cell>
          <cell r="K576">
            <v>0</v>
          </cell>
          <cell r="L576">
            <v>0</v>
          </cell>
          <cell r="N576">
            <v>10</v>
          </cell>
          <cell r="O576">
            <v>250000</v>
          </cell>
          <cell r="P576">
            <v>585000</v>
          </cell>
        </row>
        <row r="577">
          <cell r="A577">
            <v>3</v>
          </cell>
          <cell r="B577">
            <v>1235</v>
          </cell>
          <cell r="C577">
            <v>10691</v>
          </cell>
          <cell r="D577" t="str">
            <v>YUSUF GINANJAR</v>
          </cell>
          <cell r="E577" t="str">
            <v>PROD/MACH-1</v>
          </cell>
          <cell r="F577" t="str">
            <v>N</v>
          </cell>
          <cell r="G577" t="str">
            <v>T</v>
          </cell>
          <cell r="H577" t="str">
            <v>II</v>
          </cell>
          <cell r="I577" t="str">
            <v>SPV</v>
          </cell>
          <cell r="J577">
            <v>0</v>
          </cell>
          <cell r="K577">
            <v>0</v>
          </cell>
          <cell r="L577">
            <v>2</v>
          </cell>
          <cell r="M577">
            <v>60000</v>
          </cell>
          <cell r="N577">
            <v>0</v>
          </cell>
          <cell r="O577">
            <v>0</v>
          </cell>
          <cell r="P577">
            <v>670000</v>
          </cell>
        </row>
        <row r="578">
          <cell r="A578" t="str">
            <v>SUB SUB TOTAL PROD-MACH 1 &amp; 2 ( gol 4 )</v>
          </cell>
          <cell r="E578">
            <v>3</v>
          </cell>
          <cell r="J578">
            <v>0</v>
          </cell>
          <cell r="K578">
            <v>0</v>
          </cell>
          <cell r="L578">
            <v>2</v>
          </cell>
          <cell r="M578">
            <v>60000</v>
          </cell>
          <cell r="N578">
            <v>10</v>
          </cell>
          <cell r="O578">
            <v>250000</v>
          </cell>
          <cell r="P578">
            <v>1745000</v>
          </cell>
        </row>
        <row r="579">
          <cell r="A579" t="str">
            <v>TOTAL PRODUKSI - MACHINING</v>
          </cell>
          <cell r="E579">
            <v>143</v>
          </cell>
          <cell r="J579">
            <v>4747.5</v>
          </cell>
          <cell r="K579">
            <v>9495</v>
          </cell>
          <cell r="L579">
            <v>331</v>
          </cell>
          <cell r="M579">
            <v>6640000</v>
          </cell>
          <cell r="N579">
            <v>285</v>
          </cell>
          <cell r="O579">
            <v>3000000</v>
          </cell>
          <cell r="P579">
            <v>1745000</v>
          </cell>
        </row>
        <row r="580">
          <cell r="A580">
            <v>1</v>
          </cell>
          <cell r="B580">
            <v>926</v>
          </cell>
          <cell r="C580">
            <v>6467</v>
          </cell>
          <cell r="D580" t="str">
            <v>GAZALI ARIF GUNAWAN</v>
          </cell>
          <cell r="E580" t="str">
            <v>SAFETY &amp; ENV</v>
          </cell>
          <cell r="F580" t="str">
            <v>N</v>
          </cell>
          <cell r="G580" t="str">
            <v>T</v>
          </cell>
          <cell r="H580" t="str">
            <v>II</v>
          </cell>
          <cell r="I580" t="str">
            <v>SPV</v>
          </cell>
          <cell r="J580">
            <v>0</v>
          </cell>
          <cell r="K580">
            <v>0</v>
          </cell>
          <cell r="L580">
            <v>0</v>
          </cell>
          <cell r="N580">
            <v>0</v>
          </cell>
          <cell r="O580">
            <v>0</v>
          </cell>
        </row>
        <row r="581">
          <cell r="A581">
            <v>2</v>
          </cell>
          <cell r="B581">
            <v>81</v>
          </cell>
          <cell r="C581">
            <v>2627</v>
          </cell>
          <cell r="D581" t="str">
            <v>ACHMAD ASIKIN</v>
          </cell>
          <cell r="E581" t="str">
            <v>SAFETY &amp; ENV</v>
          </cell>
          <cell r="F581" t="str">
            <v>N</v>
          </cell>
          <cell r="G581" t="str">
            <v>T</v>
          </cell>
          <cell r="H581" t="str">
            <v>II</v>
          </cell>
          <cell r="I581" t="str">
            <v>FRM</v>
          </cell>
          <cell r="J581">
            <v>101</v>
          </cell>
          <cell r="K581">
            <v>202</v>
          </cell>
          <cell r="L581">
            <v>6</v>
          </cell>
          <cell r="M581">
            <v>120000</v>
          </cell>
          <cell r="N581">
            <v>0</v>
          </cell>
          <cell r="O581">
            <v>0</v>
          </cell>
        </row>
        <row r="582">
          <cell r="A582">
            <v>3</v>
          </cell>
          <cell r="B582">
            <v>364</v>
          </cell>
          <cell r="C582">
            <v>2756</v>
          </cell>
          <cell r="D582" t="str">
            <v>SUTEJO</v>
          </cell>
          <cell r="E582" t="str">
            <v>SAFETY &amp; ENV</v>
          </cell>
          <cell r="F582" t="str">
            <v>N</v>
          </cell>
          <cell r="G582" t="str">
            <v>T</v>
          </cell>
          <cell r="H582" t="str">
            <v>II</v>
          </cell>
          <cell r="I582" t="str">
            <v>GL</v>
          </cell>
          <cell r="J582">
            <v>20.75</v>
          </cell>
          <cell r="K582">
            <v>41.5</v>
          </cell>
          <cell r="L582">
            <v>1</v>
          </cell>
          <cell r="M582">
            <v>20000</v>
          </cell>
          <cell r="N582">
            <v>0</v>
          </cell>
          <cell r="O582">
            <v>0</v>
          </cell>
        </row>
        <row r="583">
          <cell r="A583">
            <v>4</v>
          </cell>
          <cell r="B583">
            <v>927</v>
          </cell>
          <cell r="C583">
            <v>6656</v>
          </cell>
          <cell r="D583" t="str">
            <v>ARIYANTO LULUT SUSILO</v>
          </cell>
          <cell r="E583" t="str">
            <v>SAFETY &amp; ENV</v>
          </cell>
          <cell r="F583" t="str">
            <v>A</v>
          </cell>
          <cell r="G583" t="str">
            <v>T</v>
          </cell>
          <cell r="H583" t="str">
            <v>II</v>
          </cell>
          <cell r="I583" t="str">
            <v>GL</v>
          </cell>
          <cell r="J583">
            <v>76.375</v>
          </cell>
          <cell r="K583">
            <v>152.75</v>
          </cell>
          <cell r="L583">
            <v>6</v>
          </cell>
          <cell r="M583">
            <v>120000</v>
          </cell>
          <cell r="N583">
            <v>9</v>
          </cell>
          <cell r="O583">
            <v>90000</v>
          </cell>
        </row>
        <row r="584">
          <cell r="A584">
            <v>5</v>
          </cell>
          <cell r="B584">
            <v>980</v>
          </cell>
          <cell r="C584">
            <v>16278</v>
          </cell>
          <cell r="D584" t="str">
            <v>SUDIARTO</v>
          </cell>
          <cell r="E584" t="str">
            <v>SAFETY &amp; ENV</v>
          </cell>
          <cell r="F584" t="str">
            <v>B</v>
          </cell>
          <cell r="G584" t="str">
            <v>T</v>
          </cell>
          <cell r="H584" t="str">
            <v>II</v>
          </cell>
          <cell r="I584" t="str">
            <v>OPR</v>
          </cell>
          <cell r="J584">
            <v>85.25</v>
          </cell>
          <cell r="K584">
            <v>170.5</v>
          </cell>
          <cell r="L584">
            <v>5</v>
          </cell>
          <cell r="M584">
            <v>100000</v>
          </cell>
          <cell r="N584">
            <v>9</v>
          </cell>
          <cell r="O584">
            <v>90000</v>
          </cell>
        </row>
        <row r="585">
          <cell r="A585">
            <v>6</v>
          </cell>
          <cell r="B585">
            <v>1261</v>
          </cell>
          <cell r="C585">
            <v>19988</v>
          </cell>
          <cell r="D585" t="str">
            <v>ILIK MAHMUD</v>
          </cell>
          <cell r="E585" t="str">
            <v>SAFETY &amp; ENV</v>
          </cell>
          <cell r="F585" t="str">
            <v>N</v>
          </cell>
          <cell r="G585" t="str">
            <v>K1</v>
          </cell>
          <cell r="H585" t="str">
            <v>II</v>
          </cell>
          <cell r="I585" t="str">
            <v>OPR</v>
          </cell>
          <cell r="J585">
            <v>84</v>
          </cell>
          <cell r="K585">
            <v>168</v>
          </cell>
          <cell r="L585">
            <v>4</v>
          </cell>
          <cell r="M585">
            <v>80000</v>
          </cell>
          <cell r="N585">
            <v>0</v>
          </cell>
          <cell r="O585">
            <v>0</v>
          </cell>
        </row>
        <row r="586">
          <cell r="A586" t="str">
            <v>SUB TOTAL COMMITTEE - SAFETY &amp; ENV.</v>
          </cell>
          <cell r="E586">
            <v>6</v>
          </cell>
          <cell r="J586">
            <v>367.375</v>
          </cell>
          <cell r="K586">
            <v>734.75</v>
          </cell>
          <cell r="L586">
            <v>22</v>
          </cell>
          <cell r="M586">
            <v>440000</v>
          </cell>
          <cell r="N586">
            <v>18</v>
          </cell>
          <cell r="O586">
            <v>180000</v>
          </cell>
          <cell r="P586">
            <v>0</v>
          </cell>
        </row>
        <row r="587">
          <cell r="A587">
            <v>1</v>
          </cell>
          <cell r="B587">
            <v>832</v>
          </cell>
          <cell r="C587">
            <v>13497</v>
          </cell>
          <cell r="D587" t="str">
            <v>NUR SAHID</v>
          </cell>
          <cell r="E587" t="str">
            <v>ISO</v>
          </cell>
          <cell r="F587" t="str">
            <v>N</v>
          </cell>
          <cell r="G587" t="str">
            <v>T</v>
          </cell>
          <cell r="H587" t="str">
            <v>II</v>
          </cell>
          <cell r="I587" t="str">
            <v>OPR</v>
          </cell>
          <cell r="J587">
            <v>29.25</v>
          </cell>
          <cell r="K587">
            <v>58.5</v>
          </cell>
          <cell r="L587">
            <v>3</v>
          </cell>
          <cell r="M587">
            <v>60000</v>
          </cell>
          <cell r="N587">
            <v>0</v>
          </cell>
          <cell r="O587">
            <v>0</v>
          </cell>
        </row>
        <row r="588">
          <cell r="A588" t="str">
            <v>SUB TOTAL COMMITTEE - ISO</v>
          </cell>
          <cell r="E588">
            <v>1</v>
          </cell>
          <cell r="J588">
            <v>29.25</v>
          </cell>
          <cell r="K588">
            <v>58.5</v>
          </cell>
          <cell r="L588">
            <v>3</v>
          </cell>
          <cell r="M588">
            <v>60000</v>
          </cell>
          <cell r="N588">
            <v>0</v>
          </cell>
          <cell r="O588">
            <v>0</v>
          </cell>
          <cell r="P588">
            <v>0</v>
          </cell>
        </row>
        <row r="589">
          <cell r="A589" t="str">
            <v>TOTAL COMMITTEE</v>
          </cell>
          <cell r="E589">
            <v>7</v>
          </cell>
          <cell r="J589">
            <v>396.625</v>
          </cell>
          <cell r="K589">
            <v>793.25</v>
          </cell>
          <cell r="L589">
            <v>25</v>
          </cell>
          <cell r="M589">
            <v>500000</v>
          </cell>
          <cell r="N589">
            <v>18</v>
          </cell>
          <cell r="O589">
            <v>180000</v>
          </cell>
          <cell r="P589">
            <v>0</v>
          </cell>
        </row>
        <row r="590">
          <cell r="A590">
            <v>1</v>
          </cell>
          <cell r="B590">
            <v>842</v>
          </cell>
          <cell r="C590">
            <v>14000</v>
          </cell>
          <cell r="D590" t="str">
            <v>LINDA</v>
          </cell>
          <cell r="E590" t="str">
            <v>ADMINISTRASI</v>
          </cell>
          <cell r="F590" t="str">
            <v>N</v>
          </cell>
          <cell r="G590" t="str">
            <v>T</v>
          </cell>
          <cell r="H590" t="str">
            <v>II</v>
          </cell>
          <cell r="I590" t="str">
            <v>OPR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</row>
        <row r="591">
          <cell r="A591" t="str">
            <v>SUB TOTAL ADMINISTRASI</v>
          </cell>
          <cell r="E591">
            <v>1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</row>
        <row r="592">
          <cell r="A592">
            <v>1</v>
          </cell>
          <cell r="B592" t="str">
            <v>0021</v>
          </cell>
          <cell r="C592">
            <v>2552</v>
          </cell>
          <cell r="D592" t="str">
            <v>HARUN AL RASYID</v>
          </cell>
          <cell r="E592" t="str">
            <v>Production</v>
          </cell>
          <cell r="F592" t="str">
            <v>N</v>
          </cell>
          <cell r="G592" t="str">
            <v>T</v>
          </cell>
          <cell r="H592" t="str">
            <v>V</v>
          </cell>
          <cell r="I592" t="str">
            <v>MGR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</row>
        <row r="593">
          <cell r="A593">
            <v>2</v>
          </cell>
          <cell r="B593" t="str">
            <v>0025</v>
          </cell>
          <cell r="C593">
            <v>3397</v>
          </cell>
          <cell r="D593" t="str">
            <v>SANTOSO CATUR YUGO</v>
          </cell>
          <cell r="E593" t="str">
            <v>Maintenance</v>
          </cell>
          <cell r="F593" t="str">
            <v>N</v>
          </cell>
          <cell r="G593" t="str">
            <v>T</v>
          </cell>
          <cell r="H593" t="str">
            <v>V</v>
          </cell>
          <cell r="I593" t="str">
            <v>MGR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</row>
        <row r="594">
          <cell r="A594">
            <v>3</v>
          </cell>
          <cell r="B594" t="str">
            <v>0773</v>
          </cell>
          <cell r="C594">
            <v>11318</v>
          </cell>
          <cell r="D594" t="str">
            <v>T. MARUI</v>
          </cell>
          <cell r="E594" t="str">
            <v>Engine Plant</v>
          </cell>
          <cell r="F594" t="str">
            <v>N</v>
          </cell>
          <cell r="G594" t="str">
            <v>T</v>
          </cell>
          <cell r="H594" t="str">
            <v>V</v>
          </cell>
          <cell r="I594" t="str">
            <v>Advisor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</row>
        <row r="595">
          <cell r="A595">
            <v>4</v>
          </cell>
          <cell r="B595" t="str">
            <v>0780</v>
          </cell>
          <cell r="C595">
            <v>3391</v>
          </cell>
          <cell r="D595" t="str">
            <v>YUNUS MAKMUN</v>
          </cell>
          <cell r="E595" t="str">
            <v>Engine Plant</v>
          </cell>
          <cell r="F595" t="str">
            <v>N</v>
          </cell>
          <cell r="G595" t="str">
            <v>T</v>
          </cell>
          <cell r="H595" t="str">
            <v>V</v>
          </cell>
          <cell r="I595" t="str">
            <v>Plant Head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</row>
        <row r="596">
          <cell r="A596" t="str">
            <v>SUB TOTAL MANAGEMENT</v>
          </cell>
          <cell r="E596">
            <v>4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</row>
        <row r="597">
          <cell r="A597" t="str">
            <v>TOTAL PLANT 2</v>
          </cell>
          <cell r="E597">
            <v>547</v>
          </cell>
          <cell r="J597">
            <v>12340.25</v>
          </cell>
          <cell r="K597">
            <v>24680.5</v>
          </cell>
          <cell r="L597">
            <v>971</v>
          </cell>
          <cell r="M597">
            <v>19480000</v>
          </cell>
          <cell r="N597">
            <v>3347</v>
          </cell>
          <cell r="O597">
            <v>34160000</v>
          </cell>
          <cell r="P597">
            <v>2080000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ＦＣ～ＧＸ"/>
      <sheetName val="ＦＣ_ＧＸ"/>
      <sheetName val="GLOBAL SALES  MARCH 2002"/>
      <sheetName val="Production"/>
      <sheetName val="#REF"/>
      <sheetName val="Schedule"/>
      <sheetName val="車両仕様"/>
      <sheetName val="GLOBAL_SALES__MARCH_2002"/>
      <sheetName val="11BK_DHBK"/>
      <sheetName val="INT_DHBN"/>
      <sheetName val="MARCH_APRIL_ 03"/>
      <sheetName val="成績"/>
      <sheetName val="FC"/>
      <sheetName val="０８０試験車仕様書Ver2"/>
      <sheetName val="設定一覧"/>
      <sheetName val="wire"/>
      <sheetName val="PT IGP"/>
      <sheetName val="PLANT 4"/>
      <sheetName val="PLANT 2 TAM "/>
      <sheetName val="バス"/>
      <sheetName val="SALES"/>
      <sheetName val="DBシート"/>
      <sheetName val="absen juli"/>
      <sheetName val="PR"/>
      <sheetName val="ヘッダ"/>
      <sheetName val="BQ CONVEYOR"/>
      <sheetName val="393.N"/>
      <sheetName val="Capacity"/>
      <sheetName val="MARCH-APRIL. 03"/>
      <sheetName val="商品力向上"/>
      <sheetName val="Steuerung"/>
      <sheetName val="pl"/>
      <sheetName val="Part order _ rev 1"/>
      <sheetName val="First order _ additional order"/>
      <sheetName val="Tamajaya_NT267"/>
      <sheetName val="Nasional Teknik_NT159"/>
      <sheetName val="Baja KS_NT7"/>
      <sheetName val="Ometraco_NT58"/>
      <sheetName val="Perdanajaya S_NT67"/>
      <sheetName val="Putra Alam_NT265"/>
      <sheetName val="Stilmetindo_NT77"/>
      <sheetName val="Cikarang L_NT17"/>
      <sheetName val="Dipenda_NT21"/>
      <sheetName val="Dwi Mustika Jaya_NT274"/>
      <sheetName val="Inaka Korporindo_NT163"/>
      <sheetName val="Indoasia_NT36"/>
      <sheetName val="TOTAL P2"/>
      <sheetName val="設備分類"/>
      <sheetName val="材料区分配列表"/>
      <sheetName val="parameter"/>
      <sheetName val="Layout"/>
      <sheetName val="2"/>
      <sheetName val="1"/>
      <sheetName val="限界利益表(半期別)"/>
      <sheetName val="機種マスタ"/>
      <sheetName val="檢討會"/>
      <sheetName val="MARCH_APRIL__03"/>
      <sheetName val="GLOBAL_SALES__MARCH_20021"/>
      <sheetName val="MARCH_APRIL__031"/>
      <sheetName val="PT_IGP"/>
      <sheetName val="PLANT_4"/>
      <sheetName val="PLANT_2_TAM_"/>
      <sheetName val="absen_juli"/>
      <sheetName val="BQ_CONVEYOR"/>
      <sheetName val="393_N"/>
      <sheetName val="MARCH-APRIL__03"/>
      <sheetName val="Part_order___rev_1"/>
      <sheetName val="First_order___additional_order"/>
      <sheetName val="Nasional_Teknik_NT159"/>
      <sheetName val="Baja_KS_NT7"/>
      <sheetName val="Perdanajaya_S_NT67"/>
      <sheetName val="Putra_Alam_NT265"/>
      <sheetName val="Cikarang_L_NT17"/>
      <sheetName val="Dwi_Mustika_Jaya_NT274"/>
      <sheetName val="Inaka_Korporindo_NT163"/>
      <sheetName val="TOTAL_P2"/>
      <sheetName val="Lembur_Transport_Obat P2"/>
      <sheetName val="GLOBAL_SALES__MARCH_20022"/>
      <sheetName val="MARCH_APRIL__032"/>
      <sheetName val="PT_IGP1"/>
      <sheetName val="PLANT_41"/>
      <sheetName val="PLANT_2_TAM_1"/>
      <sheetName val="absen_juli1"/>
      <sheetName val="BQ_CONVEYOR1"/>
      <sheetName val="393_N1"/>
      <sheetName val="MARCH-APRIL__031"/>
      <sheetName val="Part_order___rev_11"/>
      <sheetName val="First_order___additional_order1"/>
      <sheetName val="Nasional_Teknik_NT1591"/>
      <sheetName val="Baja_KS_NT71"/>
      <sheetName val="Perdanajaya_S_NT671"/>
      <sheetName val="Putra_Alam_NT2651"/>
      <sheetName val="Cikarang_L_NT171"/>
      <sheetName val="Dwi_Mustika_Jaya_NT2741"/>
      <sheetName val="Inaka_Korporindo_NT1631"/>
      <sheetName val="TOTAL_P21"/>
      <sheetName val="arifarum"/>
      <sheetName val="MAINTENANCE_S_601_0454_"/>
      <sheetName val="Remaining LPVV"/>
      <sheetName val="Total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21_2"/>
      <sheetName val="3"/>
      <sheetName val="4"/>
      <sheetName val="Actual"/>
      <sheetName val="Result"/>
      <sheetName val="GLOBAL_SALES__MARCH_20023"/>
      <sheetName val="MARCH_APRIL__033"/>
      <sheetName val="PT_IGP2"/>
      <sheetName val="PLANT_42"/>
      <sheetName val="PLANT_2_TAM_2"/>
      <sheetName val="absen_juli2"/>
      <sheetName val="BQ_CONVEYOR2"/>
      <sheetName val="393_N2"/>
      <sheetName val="MARCH-APRIL__032"/>
      <sheetName val="Part_order___rev_12"/>
      <sheetName val="First_order___additional_order2"/>
      <sheetName val="Nasional_Teknik_NT1592"/>
      <sheetName val="Baja_KS_NT72"/>
      <sheetName val="Perdanajaya_S_NT672"/>
      <sheetName val="Putra_Alam_NT2652"/>
      <sheetName val="Cikarang_L_NT172"/>
      <sheetName val="Dwi_Mustika_Jaya_NT2742"/>
      <sheetName val="Inaka_Korporindo_NT1632"/>
      <sheetName val="TOTAL_P22"/>
      <sheetName val="Lembur_Transport_Obat_P2"/>
      <sheetName val="AR List"/>
      <sheetName val="Case 21_1"/>
      <sheetName val="ECI ChekSHeet"/>
      <sheetName val="LINK NQC"/>
      <sheetName val="CPL mdr vs PO PuD"/>
      <sheetName val="Bid_Sheet"/>
      <sheetName val="Balance Sheet"/>
      <sheetName val="Income Statement"/>
      <sheetName val="Unit Price 96"/>
      <sheetName val="KIJANG"/>
      <sheetName val="GLOBAL_SALES__MARCH_20024"/>
      <sheetName val="MARCH_APRIL__034"/>
      <sheetName val="PT_IGP3"/>
      <sheetName val="PLANT_43"/>
      <sheetName val="PLANT_2_TAM_3"/>
      <sheetName val="absen_juli3"/>
      <sheetName val="TOTAL_P23"/>
      <sheetName val="BQ_CONVEYOR3"/>
      <sheetName val="393_N3"/>
      <sheetName val="MARCH-APRIL__033"/>
      <sheetName val="Part_order___rev_13"/>
      <sheetName val="First_order___additional_order3"/>
      <sheetName val="Nasional_Teknik_NT1593"/>
      <sheetName val="Baja_KS_NT73"/>
      <sheetName val="Perdanajaya_S_NT673"/>
      <sheetName val="Putra_Alam_NT2653"/>
      <sheetName val="Cikarang_L_NT173"/>
      <sheetName val="Dwi_Mustika_Jaya_NT2743"/>
      <sheetName val="Inaka_Korporindo_NT1633"/>
      <sheetName val="Lembur_Transport_Obat_P21"/>
      <sheetName val="Remaining_LPVV"/>
      <sheetName val="Case_21_1"/>
      <sheetName val="ECI_ChekSHeet"/>
      <sheetName val="LINK_NQC"/>
      <sheetName val="CPL_mdr_vs_PO_PuD"/>
      <sheetName val="AR_List"/>
      <sheetName val="GLOBAL_SALES__MARCH_20025"/>
      <sheetName val="MARCH_APRIL__035"/>
      <sheetName val="PT_IGP4"/>
      <sheetName val="PLANT_44"/>
      <sheetName val="PLANT_2_TAM_4"/>
      <sheetName val="absen_juli4"/>
      <sheetName val="BQ_CONVEYOR4"/>
      <sheetName val="393_N4"/>
      <sheetName val="MARCH-APRIL__034"/>
      <sheetName val="Part_order___rev_14"/>
      <sheetName val="First_order___additional_order4"/>
      <sheetName val="Nasional_Teknik_NT1594"/>
      <sheetName val="Baja_KS_NT74"/>
      <sheetName val="Perdanajaya_S_NT674"/>
      <sheetName val="Putra_Alam_NT2654"/>
      <sheetName val="Cikarang_L_NT174"/>
      <sheetName val="Dwi_Mustika_Jaya_NT2744"/>
      <sheetName val="Inaka_Korporindo_NT1634"/>
      <sheetName val="TOTAL_P24"/>
      <sheetName val="Lembur_Transport_Obat_P22"/>
      <sheetName val="Remaining_LPVV1"/>
      <sheetName val="Case_21_11"/>
      <sheetName val="ECI_ChekSHeet1"/>
      <sheetName val="LINK_NQC1"/>
      <sheetName val="CPL_mdr_vs_PO_PuD1"/>
      <sheetName val="AR_List1"/>
      <sheetName val="GLOBAL_SALES__MARCH_20026"/>
      <sheetName val="MARCH_APRIL__036"/>
      <sheetName val="PT_IGP5"/>
      <sheetName val="PLANT_45"/>
      <sheetName val="PLANT_2_TAM_5"/>
      <sheetName val="absen_juli5"/>
      <sheetName val="BQ_CONVEYOR5"/>
      <sheetName val="393_N5"/>
      <sheetName val="MARCH-APRIL__035"/>
      <sheetName val="Part_order___rev_15"/>
      <sheetName val="First_order___additional_order5"/>
      <sheetName val="Nasional_Teknik_NT1595"/>
      <sheetName val="Baja_KS_NT75"/>
      <sheetName val="Perdanajaya_S_NT675"/>
      <sheetName val="Putra_Alam_NT2655"/>
      <sheetName val="Cikarang_L_NT175"/>
      <sheetName val="Dwi_Mustika_Jaya_NT2745"/>
      <sheetName val="Inaka_Korporindo_NT1635"/>
      <sheetName val="TOTAL_P25"/>
      <sheetName val="Lembur_Transport_Obat_P23"/>
      <sheetName val="Remaining_LPVV2"/>
      <sheetName val="Case_21_12"/>
      <sheetName val="ECI_ChekSHeet2"/>
      <sheetName val="LINK_NQC2"/>
      <sheetName val="CPL_mdr_vs_PO_PuD2"/>
      <sheetName val="AR_List2"/>
      <sheetName val="GLOBAL_SALES__MARCH_20027"/>
      <sheetName val="MARCH_APRIL__037"/>
      <sheetName val="PT_IGP6"/>
      <sheetName val="PLANT_46"/>
      <sheetName val="PLANT_2_TAM_6"/>
      <sheetName val="absen_juli6"/>
      <sheetName val="BQ_CONVEYOR6"/>
      <sheetName val="393_N6"/>
      <sheetName val="MARCH-APRIL__036"/>
      <sheetName val="Part_order___rev_16"/>
      <sheetName val="First_order___additional_order6"/>
      <sheetName val="Nasional_Teknik_NT1596"/>
      <sheetName val="Baja_KS_NT76"/>
      <sheetName val="Perdanajaya_S_NT676"/>
      <sheetName val="Putra_Alam_NT2656"/>
      <sheetName val="Cikarang_L_NT176"/>
      <sheetName val="Dwi_Mustika_Jaya_NT2746"/>
      <sheetName val="Inaka_Korporindo_NT1636"/>
      <sheetName val="TOTAL_P26"/>
      <sheetName val="Lembur_Transport_Obat_P24"/>
      <sheetName val="Remaining_LPVV3"/>
      <sheetName val="Case_21_13"/>
      <sheetName val="ECI_ChekSHeet3"/>
      <sheetName val="LINK_NQC3"/>
      <sheetName val="CPL_mdr_vs_PO_PuD3"/>
      <sheetName val="AR_List3"/>
      <sheetName val="GLOBAL_SALES__MARCH_20028"/>
      <sheetName val="MARCH_APRIL__038"/>
      <sheetName val="PT_IGP7"/>
      <sheetName val="PLANT_47"/>
      <sheetName val="PLANT_2_TAM_7"/>
      <sheetName val="absen_juli7"/>
      <sheetName val="BQ_CONVEYOR7"/>
      <sheetName val="393_N7"/>
      <sheetName val="MARCH-APRIL__037"/>
      <sheetName val="Part_order___rev_17"/>
      <sheetName val="First_order___additional_order7"/>
      <sheetName val="Nasional_Teknik_NT1597"/>
      <sheetName val="Baja_KS_NT77"/>
      <sheetName val="Perdanajaya_S_NT677"/>
      <sheetName val="Putra_Alam_NT2657"/>
      <sheetName val="Cikarang_L_NT177"/>
      <sheetName val="Dwi_Mustika_Jaya_NT2747"/>
      <sheetName val="Inaka_Korporindo_NT1637"/>
      <sheetName val="TOTAL_P27"/>
      <sheetName val="Lembur_Transport_Obat_P25"/>
      <sheetName val="Remaining_LPVV4"/>
      <sheetName val="AR_List4"/>
      <sheetName val="Case_21_14"/>
      <sheetName val="ECI_ChekSHeet4"/>
      <sheetName val="LINK_NQC4"/>
      <sheetName val="CPL_mdr_vs_PO_PuD4"/>
      <sheetName val="GLOBAL_SALES__MARCH_20029"/>
      <sheetName val="MARCH_APRIL__039"/>
      <sheetName val="PT_IGP8"/>
      <sheetName val="PLANT_48"/>
      <sheetName val="PLANT_2_TAM_8"/>
      <sheetName val="absen_juli8"/>
      <sheetName val="BQ_CONVEYOR8"/>
      <sheetName val="393_N8"/>
      <sheetName val="MARCH-APRIL__038"/>
      <sheetName val="Part_order___rev_18"/>
      <sheetName val="First_order___additional_order8"/>
      <sheetName val="Nasional_Teknik_NT1598"/>
      <sheetName val="Baja_KS_NT78"/>
      <sheetName val="Perdanajaya_S_NT678"/>
      <sheetName val="Putra_Alam_NT2658"/>
      <sheetName val="Cikarang_L_NT178"/>
      <sheetName val="Dwi_Mustika_Jaya_NT2748"/>
      <sheetName val="Inaka_Korporindo_NT1638"/>
      <sheetName val="TOTAL_P28"/>
      <sheetName val="Lembur_Transport_Obat_P26"/>
      <sheetName val="Remaining_LPVV5"/>
      <sheetName val="Case_21_15"/>
      <sheetName val="ECI_ChekSHeet5"/>
      <sheetName val="LINK_NQC5"/>
      <sheetName val="CPL_mdr_vs_PO_PuD5"/>
      <sheetName val="AR_List5"/>
      <sheetName val="nama karya ppc log Sep 2006"/>
      <sheetName val="GLOBAL_SALES__MARCH_200210"/>
      <sheetName val="MARCH_APRIL__0310"/>
      <sheetName val="PT_IGP9"/>
      <sheetName val="PLANT_49"/>
      <sheetName val="PLANT_2_TAM_9"/>
      <sheetName val="absen_juli9"/>
      <sheetName val="BQ_CONVEYOR9"/>
      <sheetName val="393_N9"/>
      <sheetName val="MARCH-APRIL__039"/>
      <sheetName val="Part_order___rev_19"/>
      <sheetName val="First_order___additional_order9"/>
      <sheetName val="Nasional_Teknik_NT1599"/>
      <sheetName val="Baja_KS_NT79"/>
      <sheetName val="Perdanajaya_S_NT679"/>
      <sheetName val="Putra_Alam_NT2659"/>
      <sheetName val="Cikarang_L_NT179"/>
      <sheetName val="Dwi_Mustika_Jaya_NT2749"/>
      <sheetName val="Inaka_Korporindo_NT1639"/>
      <sheetName val="TOTAL_P29"/>
      <sheetName val="Lembur_Transport_Obat_P27"/>
      <sheetName val="Remaining_LPVV6"/>
      <sheetName val="Case_21_16"/>
      <sheetName val="ECI_ChekSHeet6"/>
      <sheetName val="LINK_NQC6"/>
      <sheetName val="CPL_mdr_vs_PO_PuD6"/>
      <sheetName val="AR_List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/>
      <sheetData sheetId="147"/>
      <sheetData sheetId="148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L PLAN 2  (2)"/>
      <sheetName val=" bulk NEW REVISI"/>
      <sheetName val="ADRES FREE"/>
      <sheetName val="KANBAN BULK ASSY"/>
      <sheetName val="CPL PLAN 2 "/>
      <sheetName val="MASTER ALAMAT"/>
      <sheetName val="ALAMAT "/>
      <sheetName val="KANBAN BULK WLDING"/>
      <sheetName val="cpl  PC RACK"/>
      <sheetName val="CPL WELDING"/>
      <sheetName val="CPL ASSY"/>
      <sheetName val="CPL FREE "/>
      <sheetName val="_bulk NEW REVISI"/>
      <sheetName val="Price Increase Monitoring"/>
      <sheetName val="Ref"/>
      <sheetName val="List MP Tot_ SEp_ _07"/>
      <sheetName val="BQ CONVEYOR"/>
      <sheetName val="ＦＣ～ＧＸ"/>
      <sheetName val="?????"/>
      <sheetName val="_____"/>
      <sheetName val="Lembur_Transport_Obat P2"/>
      <sheetName val="absen juli"/>
      <sheetName val="2"/>
      <sheetName val="1"/>
      <sheetName val="List MP"/>
      <sheetName val="11BK_DHBK"/>
      <sheetName val="INT_DHBN"/>
      <sheetName val="計算式"/>
      <sheetName val="data editing"/>
      <sheetName val="ECI ChekSHeet"/>
      <sheetName val="MAINTENANCE_S_601_0454_"/>
      <sheetName val="Man power"/>
      <sheetName val="capacity"/>
      <sheetName val="FINAL BULK ITEM to ADM"/>
      <sheetName val="QI"/>
      <sheetName val="Total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result sps"/>
      <sheetName val="Non sa SPS"/>
      <sheetName val="sa SPS"/>
      <sheetName val="small direct"/>
      <sheetName val="minomi"/>
      <sheetName val="doorless"/>
      <sheetName val="stdbulk"/>
      <sheetName val="DPU PS WS"/>
      <sheetName val="D16D"/>
      <sheetName val="393_N"/>
      <sheetName val="??????"/>
      <sheetName val="Comparison data"/>
      <sheetName val="A  Equipment List"/>
      <sheetName val="IS"/>
      <sheetName val="TMMK Vehicle Data"/>
      <sheetName val="TMMC Vehicle Data"/>
      <sheetName val="deden"/>
      <sheetName val="pos 16 rh"/>
      <sheetName val="CPL_PLAN_2__(2)"/>
      <sheetName val="_bulk_NEW_REVISI"/>
      <sheetName val="ADRES_FREE"/>
      <sheetName val="KANBAN_BULK_ASSY"/>
      <sheetName val="CPL_PLAN_2_"/>
      <sheetName val="MASTER_ALAMAT"/>
      <sheetName val="ALAMAT_"/>
      <sheetName val="KANBAN_BULK_WLDING"/>
      <sheetName val="cpl__PC_RACK"/>
      <sheetName val="CPL_WELDING"/>
      <sheetName val="CPL_ASSY"/>
      <sheetName val="CPL_FREE_"/>
      <sheetName val="_bulk_NEW_REVISI1"/>
      <sheetName val="Price_Increase_Monitoring"/>
      <sheetName val="List_MP_Tot__SEp___07"/>
      <sheetName val="BQ_CONVEYOR"/>
      <sheetName val="Lembur_Transport_Obat_P2"/>
      <sheetName val="absen_juli"/>
      <sheetName val="List_MP"/>
      <sheetName val="data_editing"/>
      <sheetName val="ECI_ChekSHeet"/>
      <sheetName val="Man_power"/>
      <sheetName val="FINAL_BULK_ITEM_to_ADM"/>
      <sheetName val="result_sps"/>
      <sheetName val="Non_sa_SPS"/>
      <sheetName val="sa_SPS"/>
      <sheetName val="small_direct"/>
      <sheetName val="DPU_PS_WS"/>
      <sheetName val="Comparison_data"/>
      <sheetName val="A__Equipment_List"/>
      <sheetName val="TMMK_Vehicle_Data"/>
      <sheetName val="TMMC_Vehicle_Data"/>
      <sheetName val="pos_16_rh"/>
      <sheetName val="MARCH-APRIL. 03"/>
      <sheetName val="SLSunit"/>
      <sheetName val="Gen_as"/>
      <sheetName val="training forklift"/>
      <sheetName val="List Monren"/>
      <sheetName val="CPL_PLAN_2__(2)1"/>
      <sheetName val="_bulk_NEW_REVISI2"/>
      <sheetName val="ADRES_FREE1"/>
      <sheetName val="KANBAN_BULK_ASSY1"/>
      <sheetName val="CPL_PLAN_2_1"/>
      <sheetName val="MASTER_ALAMAT1"/>
      <sheetName val="ALAMAT_1"/>
      <sheetName val="KANBAN_BULK_WLDING1"/>
      <sheetName val="cpl__PC_RACK1"/>
      <sheetName val="CPL_WELDING1"/>
      <sheetName val="CPL_ASSY1"/>
      <sheetName val="CPL_FREE_1"/>
      <sheetName val="_bulk_NEW_REVISI3"/>
      <sheetName val="Price_Increase_Monitoring1"/>
      <sheetName val="List_MP_Tot__SEp___071"/>
      <sheetName val="BQ_CONVEYOR1"/>
      <sheetName val="Lembur_Transport_Obat_P21"/>
      <sheetName val="absen_juli1"/>
      <sheetName val="List_MP1"/>
      <sheetName val="ECI_ChekSHeet1"/>
      <sheetName val="Man_power1"/>
      <sheetName val="FINAL_BULK_ITEM_to_ADM1"/>
      <sheetName val="result_sps1"/>
      <sheetName val="Non_sa_SPS1"/>
      <sheetName val="sa_SPS1"/>
      <sheetName val="small_direct1"/>
      <sheetName val="DPU_PS_WS1"/>
      <sheetName val="data_editing1"/>
      <sheetName val="CPL_PLAN_2__(2)2"/>
      <sheetName val="_bulk_NEW_REVISI4"/>
      <sheetName val="ADRES_FREE2"/>
      <sheetName val="KANBAN_BULK_ASSY2"/>
      <sheetName val="CPL_PLAN_2_2"/>
      <sheetName val="MASTER_ALAMAT2"/>
      <sheetName val="ALAMAT_2"/>
      <sheetName val="KANBAN_BULK_WLDING2"/>
      <sheetName val="cpl__PC_RACK2"/>
      <sheetName val="CPL_WELDING2"/>
      <sheetName val="CPL_ASSY2"/>
      <sheetName val="CPL_FREE_2"/>
      <sheetName val="_bulk_NEW_REVISI5"/>
      <sheetName val="Price_Increase_Monitoring2"/>
      <sheetName val="List_MP_Tot__SEp___072"/>
      <sheetName val="BQ_CONVEYOR2"/>
      <sheetName val="Lembur_Transport_Obat_P22"/>
      <sheetName val="absen_juli2"/>
      <sheetName val="List_MP2"/>
      <sheetName val="ECI_ChekSHeet2"/>
      <sheetName val="Man_power2"/>
      <sheetName val="FINAL_BULK_ITEM_to_ADM2"/>
      <sheetName val="result_sps2"/>
      <sheetName val="Non_sa_SPS2"/>
      <sheetName val="sa_SPS2"/>
      <sheetName val="small_direct2"/>
      <sheetName val="DPU_PS_WS2"/>
      <sheetName val="data_editing2"/>
      <sheetName val="pos_16_rh1"/>
      <sheetName val="Comparison_data1"/>
      <sheetName val="A__Equipment_List1"/>
      <sheetName val="TMMK_Vehicle_Data1"/>
      <sheetName val="TMMC_Vehicle_Data1"/>
      <sheetName val="MARCH-APRIL__03"/>
      <sheetName val="CPL_PLAN_2__(2)3"/>
      <sheetName val="_bulk_NEW_REVISI6"/>
      <sheetName val="ADRES_FREE3"/>
      <sheetName val="KANBAN_BULK_ASSY3"/>
      <sheetName val="CPL_PLAN_2_3"/>
      <sheetName val="MASTER_ALAMAT3"/>
      <sheetName val="ALAMAT_3"/>
      <sheetName val="KANBAN_BULK_WLDING3"/>
      <sheetName val="cpl__PC_RACK3"/>
      <sheetName val="CPL_WELDING3"/>
      <sheetName val="CPL_ASSY3"/>
      <sheetName val="CPL_FREE_3"/>
      <sheetName val="_bulk_NEW_REVISI7"/>
      <sheetName val="Price_Increase_Monitoring3"/>
      <sheetName val="List_MP_Tot__SEp___073"/>
      <sheetName val="BQ_CONVEYOR3"/>
      <sheetName val="Lembur_Transport_Obat_P23"/>
      <sheetName val="absen_juli3"/>
      <sheetName val="List_MP3"/>
      <sheetName val="ECI_ChekSHeet3"/>
      <sheetName val="Man_power3"/>
      <sheetName val="FINAL_BULK_ITEM_to_ADM3"/>
      <sheetName val="result_sps3"/>
      <sheetName val="Non_sa_SPS3"/>
      <sheetName val="sa_SPS3"/>
      <sheetName val="small_direct3"/>
      <sheetName val="DPU_PS_WS3"/>
      <sheetName val="data_editing3"/>
      <sheetName val="pos_16_rh2"/>
      <sheetName val="Comparison_data2"/>
      <sheetName val="A__Equipment_List2"/>
      <sheetName val="TMMK_Vehicle_Data2"/>
      <sheetName val="TMMC_Vehicle_Data2"/>
      <sheetName val="MARCH-APRIL__031"/>
      <sheetName val="CPL_PLAN_2__(2)4"/>
      <sheetName val="_bulk_NEW_REVISI8"/>
      <sheetName val="ADRES_FREE4"/>
      <sheetName val="KANBAN_BULK_ASSY4"/>
      <sheetName val="CPL_PLAN_2_4"/>
      <sheetName val="MASTER_ALAMAT4"/>
      <sheetName val="ALAMAT_4"/>
      <sheetName val="KANBAN_BULK_WLDING4"/>
      <sheetName val="cpl__PC_RACK4"/>
      <sheetName val="CPL_WELDING4"/>
      <sheetName val="CPL_ASSY4"/>
      <sheetName val="CPL_FREE_4"/>
      <sheetName val="_bulk_NEW_REVISI9"/>
      <sheetName val="Price_Increase_Monitoring4"/>
      <sheetName val="List_MP_Tot__SEp___074"/>
      <sheetName val="BQ_CONVEYOR4"/>
      <sheetName val="Lembur_Transport_Obat_P24"/>
      <sheetName val="absen_juli4"/>
      <sheetName val="List_MP4"/>
      <sheetName val="ECI_ChekSHeet4"/>
      <sheetName val="Man_power4"/>
      <sheetName val="FINAL_BULK_ITEM_to_ADM4"/>
      <sheetName val="result_sps4"/>
      <sheetName val="Non_sa_SPS4"/>
      <sheetName val="sa_SPS4"/>
      <sheetName val="small_direct4"/>
      <sheetName val="DPU_PS_WS4"/>
      <sheetName val="data_editing4"/>
      <sheetName val="Comparison_data3"/>
      <sheetName val="A__Equipment_List3"/>
      <sheetName val="TMMK_Vehicle_Data3"/>
      <sheetName val="TMMC_Vehicle_Data3"/>
      <sheetName val="pos_16_rh3"/>
      <sheetName val="MARCH-APRIL__032"/>
      <sheetName val="CPL_PLAN_2__(2)5"/>
      <sheetName val="_bulk_NEW_REVISI10"/>
      <sheetName val="ADRES_FREE5"/>
      <sheetName val="KANBAN_BULK_ASSY5"/>
      <sheetName val="CPL_PLAN_2_5"/>
      <sheetName val="MASTER_ALAMAT5"/>
      <sheetName val="ALAMAT_5"/>
      <sheetName val="KANBAN_BULK_WLDING5"/>
      <sheetName val="cpl__PC_RACK5"/>
      <sheetName val="CPL_WELDING5"/>
      <sheetName val="CPL_ASSY5"/>
      <sheetName val="CPL_FREE_5"/>
      <sheetName val="_bulk_NEW_REVISI11"/>
      <sheetName val="Price_Increase_Monitoring5"/>
      <sheetName val="List_MP_Tot__SEp___075"/>
      <sheetName val="BQ_CONVEYOR5"/>
      <sheetName val="Lembur_Transport_Obat_P25"/>
      <sheetName val="absen_juli5"/>
      <sheetName val="List_MP5"/>
      <sheetName val="ECI_ChekSHeet5"/>
      <sheetName val="Man_power5"/>
      <sheetName val="FINAL_BULK_ITEM_to_ADM5"/>
      <sheetName val="result_sps5"/>
      <sheetName val="Non_sa_SPS5"/>
      <sheetName val="sa_SPS5"/>
      <sheetName val="small_direct5"/>
      <sheetName val="DPU_PS_WS5"/>
      <sheetName val="data_editing5"/>
      <sheetName val="Comparison_data4"/>
      <sheetName val="A__Equipment_List4"/>
      <sheetName val="TMMK_Vehicle_Data4"/>
      <sheetName val="TMMC_Vehicle_Data4"/>
      <sheetName val="pos_16_rh4"/>
      <sheetName val="MARCH-APRIL__033"/>
      <sheetName val="CPL_PLAN_2__(2)6"/>
      <sheetName val="_bulk_NEW_REVISI12"/>
      <sheetName val="ADRES_FREE6"/>
      <sheetName val="KANBAN_BULK_ASSY6"/>
      <sheetName val="CPL_PLAN_2_6"/>
      <sheetName val="MASTER_ALAMAT6"/>
      <sheetName val="ALAMAT_6"/>
      <sheetName val="KANBAN_BULK_WLDING6"/>
      <sheetName val="cpl__PC_RACK6"/>
      <sheetName val="CPL_WELDING6"/>
      <sheetName val="CPL_ASSY6"/>
      <sheetName val="CPL_FREE_6"/>
      <sheetName val="_bulk_NEW_REVISI13"/>
      <sheetName val="Price_Increase_Monitoring6"/>
      <sheetName val="List_MP_Tot__SEp___076"/>
      <sheetName val="BQ_CONVEYOR6"/>
      <sheetName val="Lembur_Transport_Obat_P26"/>
      <sheetName val="absen_juli6"/>
      <sheetName val="List_MP6"/>
      <sheetName val="ECI_ChekSHeet6"/>
      <sheetName val="Man_power6"/>
      <sheetName val="FINAL_BULK_ITEM_to_ADM6"/>
      <sheetName val="result_sps6"/>
      <sheetName val="Non_sa_SPS6"/>
      <sheetName val="sa_SPS6"/>
      <sheetName val="small_direct6"/>
      <sheetName val="DPU_PS_WS6"/>
      <sheetName val="data_editing6"/>
      <sheetName val="Comparison_data5"/>
      <sheetName val="A__Equipment_List5"/>
      <sheetName val="TMMK_Vehicle_Data5"/>
      <sheetName val="TMMC_Vehicle_Data5"/>
      <sheetName val="pos_16_rh5"/>
      <sheetName val="MARCH-APRIL__034"/>
      <sheetName val="CPL_PLAN_2__(2)7"/>
      <sheetName val="_bulk_NEW_REVISI14"/>
      <sheetName val="ADRES_FREE7"/>
      <sheetName val="KANBAN_BULK_ASSY7"/>
      <sheetName val="CPL_PLAN_2_7"/>
      <sheetName val="MASTER_ALAMAT7"/>
      <sheetName val="ALAMAT_7"/>
      <sheetName val="KANBAN_BULK_WLDING7"/>
      <sheetName val="cpl__PC_RACK7"/>
      <sheetName val="CPL_WELDING7"/>
      <sheetName val="CPL_ASSY7"/>
      <sheetName val="CPL_FREE_7"/>
      <sheetName val="_bulk_NEW_REVISI15"/>
      <sheetName val="Price_Increase_Monitoring7"/>
      <sheetName val="List_MP_Tot__SEp___077"/>
      <sheetName val="BQ_CONVEYOR7"/>
      <sheetName val="Lembur_Transport_Obat_P27"/>
      <sheetName val="absen_juli7"/>
      <sheetName val="List_MP7"/>
      <sheetName val="ECI_ChekSHeet7"/>
      <sheetName val="Man_power7"/>
      <sheetName val="FINAL_BULK_ITEM_to_ADM7"/>
      <sheetName val="result_sps7"/>
      <sheetName val="Non_sa_SPS7"/>
      <sheetName val="sa_SPS7"/>
      <sheetName val="small_direct7"/>
      <sheetName val="DPU_PS_WS7"/>
      <sheetName val="data_editing7"/>
      <sheetName val="Comparison_data6"/>
      <sheetName val="A__Equipment_List6"/>
      <sheetName val="TMMK_Vehicle_Data6"/>
      <sheetName val="TMMC_Vehicle_Data6"/>
      <sheetName val="pos_16_rh6"/>
      <sheetName val="MARCH-APRIL__035"/>
      <sheetName val="CPL_PLAN_2__(2)8"/>
      <sheetName val="_bulk_NEW_REVISI16"/>
      <sheetName val="ADRES_FREE8"/>
      <sheetName val="KANBAN_BULK_ASSY8"/>
      <sheetName val="CPL_PLAN_2_8"/>
      <sheetName val="MASTER_ALAMAT8"/>
      <sheetName val="ALAMAT_8"/>
      <sheetName val="KANBAN_BULK_WLDING8"/>
      <sheetName val="cpl__PC_RACK8"/>
      <sheetName val="CPL_WELDING8"/>
      <sheetName val="CPL_ASSY8"/>
      <sheetName val="CPL_FREE_8"/>
      <sheetName val="_bulk_NEW_REVISI17"/>
      <sheetName val="Price_Increase_Monitoring8"/>
      <sheetName val="List_MP_Tot__SEp___078"/>
      <sheetName val="BQ_CONVEYOR8"/>
      <sheetName val="Lembur_Transport_Obat_P28"/>
      <sheetName val="absen_juli8"/>
      <sheetName val="List_MP8"/>
      <sheetName val="ECI_ChekSHeet8"/>
      <sheetName val="Man_power8"/>
      <sheetName val="FINAL_BULK_ITEM_to_ADM8"/>
      <sheetName val="result_sps8"/>
      <sheetName val="Non_sa_SPS8"/>
      <sheetName val="sa_SPS8"/>
      <sheetName val="small_direct8"/>
      <sheetName val="DPU_PS_WS8"/>
      <sheetName val="data_editing8"/>
      <sheetName val="Comparison_data7"/>
      <sheetName val="A__Equipment_List7"/>
      <sheetName val="TMMK_Vehicle_Data7"/>
      <sheetName val="TMMC_Vehicle_Data7"/>
      <sheetName val="pos_16_rh7"/>
      <sheetName val="MARCH-APRIL__036"/>
      <sheetName val="CPL_PLAN_2__(2)9"/>
      <sheetName val="_bulk_NEW_REVISI18"/>
      <sheetName val="ADRES_FREE9"/>
      <sheetName val="KANBAN_BULK_ASSY9"/>
      <sheetName val="CPL_PLAN_2_9"/>
      <sheetName val="MASTER_ALAMAT9"/>
      <sheetName val="ALAMAT_9"/>
      <sheetName val="KANBAN_BULK_WLDING9"/>
      <sheetName val="cpl__PC_RACK9"/>
      <sheetName val="CPL_WELDING9"/>
      <sheetName val="CPL_ASSY9"/>
      <sheetName val="CPL_FREE_9"/>
      <sheetName val="_bulk_NEW_REVISI19"/>
      <sheetName val="Price_Increase_Monitoring9"/>
      <sheetName val="List_MP_Tot__SEp___079"/>
      <sheetName val="BQ_CONVEYOR9"/>
      <sheetName val="Lembur_Transport_Obat_P29"/>
      <sheetName val="absen_juli9"/>
      <sheetName val="List_MP9"/>
      <sheetName val="ECI_ChekSHeet9"/>
      <sheetName val="Man_power9"/>
      <sheetName val="FINAL_BULK_ITEM_to_ADM9"/>
      <sheetName val="result_sps9"/>
      <sheetName val="Non_sa_SPS9"/>
      <sheetName val="sa_SPS9"/>
      <sheetName val="small_direct9"/>
      <sheetName val="DPU_PS_WS9"/>
      <sheetName val="data_editing9"/>
      <sheetName val="pos_16_rh8"/>
      <sheetName val="Comparison_data8"/>
      <sheetName val="A__Equipment_List8"/>
      <sheetName val="TMMK_Vehicle_Data8"/>
      <sheetName val="TMMC_Vehicle_Data8"/>
      <sheetName val="MARCH-APRIL__037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"/>
      <sheetName val="Index"/>
      <sheetName val="Format"/>
      <sheetName val="Mod.A"/>
      <sheetName val="Mod.A1"/>
      <sheetName val="Mod.B"/>
      <sheetName val="Mod.B1"/>
      <sheetName val="Target380NX "/>
      <sheetName val="DEV-HO"/>
      <sheetName val="Lembur_Transport_Obat P2"/>
      <sheetName val="T-VAN-DM"/>
      <sheetName val="BQ CONVEYOR"/>
      <sheetName val="計算式"/>
      <sheetName val="DEV_HO"/>
      <sheetName val="absen juli"/>
      <sheetName val="SE- PU"/>
      <sheetName val="ＦＣ～ＧＸ"/>
      <sheetName val="Volumes"/>
      <sheetName val="Indice"/>
      <sheetName val="Apr'04 - Jun'04"/>
      <sheetName val="april"/>
      <sheetName val="List MP Tot_ SEp_ _07"/>
      <sheetName val="Calendar 2006"/>
      <sheetName val="Schedule"/>
      <sheetName val="2"/>
      <sheetName val="1"/>
      <sheetName val="ECI ChekSHeet"/>
      <sheetName val="data editing"/>
      <sheetName val="parameter"/>
      <sheetName val="QI"/>
      <sheetName val="Sheet3"/>
      <sheetName val="mutasi kr tahap 1"/>
      <sheetName val="AssySupps"/>
      <sheetName val="Total"/>
      <sheetName val="nama karya ppc log Sep 2006"/>
      <sheetName val="Comparison data"/>
      <sheetName val="TMMK Vehicle Data"/>
      <sheetName val="TMMC Vehicle Data"/>
      <sheetName val="Tran0104"/>
      <sheetName val="Forecast"/>
      <sheetName val="EVALUASI MAY - JUN  (2)"/>
      <sheetName val="ＦＣ～FT"/>
      <sheetName val="harga_2007"/>
      <sheetName val="harga_2008"/>
      <sheetName val="MARCH-APRIL. 03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result sps"/>
      <sheetName val="MAINTENANCE_S_601_0454_"/>
      <sheetName val="Non sa SPS"/>
      <sheetName val="sa SPS"/>
      <sheetName val="small direct"/>
      <sheetName val="minomi"/>
      <sheetName val="doorless"/>
      <sheetName val="stdbulk"/>
      <sheetName val="fr dr glass"/>
      <sheetName val="rr dr glass "/>
      <sheetName val="fr dr qtr trim"/>
      <sheetName val="___ "/>
      <sheetName val="ﾃｨｰﾁﾝｸﾞ"/>
      <sheetName val="11BK_DHBK"/>
      <sheetName val="INT_DHBN"/>
      <sheetName val="ADM_TMMIN COLLABORATION "/>
      <sheetName val="TOTAL P2"/>
      <sheetName val="393.N"/>
      <sheetName val="D01A"/>
      <sheetName val="開発目標値"/>
      <sheetName val="PT IGP"/>
      <sheetName val="PLANT 2 TAM "/>
      <sheetName val="DATA POS QG 1A"/>
      <sheetName val="Pareto Defect"/>
      <sheetName val="Sheet2"/>
      <sheetName val="Mod_A"/>
      <sheetName val="Mod_A1"/>
      <sheetName val="Mod_B"/>
      <sheetName val="Mod_B1"/>
      <sheetName val="Target380NX_"/>
      <sheetName val="Lembur_Transport_Obat_P2"/>
      <sheetName val="BQ_CONVEYOR"/>
      <sheetName val="absen_juli"/>
      <sheetName val="SE-_PU"/>
      <sheetName val="List_MP_Tot__SEp___07"/>
      <sheetName val="Calendar_2006"/>
      <sheetName val="Apr'04_-_Jun'04"/>
      <sheetName val="Net Price Position - Sheet 1"/>
      <sheetName val="LINK NQC"/>
      <sheetName val="報告資料_ｻｸｾｽ_"/>
      <sheetName val="asset-YTI"/>
      <sheetName val="Office Equipmen"/>
      <sheetName val="Overview"/>
      <sheetName val="part"/>
    </sheetNames>
    <definedNames>
      <definedName name="Anno" refersTo="='Ref'!$B$19" sheetId="0"/>
      <definedName name="Data" refersTo="='Ref'!$B$8" sheetId="0"/>
      <definedName name="Mese" refersTo="='Ref'!$B$18" sheetId="0"/>
      <definedName name="Mesi" refersTo="='Ref'!$A$26:$B$37" sheetId="0"/>
    </definedNames>
    <sheetDataSet>
      <sheetData sheetId="0" refreshError="1">
        <row r="8">
          <cell r="B8">
            <v>35947</v>
          </cell>
        </row>
        <row r="18">
          <cell r="B18" t="str">
            <v>Giugno</v>
          </cell>
        </row>
        <row r="19">
          <cell r="B19">
            <v>1998</v>
          </cell>
        </row>
        <row r="26">
          <cell r="A26" t="str">
            <v>Gennaio</v>
          </cell>
          <cell r="B26">
            <v>31</v>
          </cell>
        </row>
        <row r="27">
          <cell r="A27" t="str">
            <v>Febbraio</v>
          </cell>
          <cell r="B27">
            <v>28</v>
          </cell>
        </row>
        <row r="28">
          <cell r="A28" t="str">
            <v>Marzo</v>
          </cell>
          <cell r="B28">
            <v>31</v>
          </cell>
        </row>
        <row r="29">
          <cell r="A29" t="str">
            <v>Aprile</v>
          </cell>
          <cell r="B29">
            <v>30</v>
          </cell>
        </row>
        <row r="30">
          <cell r="A30" t="str">
            <v>Maggio</v>
          </cell>
          <cell r="B30">
            <v>31</v>
          </cell>
        </row>
        <row r="31">
          <cell r="A31" t="str">
            <v>Giugno</v>
          </cell>
          <cell r="B31">
            <v>30</v>
          </cell>
        </row>
        <row r="32">
          <cell r="A32" t="str">
            <v>Luglio</v>
          </cell>
          <cell r="B32">
            <v>31</v>
          </cell>
        </row>
        <row r="33">
          <cell r="A33" t="str">
            <v>Agosto</v>
          </cell>
          <cell r="B33">
            <v>31</v>
          </cell>
        </row>
        <row r="34">
          <cell r="A34" t="str">
            <v>Settembre</v>
          </cell>
          <cell r="B34">
            <v>30</v>
          </cell>
        </row>
        <row r="35">
          <cell r="A35" t="str">
            <v>Ottobre</v>
          </cell>
          <cell r="B35">
            <v>31</v>
          </cell>
        </row>
        <row r="36">
          <cell r="A36" t="str">
            <v>Novembre</v>
          </cell>
          <cell r="B36">
            <v>30</v>
          </cell>
        </row>
        <row r="37">
          <cell r="A37" t="str">
            <v>Dicembre</v>
          </cell>
          <cell r="B37">
            <v>31</v>
          </cell>
        </row>
      </sheetData>
      <sheetData sheetId="1" refreshError="1">
        <row r="8">
          <cell r="B8" t="str">
            <v>ASPETTI COMMERCIALI</v>
          </cell>
        </row>
        <row r="18">
          <cell r="B18" t="str">
            <v>ANDAMENTO PROGETTI NUOVI MODELLI</v>
          </cell>
        </row>
        <row r="19">
          <cell r="B19" t="str">
            <v>ASPETTI PRODUTTIVI</v>
          </cell>
        </row>
        <row r="26">
          <cell r="B26" t="str">
            <v>EVOLUZIONE COSTO PIENO - (VALUTA)</v>
          </cell>
        </row>
        <row r="27">
          <cell r="B27" t="str">
            <v>EVOLUZIONE COSTO PIENO - (LIRE)</v>
          </cell>
        </row>
        <row r="28">
          <cell r="B28" t="str">
            <v>PROIEZIONE COSTO PIENO PER PRODOTTO</v>
          </cell>
        </row>
        <row r="29">
          <cell r="A29" t="str">
            <v>E</v>
          </cell>
          <cell r="B29" t="str">
            <v>ANDAMENTO ORGANICI</v>
          </cell>
        </row>
        <row r="30">
          <cell r="A30" t="str">
            <v>E</v>
          </cell>
          <cell r="B30" t="str">
            <v>ANDAMENTO ORGANICI</v>
          </cell>
        </row>
        <row r="31">
          <cell r="A31" t="str">
            <v>F</v>
          </cell>
          <cell r="B31" t="str">
            <v>GAP COSTI / PREZZI</v>
          </cell>
        </row>
        <row r="32">
          <cell r="B32" t="str">
            <v>ANDAMENTO PUNTUALE COSTI/RICAVI</v>
          </cell>
        </row>
        <row r="33">
          <cell r="B33" t="str">
            <v>GESTIONE DELL'INFLAZIONE</v>
          </cell>
        </row>
        <row r="34">
          <cell r="A34" t="str">
            <v>G</v>
          </cell>
          <cell r="B34" t="str">
            <v>MARGINI PER PRODOTTO</v>
          </cell>
        </row>
        <row r="35">
          <cell r="B35" t="str">
            <v>MARGINI UNITARI DEI MODELLI DI PRODUZIONE</v>
          </cell>
        </row>
        <row r="36">
          <cell r="B36" t="str">
            <v>MARGINI UNITARI DEI MODELLI IMPORTATI</v>
          </cell>
        </row>
        <row r="37">
          <cell r="A37" t="str">
            <v>H</v>
          </cell>
          <cell r="B37" t="str">
            <v>ASPETTI ECONOMICO/FINANZIARI</v>
          </cell>
        </row>
      </sheetData>
      <sheetData sheetId="2" refreshError="1">
        <row r="19">
          <cell r="B19" t="str">
            <v>=Ref!$B$1</v>
          </cell>
        </row>
        <row r="26">
          <cell r="A26" t="str">
            <v>CM</v>
          </cell>
          <cell r="B26" t="str">
            <v>=Ref!$G$11</v>
          </cell>
        </row>
        <row r="27">
          <cell r="A27" t="str">
            <v>CMP</v>
          </cell>
          <cell r="B27" t="str">
            <v>=Ref!$G$14</v>
          </cell>
        </row>
        <row r="28">
          <cell r="A28" t="str">
            <v>CA</v>
          </cell>
          <cell r="B28" t="str">
            <v>=Ref!$G$17:$G$17</v>
          </cell>
        </row>
        <row r="29">
          <cell r="A29" t="str">
            <v>CP</v>
          </cell>
          <cell r="B29" t="str">
            <v>=Ref!$G$20:$G$20</v>
          </cell>
        </row>
        <row r="31">
          <cell r="A31" t="str">
            <v>CdL</v>
          </cell>
          <cell r="B31" t="str">
            <v>=Index!$H$6:$H$62</v>
          </cell>
        </row>
        <row r="32">
          <cell r="A32" t="str">
            <v>Fogli</v>
          </cell>
          <cell r="B32" t="str">
            <v>=Index!$I$6:$I$62</v>
          </cell>
        </row>
        <row r="34">
          <cell r="A34" t="str">
            <v>Rif.A</v>
          </cell>
          <cell r="B34" t="str">
            <v>=Index!$D$6</v>
          </cell>
        </row>
        <row r="35">
          <cell r="A35" t="str">
            <v>Rif.A100</v>
          </cell>
          <cell r="B35" t="str">
            <v>=Index!$D$7</v>
          </cell>
        </row>
        <row r="36">
          <cell r="A36" t="str">
            <v>Rif.B</v>
          </cell>
          <cell r="B36" t="str">
            <v>=Index!$D$8</v>
          </cell>
        </row>
        <row r="37">
          <cell r="A37" t="str">
            <v>Rif.B100</v>
          </cell>
          <cell r="B37" t="str">
            <v>=Index!$D$9</v>
          </cell>
        </row>
      </sheetData>
      <sheetData sheetId="3" refreshError="1">
        <row r="8">
          <cell r="B8" t="str">
            <v>BUDGET</v>
          </cell>
        </row>
        <row r="18">
          <cell r="B18">
            <v>1.86</v>
          </cell>
        </row>
        <row r="19">
          <cell r="B19">
            <v>0.3</v>
          </cell>
        </row>
        <row r="26">
          <cell r="A26">
            <v>-1.27</v>
          </cell>
          <cell r="B26">
            <v>1.35</v>
          </cell>
        </row>
        <row r="35">
          <cell r="A35" t="str">
            <v>INDICE E RIFERIMENTI</v>
          </cell>
        </row>
      </sheetData>
      <sheetData sheetId="4" refreshError="1">
        <row r="8">
          <cell r="B8" t="str">
            <v>CONSUNTIVO</v>
          </cell>
        </row>
        <row r="18">
          <cell r="B18">
            <v>-1.07</v>
          </cell>
        </row>
        <row r="19">
          <cell r="B19">
            <v>0</v>
          </cell>
        </row>
        <row r="26">
          <cell r="A26" t="str">
            <v>GAP RICAVI / COSTI</v>
          </cell>
          <cell r="B26">
            <v>-1.27</v>
          </cell>
        </row>
        <row r="35">
          <cell r="A35" t="str">
            <v>INDICE E RIFERIMENTI</v>
          </cell>
        </row>
      </sheetData>
      <sheetData sheetId="5" refreshError="1">
        <row r="18">
          <cell r="B18">
            <v>0</v>
          </cell>
        </row>
        <row r="19">
          <cell r="B19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1">
          <cell r="A31">
            <v>0</v>
          </cell>
          <cell r="B31" t="str">
            <v/>
          </cell>
        </row>
        <row r="33">
          <cell r="A33" t="str">
            <v>INDICE E RIFERIMENTI</v>
          </cell>
        </row>
      </sheetData>
      <sheetData sheetId="6" refreshError="1">
        <row r="8">
          <cell r="B8" t="str">
            <v>CONSUNTIVO</v>
          </cell>
        </row>
        <row r="26">
          <cell r="A26" t="str">
            <v>Voce 17</v>
          </cell>
        </row>
        <row r="27">
          <cell r="A27" t="str">
            <v>Voce 18</v>
          </cell>
        </row>
        <row r="28">
          <cell r="A28" t="str">
            <v>Voce 19</v>
          </cell>
        </row>
        <row r="29">
          <cell r="A29" t="str">
            <v>Voce 20</v>
          </cell>
        </row>
        <row r="31">
          <cell r="A31" t="str">
            <v>PARITÁ VALUTA / US$</v>
          </cell>
          <cell r="B31">
            <v>0</v>
          </cell>
        </row>
        <row r="33">
          <cell r="A33" t="str">
            <v>INDICE E RIFERIMENTI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 power"/>
      <sheetName val="lod-cap800&amp;1250t-normal (2)"/>
      <sheetName val="RR"/>
      <sheetName val="OEE"/>
      <sheetName val="OEE (2)"/>
      <sheetName val="Acv-1"/>
      <sheetName val="PRD-ACV"/>
      <sheetName val="material"/>
      <sheetName val="capacity"/>
      <sheetName val="isz fix"/>
      <sheetName val="dht fix"/>
      <sheetName val="lod-cap1"/>
      <sheetName val="lod-cap800&amp;1250t-normal"/>
      <sheetName val="Sheet1"/>
      <sheetName val="計算式"/>
      <sheetName val="Ref"/>
      <sheetName val="BQ CONVEYOR"/>
      <sheetName val="D16D _new_"/>
      <sheetName val="T-VAN-DM"/>
      <sheetName val="SE- PU"/>
      <sheetName val="Permanen"/>
      <sheetName val="Assy"/>
      <sheetName val="TOTAL P2"/>
      <sheetName val="2"/>
      <sheetName val="absen juli"/>
      <sheetName val="Lembur_Transport_Obat P2"/>
      <sheetName val=" bulk NEW REVISI"/>
      <sheetName val="Total"/>
      <sheetName val="Schedule"/>
      <sheetName val="T_VAN_DM"/>
      <sheetName val="SE_ PU"/>
      <sheetName val="車両仕様"/>
      <sheetName val="DEV-HO"/>
      <sheetName val="041104"/>
      <sheetName val="DEV_HO"/>
      <sheetName val="garfik maret W_1"/>
      <sheetName val="Man_power"/>
      <sheetName val="lod-cap800&amp;1250t-normal_(2)"/>
      <sheetName val="OEE_(2)"/>
      <sheetName val="isz_fix"/>
      <sheetName val="dht_fix"/>
      <sheetName val="BQ_CONVEYOR"/>
      <sheetName val="D16D__new_"/>
      <sheetName val="SE-_PU"/>
      <sheetName val="TOTAL_P2"/>
      <sheetName val="absen_juli"/>
      <sheetName val="Lembur_Transport_Obat_P2"/>
      <sheetName val="_bulk_NEW_REVISI"/>
      <sheetName val="SE__PU"/>
      <sheetName val="QCD0400"/>
      <sheetName val="Type I"/>
      <sheetName val="ＦＣ～ＧＸ"/>
      <sheetName val="GRAPH"/>
      <sheetName val="ＦＣ_ＧＸ"/>
      <sheetName val="SEX"/>
      <sheetName val="1"/>
      <sheetName val="List"/>
      <sheetName val="240XJ cost study"/>
      <sheetName val="設備分類"/>
      <sheetName val="材料区分配列表"/>
      <sheetName val="Proses_Mesin"/>
      <sheetName val="Cost Structure Rp"/>
      <sheetName val="TMS Data"/>
      <sheetName val="QI"/>
      <sheetName val="_bulk NEW REVISI"/>
      <sheetName val="11BK_DHBK"/>
      <sheetName val="INT_DHBN"/>
      <sheetName val="Volumes"/>
      <sheetName val="data editing"/>
      <sheetName val="W-Material"/>
      <sheetName val="Production"/>
      <sheetName val="DBシート"/>
      <sheetName val="Actual"/>
      <sheetName val="Manpower QI"/>
      <sheetName val="PR"/>
      <sheetName val="sa"/>
      <sheetName val="ﾃｨｰﾁﾝｸﾞ"/>
      <sheetName val="PRODCON-1"/>
      <sheetName val="MD_01Oct2002"/>
      <sheetName val="吊上げパ_20_"/>
      <sheetName val="Innova List"/>
      <sheetName val="Issued 1 PP welding"/>
      <sheetName val="Klm-Mnl"/>
      <sheetName val="QCD0400.xls"/>
      <sheetName val="parameter"/>
      <sheetName val="汎用設備調達日程表"/>
      <sheetName val="Price Increase Monitoring"/>
      <sheetName val="Lamp_IA no_ 33"/>
      <sheetName val="ECI ChekSHeet"/>
      <sheetName val="List MP Tot_ SEp_ _07"/>
      <sheetName val="april"/>
      <sheetName val="A"/>
      <sheetName val="Module2"/>
      <sheetName val="Sample 1PP "/>
      <sheetName val="ADM_TMMIN COLLABORATION "/>
      <sheetName val="Imprv_3SZ"/>
      <sheetName val="nama karya ppc log Sep 2006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result sps"/>
      <sheetName val="MAINTENANCE_S_601_0454_"/>
      <sheetName val="Non sa SPS"/>
      <sheetName val="sa SPS"/>
      <sheetName val="small direct"/>
      <sheetName val="minomi"/>
      <sheetName val="doorless"/>
      <sheetName val="stdbulk"/>
      <sheetName val="fr dr glass"/>
      <sheetName val="rr dr glass "/>
      <sheetName val="fr dr qtr trim"/>
      <sheetName val="報告資料_ｻｸｾｽ_"/>
      <sheetName val="DATA F_2"/>
      <sheetName val="引当型式確認画面"/>
      <sheetName val="training forklift"/>
      <sheetName val="Schd"/>
      <sheetName val="Calendar 2006"/>
      <sheetName val="???"/>
      <sheetName val="lod-cap800&amp;1250t-normal_(2)1"/>
      <sheetName val="OEE_(2)1"/>
      <sheetName val="isz_fix1"/>
      <sheetName val="dht_fix1"/>
      <sheetName val="Man_power1"/>
      <sheetName val="BQ_CONVEYOR1"/>
      <sheetName val="TOTAL_P21"/>
      <sheetName val="D16D__new_1"/>
      <sheetName val="SE-_PU1"/>
      <sheetName val="absen_juli1"/>
      <sheetName val="Lembur_Transport_Obat_P21"/>
      <sheetName val="_bulk_NEW_REVISI1"/>
      <sheetName val="SE__PU1"/>
      <sheetName val="garfik_maret_W_1"/>
      <sheetName val="Type_I"/>
      <sheetName val="TMS_Data"/>
      <sheetName val="Cost_Structure_Rp"/>
      <sheetName val="240XJ_cost_study"/>
      <sheetName val="_bulk_NEW_REVISI2"/>
      <sheetName val="Issued_1_PP_welding"/>
      <sheetName val="data_editing"/>
      <sheetName val="Manpower_QI"/>
      <sheetName val="Innova_List"/>
      <sheetName val="QCD0400_xls"/>
      <sheetName val="List_MP_Tot__SEp___07"/>
      <sheetName val="Lamp_IA_no__33"/>
      <sheetName val="Price_Increase_Monitoring"/>
      <sheetName val="Sample_1PP_"/>
      <sheetName val="ECI_ChekSHeet"/>
      <sheetName val="PLANT 2 TAM "/>
      <sheetName val="Setting"/>
      <sheetName val="DataList"/>
      <sheetName val="Remaining LPVV"/>
      <sheetName val="___"/>
      <sheetName val="Case 21_1"/>
      <sheetName val="LINK NQC"/>
      <sheetName val="Man_power2"/>
      <sheetName val="lod-cap800&amp;1250t-normal_(2)2"/>
      <sheetName val="OEE_(2)2"/>
      <sheetName val="isz_fix2"/>
      <sheetName val="dht_fix2"/>
      <sheetName val="BQ_CONVEYOR2"/>
      <sheetName val="TOTAL_P22"/>
      <sheetName val="D16D__new_2"/>
      <sheetName val="SE-_PU2"/>
      <sheetName val="absen_juli2"/>
      <sheetName val="Lembur_Transport_Obat_P22"/>
      <sheetName val="_bulk_NEW_REVISI3"/>
      <sheetName val="SE__PU2"/>
      <sheetName val="garfik_maret_W_11"/>
      <sheetName val="Type_I1"/>
      <sheetName val="240XJ_cost_study1"/>
      <sheetName val="Cost_Structure_Rp1"/>
      <sheetName val="TMS_Data1"/>
      <sheetName val="_bulk_NEW_REVISI4"/>
      <sheetName val="data_editing1"/>
      <sheetName val="Manpower_QI1"/>
      <sheetName val="Innova_List1"/>
      <sheetName val="Issued_1_PP_welding1"/>
      <sheetName val="Price_Increase_Monitoring1"/>
      <sheetName val="QCD0400_xls1"/>
      <sheetName val="List_MP_Tot__SEp___071"/>
      <sheetName val="Lamp_IA_no__331"/>
      <sheetName val="ECI_ChekSHeet1"/>
      <sheetName val="ADM_TMMIN_COLLABORATION_"/>
      <sheetName val="Sample_1PP_1"/>
      <sheetName val="nama_karya_ppc_log_Sep_2006"/>
      <sheetName val="result_sps"/>
      <sheetName val="Non_sa_SPS"/>
      <sheetName val="sa_SPS"/>
      <sheetName val="small_direct"/>
      <sheetName val="fr_dr_glass"/>
      <sheetName val="rr_dr_glass_"/>
      <sheetName val="fr_dr_qtr_trim"/>
      <sheetName val="DATA_F_2"/>
      <sheetName val="training_forklift"/>
      <sheetName val="Calendar_2006"/>
      <sheetName val="PLANT_2_TAM_"/>
      <sheetName val="Remaining_LPVV"/>
      <sheetName val="Case_21_1"/>
      <sheetName val="LINK_NQC"/>
      <sheetName val="TIMELINE"/>
      <sheetName val="TIMELINE (2)"/>
      <sheetName val="ROUTE MASTER #1"/>
      <sheetName val="Phasebyphase"/>
      <sheetName val="STATUS"/>
      <sheetName val="Arrangement"/>
      <sheetName val="Map"/>
      <sheetName val="list driver kontrak"/>
      <sheetName val="list driver kontrak (2)"/>
      <sheetName val="ファイル選択"/>
      <sheetName val="Recovered_Sheet5"/>
      <sheetName val="Recovered_Sheet59"/>
      <sheetName val="Recovered_Sheet7"/>
      <sheetName val="Recovered_Sheet65"/>
      <sheetName val="Recovered_Sheet1"/>
      <sheetName val="Recovered_Sheet15"/>
      <sheetName val="Recovered_Sheet4"/>
      <sheetName val="Recovered_Sheet21"/>
      <sheetName val="Recovered_Sheet23"/>
      <sheetName val="Recovered_Sheet46"/>
      <sheetName val="Recovered_Sheet74"/>
      <sheetName val="Recovered_Sheet6"/>
      <sheetName val="Recovered_Sheet9"/>
      <sheetName val="Recovered_Sheet13"/>
      <sheetName val="Recovered_Sheet45"/>
      <sheetName val="Recovered_Sheet50"/>
      <sheetName val="Recovered_Sheet51"/>
      <sheetName val="Recovered_Sheet8"/>
      <sheetName val="Recovered_Sheet58"/>
      <sheetName val="Recovered_Sheet69"/>
      <sheetName val="Recovered_Sheet72"/>
      <sheetName val="①評価項目_メーカー"/>
      <sheetName val="Precios"/>
      <sheetName val="Perubahan Lajang ke Kawin"/>
      <sheetName val="PROB_REPORT"/>
      <sheetName val="工数データ"/>
      <sheetName val="Man_power3"/>
      <sheetName val="lod-cap800&amp;1250t-normal_(2)3"/>
      <sheetName val="OEE_(2)3"/>
      <sheetName val="isz_fix3"/>
      <sheetName val="dht_fix3"/>
      <sheetName val="BQ_CONVEYOR3"/>
      <sheetName val="D16D__new_3"/>
      <sheetName val="SE-_PU3"/>
      <sheetName val="TOTAL_P23"/>
      <sheetName val="absen_juli3"/>
      <sheetName val="Lembur_Transport_Obat_P23"/>
      <sheetName val="_bulk_NEW_REVISI5"/>
      <sheetName val="SE__PU3"/>
      <sheetName val="garfik_maret_W_12"/>
      <sheetName val="Type_I2"/>
      <sheetName val="240XJ_cost_study2"/>
      <sheetName val="Cost_Structure_Rp2"/>
      <sheetName val="TMS_Data2"/>
      <sheetName val="_bulk_NEW_REVISI6"/>
      <sheetName val="data_editing2"/>
      <sheetName val="Manpower_QI2"/>
      <sheetName val="Innova_List2"/>
      <sheetName val="Issued_1_PP_welding2"/>
      <sheetName val="QCD0400_xls2"/>
      <sheetName val="ECI_ChekSHeet2"/>
      <sheetName val="List_MP_Tot__SEp___072"/>
      <sheetName val="Price_Increase_Monitoring2"/>
      <sheetName val="Lamp_IA_no__332"/>
      <sheetName val="nama_karya_ppc_log_Sep_20061"/>
      <sheetName val="result_sps1"/>
      <sheetName val="ADM_TMMIN_COLLABORATION_1"/>
      <sheetName val="Sample_1PP_2"/>
      <sheetName val="Non_sa_SPS1"/>
      <sheetName val="sa_SPS1"/>
      <sheetName val="small_direct1"/>
      <sheetName val="fr_dr_glass1"/>
      <sheetName val="rr_dr_glass_1"/>
      <sheetName val="fr_dr_qtr_trim1"/>
      <sheetName val="DATA_F_21"/>
      <sheetName val="Calendar_20061"/>
      <sheetName val="training_forklift1"/>
      <sheetName val="Remaining_LPVV1"/>
      <sheetName val="PLANT_2_TAM_1"/>
      <sheetName val="Man_power4"/>
      <sheetName val="lod-cap800&amp;1250t-normal_(2)4"/>
      <sheetName val="OEE_(2)4"/>
      <sheetName val="isz_fix4"/>
      <sheetName val="dht_fix4"/>
      <sheetName val="BQ_CONVEYOR4"/>
      <sheetName val="D16D__new_4"/>
      <sheetName val="SE-_PU4"/>
      <sheetName val="TOTAL_P24"/>
      <sheetName val="absen_juli4"/>
      <sheetName val="_bulk_NEW_REVISI7"/>
      <sheetName val="Lembur_Transport_Obat_P24"/>
      <sheetName val="SE__PU4"/>
      <sheetName val="garfik_maret_W_13"/>
      <sheetName val="Type_I3"/>
      <sheetName val="Cost_Structure_Rp3"/>
      <sheetName val="240XJ_cost_study3"/>
      <sheetName val="TMS_Data3"/>
      <sheetName val="_bulk_NEW_REVISI8"/>
      <sheetName val="Innova_List3"/>
      <sheetName val="data_editing3"/>
      <sheetName val="Manpower_QI3"/>
      <sheetName val="Issued_1_PP_welding3"/>
      <sheetName val="QCD0400_xls3"/>
      <sheetName val="List_MP_Tot__SEp___073"/>
      <sheetName val="ECI_ChekSHeet3"/>
      <sheetName val="Lamp_IA_no__333"/>
      <sheetName val="Price_Increase_Monitoring3"/>
      <sheetName val="ADM_TMMIN_COLLABORATION_2"/>
      <sheetName val="nama_karya_ppc_log_Sep_20062"/>
      <sheetName val="result_sps2"/>
      <sheetName val="Non_sa_SPS2"/>
      <sheetName val="sa_SPS2"/>
      <sheetName val="small_direct2"/>
      <sheetName val="fr_dr_glass2"/>
      <sheetName val="rr_dr_glass_2"/>
      <sheetName val="fr_dr_qtr_trim2"/>
      <sheetName val="Sample_1PP_3"/>
      <sheetName val="training_forklift2"/>
      <sheetName val="DATA_F_22"/>
      <sheetName val="Calendar_20062"/>
      <sheetName val="Remaining_LPVV2"/>
      <sheetName val="PLANT_2_TAM_2"/>
      <sheetName val="89"/>
      <sheetName val="Calculation"/>
      <sheetName val="Rapor"/>
      <sheetName val="進め方"/>
      <sheetName val="List 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ar 2006"/>
      <sheetName val="Calender 2004"/>
      <sheetName val="Calendar 2005"/>
      <sheetName val="ADM"/>
      <sheetName val="Assy 2004"/>
      <sheetName val="Assy 2005"/>
      <sheetName val="Assy 2006"/>
      <sheetName val="Weld 2004"/>
      <sheetName val="Weld 2005"/>
      <sheetName val="Weld 2006"/>
      <sheetName val="Engine 2004"/>
      <sheetName val="Engine 2005"/>
      <sheetName val="Engine 2006"/>
      <sheetName val="Remaining LPVV"/>
      <sheetName val="NENKEI Capacity Bandwith 2004- "/>
      <sheetName val="Man power"/>
      <sheetName val="GP変動分析"/>
      <sheetName val="GP比較元データ"/>
      <sheetName val="Calendar_2006"/>
      <sheetName val="Calender_2004"/>
      <sheetName val="Calendar_2005"/>
      <sheetName val="Assy_2004"/>
      <sheetName val="Assy_2005"/>
      <sheetName val="Assy_2006"/>
      <sheetName val="Weld_2004"/>
      <sheetName val="Weld_2005"/>
      <sheetName val="Weld_2006"/>
      <sheetName val="Engine_2004"/>
      <sheetName val="Engine_2005"/>
      <sheetName val="Engine_2006"/>
      <sheetName val="Remaining_LPVV"/>
      <sheetName val="Man_power"/>
      <sheetName val="NENKEI_Capacity_Bandwith_2004-_"/>
      <sheetName val="BQ CONVEYOR"/>
      <sheetName val="1"/>
      <sheetName val="Innova List"/>
      <sheetName val="Case 21_1"/>
      <sheetName val="List Monren"/>
      <sheetName val="Sheet1"/>
      <sheetName val="DATA "/>
      <sheetName val="ﾃｨｰﾁﾝｸﾞ"/>
      <sheetName val="計算式"/>
      <sheetName val="Setting"/>
      <sheetName val="DataList"/>
      <sheetName val="TMS Data"/>
      <sheetName val="T-VAN-DM"/>
      <sheetName val="SE- PU"/>
      <sheetName val=" bulk NEW REVISI"/>
      <sheetName val="引当型式確認画面"/>
      <sheetName val="Ref"/>
      <sheetName val="Lembur_Transport_Obat P2"/>
      <sheetName val="入力規制"/>
      <sheetName val="Total"/>
      <sheetName val="data editing"/>
      <sheetName val="_bulk NEW REVISI"/>
      <sheetName val="INDEX"/>
      <sheetName val="Klm-Mnl"/>
      <sheetName val="ＦＣ～ＧＸ"/>
      <sheetName val="Price Increase Monitoring"/>
      <sheetName val="Calender_20041"/>
      <sheetName val="Calendar_20051"/>
      <sheetName val="Calendar_20061"/>
      <sheetName val="Assy_20041"/>
      <sheetName val="Assy_20051"/>
      <sheetName val="Assy_20061"/>
      <sheetName val="Weld_20041"/>
      <sheetName val="Weld_20051"/>
      <sheetName val="Weld_20061"/>
      <sheetName val="Engine_20041"/>
      <sheetName val="Engine_20051"/>
      <sheetName val="Engine_20061"/>
      <sheetName val="Remaining_LPVV1"/>
      <sheetName val="NENKEI_Capacity_Bandwith_2004-1"/>
      <sheetName val="Man_power1"/>
      <sheetName val="BQ_CONVEYOR"/>
      <sheetName val="DATA_"/>
      <sheetName val="List_Monren"/>
      <sheetName val="Innova_List"/>
      <sheetName val="Case_21_1"/>
      <sheetName val="TMS_Data"/>
      <sheetName val="SE-_PU"/>
      <sheetName val="_bulk_NEW_REVISI"/>
      <sheetName val="Lembur_Transport_Obat_P2"/>
      <sheetName val="Lamp_IA no_ 33"/>
      <sheetName val="absen juli"/>
      <sheetName val="capacity"/>
      <sheetName val="garfik maret W_1"/>
      <sheetName val="nama karya ppc log Sep 2006"/>
      <sheetName val="11BK_DHBK"/>
      <sheetName val="INT_DHBN"/>
      <sheetName val="INV "/>
      <sheetName val="pos 16 rh"/>
      <sheetName val="List MP Tot_ SEp_ _07"/>
      <sheetName val="TMC"/>
      <sheetName val="Calendar_20062"/>
      <sheetName val="Calender_20042"/>
      <sheetName val="Calendar_20052"/>
      <sheetName val="Assy_20042"/>
      <sheetName val="Assy_20052"/>
      <sheetName val="Assy_20062"/>
      <sheetName val="Weld_20042"/>
      <sheetName val="Weld_20052"/>
      <sheetName val="Weld_20062"/>
      <sheetName val="Engine_20042"/>
      <sheetName val="Engine_20052"/>
      <sheetName val="Engine_20062"/>
      <sheetName val="Remaining_LPVV2"/>
      <sheetName val="Man_power2"/>
      <sheetName val="NENKEI_Capacity_Bandwith_2004-2"/>
      <sheetName val="BQ_CONVEYOR1"/>
      <sheetName val="List_Monren1"/>
      <sheetName val="Innova_List1"/>
      <sheetName val="Case_21_11"/>
      <sheetName val="DATA_1"/>
      <sheetName val="TMS_Data1"/>
      <sheetName val="_bulk_NEW_REVISI1"/>
      <sheetName val="SE-_PU1"/>
      <sheetName val="Lembur_Transport_Obat_P21"/>
      <sheetName val="data_editing"/>
      <sheetName val="_bulk_NEW_REVISI2"/>
      <sheetName val="Price_Increase_Monitoring"/>
      <sheetName val="Lamp_IA_no__33"/>
      <sheetName val="absen_juli"/>
      <sheetName val="garfik_maret_W_1"/>
      <sheetName val="nama_karya_ppc_log_Sep_2006"/>
      <sheetName val="INV_"/>
      <sheetName val="pos_16_rh"/>
      <sheetName val="List_MP_Tot__SEp___07"/>
      <sheetName val="2002"/>
      <sheetName val="Plan 1 Tahun"/>
      <sheetName val="nagai 08"/>
      <sheetName val="Grease"/>
      <sheetName val="Review"/>
      <sheetName val="ocean voyage"/>
      <sheetName val="WP-PBM-04"/>
      <sheetName val="Company"/>
      <sheetName val="DATABASE"/>
      <sheetName val="Sheet8"/>
      <sheetName val="TIMELINE"/>
      <sheetName val="ScheduleDriver"/>
      <sheetName val="ROUTE MASTER #1"/>
      <sheetName val="STATUS"/>
      <sheetName val="Arrangement"/>
      <sheetName val="Map"/>
      <sheetName val="Schedule"/>
      <sheetName val="list driver kontrak"/>
      <sheetName val="list driver kontrak (2)"/>
      <sheetName val="Income Statement"/>
      <sheetName val="Sample 1PP "/>
      <sheetName val="parameter"/>
      <sheetName val="PARAMETRES"/>
    </sheetNames>
    <sheetDataSet>
      <sheetData sheetId="0">
        <row r="5">
          <cell r="B5" t="str">
            <v>MON</v>
          </cell>
        </row>
      </sheetData>
      <sheetData sheetId="1" refreshError="1"/>
      <sheetData sheetId="2">
        <row r="5">
          <cell r="B5" t="str">
            <v>MON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>
        <row r="5">
          <cell r="B5" t="str">
            <v>DAY</v>
          </cell>
        </row>
      </sheetData>
      <sheetData sheetId="95">
        <row r="5">
          <cell r="B5" t="str">
            <v>MON</v>
          </cell>
        </row>
      </sheetData>
      <sheetData sheetId="96">
        <row r="5">
          <cell r="B5" t="str">
            <v>MON</v>
          </cell>
        </row>
      </sheetData>
      <sheetData sheetId="97">
        <row r="5">
          <cell r="B5" t="str">
            <v>MON</v>
          </cell>
        </row>
      </sheetData>
      <sheetData sheetId="98">
        <row r="5">
          <cell r="B5" t="str">
            <v>MON</v>
          </cell>
        </row>
      </sheetData>
      <sheetData sheetId="99">
        <row r="5">
          <cell r="B5" t="str">
            <v>DAY</v>
          </cell>
        </row>
      </sheetData>
      <sheetData sheetId="100"/>
      <sheetData sheetId="101">
        <row r="5">
          <cell r="B5" t="str">
            <v>DAY</v>
          </cell>
        </row>
      </sheetData>
      <sheetData sheetId="102">
        <row r="5">
          <cell r="B5" t="str">
            <v>MON</v>
          </cell>
        </row>
      </sheetData>
      <sheetData sheetId="103">
        <row r="5">
          <cell r="B5" t="str">
            <v>DAY</v>
          </cell>
        </row>
      </sheetData>
      <sheetData sheetId="104">
        <row r="5">
          <cell r="B5" t="str">
            <v>MON</v>
          </cell>
        </row>
      </sheetData>
      <sheetData sheetId="105">
        <row r="5">
          <cell r="B5" t="str">
            <v>MON</v>
          </cell>
        </row>
      </sheetData>
      <sheetData sheetId="106">
        <row r="5">
          <cell r="B5" t="str">
            <v>MON</v>
          </cell>
        </row>
      </sheetData>
      <sheetData sheetId="107"/>
      <sheetData sheetId="108">
        <row r="5">
          <cell r="B5" t="str">
            <v>DAY</v>
          </cell>
        </row>
      </sheetData>
      <sheetData sheetId="109">
        <row r="5">
          <cell r="B5" t="str">
            <v>MON</v>
          </cell>
        </row>
      </sheetData>
      <sheetData sheetId="110">
        <row r="5">
          <cell r="B5" t="str">
            <v>DAY</v>
          </cell>
        </row>
      </sheetData>
      <sheetData sheetId="111">
        <row r="5">
          <cell r="B5" t="str">
            <v>MON</v>
          </cell>
        </row>
      </sheetData>
      <sheetData sheetId="112">
        <row r="5">
          <cell r="B5" t="str">
            <v>MON</v>
          </cell>
        </row>
      </sheetData>
      <sheetData sheetId="113">
        <row r="5">
          <cell r="B5" t="str">
            <v>MON</v>
          </cell>
        </row>
      </sheetData>
      <sheetData sheetId="114">
        <row r="5">
          <cell r="B5" t="str">
            <v>MON</v>
          </cell>
        </row>
      </sheetData>
      <sheetData sheetId="115">
        <row r="5">
          <cell r="B5" t="str">
            <v>MON</v>
          </cell>
        </row>
      </sheetData>
      <sheetData sheetId="116"/>
      <sheetData sheetId="117">
        <row r="5">
          <cell r="B5" t="str">
            <v>DAY</v>
          </cell>
        </row>
      </sheetData>
      <sheetData sheetId="118">
        <row r="5">
          <cell r="B5" t="str">
            <v>MON</v>
          </cell>
        </row>
      </sheetData>
      <sheetData sheetId="119">
        <row r="5">
          <cell r="B5" t="str">
            <v>DAY</v>
          </cell>
        </row>
      </sheetData>
      <sheetData sheetId="120">
        <row r="5">
          <cell r="B5" t="str">
            <v>MON</v>
          </cell>
        </row>
      </sheetData>
      <sheetData sheetId="121">
        <row r="5">
          <cell r="B5" t="str">
            <v>MON</v>
          </cell>
        </row>
      </sheetData>
      <sheetData sheetId="122">
        <row r="5">
          <cell r="B5" t="str">
            <v>MON</v>
          </cell>
        </row>
      </sheetData>
      <sheetData sheetId="123">
        <row r="5">
          <cell r="B5" t="str">
            <v>MON</v>
          </cell>
        </row>
      </sheetData>
      <sheetData sheetId="124"/>
      <sheetData sheetId="125"/>
      <sheetData sheetId="126">
        <row r="5">
          <cell r="B5" t="str">
            <v>DAY</v>
          </cell>
        </row>
      </sheetData>
      <sheetData sheetId="127">
        <row r="5">
          <cell r="B5" t="str">
            <v>MON</v>
          </cell>
        </row>
      </sheetData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>
        <row r="5">
          <cell r="B5" t="str">
            <v>DAY</v>
          </cell>
        </row>
      </sheetData>
      <sheetData sheetId="139">
        <row r="5">
          <cell r="B5" t="str">
            <v>MON</v>
          </cell>
        </row>
      </sheetData>
      <sheetData sheetId="140">
        <row r="5">
          <cell r="B5" t="str">
            <v>MON</v>
          </cell>
        </row>
      </sheetData>
      <sheetData sheetId="141">
        <row r="5">
          <cell r="B5" t="str">
            <v>MON</v>
          </cell>
        </row>
      </sheetData>
      <sheetData sheetId="142">
        <row r="5">
          <cell r="B5" t="str">
            <v>MON</v>
          </cell>
        </row>
      </sheetData>
      <sheetData sheetId="143"/>
      <sheetData sheetId="144"/>
      <sheetData sheetId="145">
        <row r="5">
          <cell r="B5" t="str">
            <v>DAY</v>
          </cell>
        </row>
      </sheetData>
      <sheetData sheetId="146">
        <row r="5">
          <cell r="B5" t="str">
            <v>MON</v>
          </cell>
        </row>
      </sheetData>
      <sheetData sheetId="147" refreshError="1"/>
      <sheetData sheetId="148" refreshError="1"/>
      <sheetData sheetId="149" refreshError="1"/>
      <sheetData sheetId="15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引当型式確認画面"/>
      <sheetName val="工数推移X570"/>
      <sheetName val="工数比較X570"/>
      <sheetName val="Calendar 2006"/>
      <sheetName val="DBシート"/>
      <sheetName val="H1-Investments"/>
      <sheetName val="Man power"/>
      <sheetName val="Sample 1PP "/>
      <sheetName val="INDEX"/>
      <sheetName val="部品比較表"/>
      <sheetName val="Innova List"/>
      <sheetName val="Sheet3"/>
      <sheetName val="Tracking"/>
      <sheetName val="1"/>
      <sheetName val=" bulk NEW REVISI"/>
      <sheetName val="工数票.2xls"/>
      <sheetName val="Actual"/>
      <sheetName val="Production"/>
      <sheetName val="Ref"/>
      <sheetName val="2002"/>
      <sheetName val="data editing"/>
      <sheetName val="DEV_HO"/>
      <sheetName val="GP変動分析"/>
      <sheetName val="GP比較元データ"/>
      <sheetName val="Lembur_Transport_Obat P2"/>
      <sheetName val="Sheet1"/>
      <sheetName val="_bulk NEW REVISI"/>
      <sheetName val="Analisa Upah &amp; Bahan Plum"/>
      <sheetName val="画面説明"/>
      <sheetName val="List"/>
      <sheetName val="PR"/>
      <sheetName val="393_N"/>
      <sheetName val="Schedule"/>
      <sheetName val="absen juli"/>
      <sheetName val="BQ CONVEYOR"/>
      <sheetName val="ASSY"/>
      <sheetName val="2"/>
      <sheetName val="nama karya ppc log Sep 2006"/>
      <sheetName val="ECI ChekSHeet"/>
      <sheetName val="QI"/>
      <sheetName val="Total"/>
      <sheetName val="計算式"/>
      <sheetName val="___ "/>
      <sheetName val="進捗状況"/>
      <sheetName val="9"/>
      <sheetName val="10"/>
      <sheetName val="11"/>
      <sheetName val="12"/>
      <sheetName val="14"/>
      <sheetName val="15"/>
      <sheetName val="16"/>
      <sheetName val="17"/>
      <sheetName val="18"/>
      <sheetName val="21"/>
      <sheetName val="24"/>
      <sheetName val="25"/>
      <sheetName val="26"/>
      <sheetName val="result sps"/>
      <sheetName val="MAINTENANCE_S_601_0454_"/>
      <sheetName val="Bill of Qty MEP"/>
      <sheetName val="FC"/>
      <sheetName val="Proses_Mesin"/>
      <sheetName val="DATA "/>
      <sheetName val="D99B Transfer Line 1 to 2"/>
      <sheetName val="Inspection Data Part"/>
      <sheetName val="Format"/>
      <sheetName val="HB "/>
      <sheetName val="TOTAL P2"/>
      <sheetName val="393.N"/>
      <sheetName val="CAMPURAN"/>
      <sheetName val="Summary"/>
      <sheetName val="forex"/>
      <sheetName val="?"/>
      <sheetName val="フォローシート"/>
      <sheetName val="ｺｰﾄﾞ一覧"/>
      <sheetName val="引き抜き接着強度"/>
      <sheetName val="IS"/>
      <sheetName val="A  Equipment List"/>
      <sheetName val="Case 21_1"/>
      <sheetName val="11BK_DHBK"/>
      <sheetName val="INT_DHBN"/>
      <sheetName val="Supp.List"/>
      <sheetName val="Calendar_2006"/>
      <sheetName val="Man_power"/>
      <sheetName val="Sample_1PP_"/>
      <sheetName val="Innova_List"/>
      <sheetName val="_bulk_NEW_REVISI"/>
      <sheetName val="工数票_2xls"/>
      <sheetName val="data_editing"/>
      <sheetName val="Lembur_Transport_Obat_P2"/>
      <sheetName val="_bulk_NEW_REVISI1"/>
      <sheetName val="Analisa_Upah_&amp;_Bahan_Plum"/>
      <sheetName val="absen_juli"/>
      <sheetName val="BQ_CONVEYOR"/>
      <sheetName val="nama_karya_ppc_log_Sep_2006"/>
      <sheetName val="ECI_ChekSHeet"/>
      <sheetName val="____"/>
      <sheetName val="result_sps"/>
      <sheetName val="Bill_of_Qty_MEP"/>
      <sheetName val="DATA_"/>
      <sheetName val="D99B_Transfer_Line_1_to_2"/>
      <sheetName val="HB_"/>
      <sheetName val="TOTAL_P2"/>
      <sheetName val="Inspection_Data_Part"/>
      <sheetName val="393_N1"/>
      <sheetName val="Supp_List"/>
      <sheetName val=""/>
      <sheetName val="_"/>
      <sheetName val="Non sa SPS"/>
      <sheetName val="sa SPS"/>
      <sheetName val="small direct"/>
      <sheetName val="minomi"/>
      <sheetName val="doorless"/>
      <sheetName val="stdbulk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"/>
      <sheetName val="TMMK Vehicle Data"/>
      <sheetName val="TMMK Vanning Data"/>
      <sheetName val="TMMI Vehicle Data"/>
      <sheetName val="TMMI Vanning Data"/>
      <sheetName val="TMMC Vehicle Data"/>
      <sheetName val="TMMC Vanning Data"/>
      <sheetName val="Comparison data"/>
      <sheetName val="Operation Situation"/>
      <sheetName val="TMMKVehicleData"/>
      <sheetName val="TMMCVehicleData"/>
      <sheetName val="Comparisondata"/>
      <sheetName val="plastic"/>
      <sheetName val="EVALUASI MAY - JUN  (2)"/>
      <sheetName val="引当型式確認画面"/>
      <sheetName val="IS"/>
      <sheetName val="PR"/>
      <sheetName val="U-IMV決裁資料"/>
      <sheetName val="CAMPURAN"/>
      <sheetName val="Summary"/>
      <sheetName val="Links"/>
      <sheetName val="Sheet1"/>
      <sheetName val="status"/>
      <sheetName val="Schedule ~ 汎用設備調達日程表"/>
      <sheetName val="Standard Plan ~ 日程計画基準"/>
      <sheetName val="TMMK_Vehicle_Data"/>
      <sheetName val="TMMC_Vehicle_Data"/>
      <sheetName val="Comparison_data"/>
      <sheetName val="TMMK_Vanning_Data"/>
      <sheetName val="TMMI_Vehicle_Data"/>
      <sheetName val="TMMI_Vanning_Data"/>
      <sheetName val="TMMC_Vanning_Data"/>
      <sheetName val="Operation_Situation"/>
      <sheetName val="EVALUASI_MAY_-_JUN__(2)"/>
      <sheetName val="Schedule_~_汎用設備調達日程表"/>
      <sheetName val="Standard_Plan_~_日程計画基準"/>
      <sheetName val="parameter"/>
      <sheetName val="HRG BHN"/>
      <sheetName val="Calendar 2006"/>
      <sheetName val="note"/>
      <sheetName val="pl"/>
      <sheetName val="dyna"/>
      <sheetName val="2005．05．26Iwasaki"/>
      <sheetName val="吊上げパ(20)"/>
      <sheetName val="#REF"/>
      <sheetName val="khung ten TD"/>
      <sheetName val="Header"/>
      <sheetName val="Revenue"/>
      <sheetName val="Draft Vehicle Format"/>
      <sheetName val="BASE"/>
      <sheetName val="Inpanel"/>
      <sheetName val="Interior Trim"/>
      <sheetName val="2005_05_26Iwasaki"/>
      <sheetName val="SUPPORT"/>
      <sheetName val="自社"/>
      <sheetName val="_file___P2s_ppc02_PPC_20ah_Capa"/>
      <sheetName val="A  Equipment List"/>
      <sheetName val="PROCEDUR DESCRIPTION"/>
      <sheetName val="Man power"/>
      <sheetName val="T-VAN-DM"/>
      <sheetName val="Lembur_Transport_Obat P2"/>
      <sheetName val="absen juli"/>
      <sheetName val="data editing"/>
      <sheetName val="W-Material"/>
      <sheetName val="Production"/>
      <sheetName val="DBシート"/>
      <sheetName val="Actual"/>
      <sheetName val="Manpower QI"/>
      <sheetName val="sa"/>
      <sheetName val="明細データ"/>
      <sheetName val=" PERNAH DIBELI TOTAL "/>
      <sheetName val="INT_INCOME"/>
      <sheetName val="List MP"/>
      <sheetName val=" bulk NEW REVISI"/>
      <sheetName val="INV. 0076"/>
      <sheetName val="fr dr glass"/>
      <sheetName val="rr dr glass "/>
      <sheetName val="fr dr qtr trim"/>
      <sheetName val="e-1810_A"/>
      <sheetName val="2. Definitions"/>
      <sheetName val="WIII"/>
      <sheetName val="3RD STEP LOCAL(52 item)"/>
      <sheetName val="テレビＣＭ"/>
      <sheetName val="2002"/>
      <sheetName val="RA CAT III"/>
      <sheetName val="IRB 1"/>
      <sheetName val="TMMK_Vehicle_Data2"/>
      <sheetName val="TMMK_Vanning_Data2"/>
      <sheetName val="TMMI_Vehicle_Data2"/>
      <sheetName val="TMMI_Vanning_Data2"/>
      <sheetName val="TMMC_Vehicle_Data2"/>
      <sheetName val="TMMC_Vanning_Data2"/>
      <sheetName val="Comparison_data2"/>
      <sheetName val="Operation_Situation2"/>
      <sheetName val="EVALUASI_MAY_-_JUN__(2)2"/>
      <sheetName val="khung_ten_TD1"/>
      <sheetName val="Draft_Vehicle_Format1"/>
      <sheetName val="Schedule_~_汎用設備調達日程表2"/>
      <sheetName val="Standard_Plan_~_日程計画基準2"/>
      <sheetName val="HRG_BHN1"/>
      <sheetName val="Calendar_20061"/>
      <sheetName val="TMMK_Vehicle_Data1"/>
      <sheetName val="TMMK_Vanning_Data1"/>
      <sheetName val="TMMI_Vehicle_Data1"/>
      <sheetName val="TMMI_Vanning_Data1"/>
      <sheetName val="TMMC_Vehicle_Data1"/>
      <sheetName val="TMMC_Vanning_Data1"/>
      <sheetName val="Comparison_data1"/>
      <sheetName val="Operation_Situation1"/>
      <sheetName val="EVALUASI_MAY_-_JUN__(2)1"/>
      <sheetName val="khung_ten_TD"/>
      <sheetName val="Draft_Vehicle_Format"/>
      <sheetName val="Schedule_~_汎用設備調達日程表1"/>
      <sheetName val="Standard_Plan_~_日程計画基準1"/>
      <sheetName val="HRG_BHN"/>
      <sheetName val="Calendar_2006"/>
      <sheetName val="TMMK_Vehicle_Data3"/>
      <sheetName val="TMMK_Vanning_Data3"/>
      <sheetName val="TMMI_Vehicle_Data3"/>
      <sheetName val="TMMI_Vanning_Data3"/>
      <sheetName val="TMMC_Vehicle_Data3"/>
      <sheetName val="TMMC_Vanning_Data3"/>
      <sheetName val="Comparison_data3"/>
      <sheetName val="Operation_Situation3"/>
      <sheetName val="EVALUASI_MAY_-_JUN__(2)3"/>
      <sheetName val="khung_ten_TD2"/>
      <sheetName val="Schedule_~_汎用設備調達日程表3"/>
      <sheetName val="Standard_Plan_~_日程計画基準3"/>
      <sheetName val="Draft_Vehicle_Format2"/>
      <sheetName val="HRG_BHN2"/>
      <sheetName val="Calendar_20062"/>
      <sheetName val="INV-HEAD"/>
      <sheetName val="Resume"/>
      <sheetName val="Sheet3"/>
      <sheetName val="Interior_Trim"/>
      <sheetName val="Man_power"/>
      <sheetName val="Lembur_Transport_Obat_P2"/>
      <sheetName val="absen_juli"/>
      <sheetName val="data_editing"/>
      <sheetName val="Manpower_QI"/>
      <sheetName val="A__Equipment_List"/>
      <sheetName val="PROCEDUR_DESCRIPTION"/>
      <sheetName val="List_MP"/>
      <sheetName val="_bulk_NEW_REVISI"/>
      <sheetName val="2"/>
      <sheetName val="1"/>
      <sheetName val="Proses_Mesin"/>
      <sheetName val="Work"/>
      <sheetName val="BhnHikaku"/>
      <sheetName val="ECI ChekSHeet"/>
      <sheetName val="Type I"/>
      <sheetName val="pareto W1"/>
      <sheetName val="SEPT"/>
      <sheetName val="april"/>
      <sheetName val="U-IMV決裁資料.xls"/>
      <sheetName val="List Monren"/>
      <sheetName val="result sps"/>
      <sheetName val="ster cowl plate bd"/>
      <sheetName val="muff prop"/>
      <sheetName val="mani bat link"/>
      <sheetName val="seat"/>
      <sheetName val="Ref"/>
      <sheetName val="06年度計画"/>
      <sheetName val="原紙"/>
      <sheetName val="deff"/>
      <sheetName val="delivery"/>
      <sheetName val="Karyawan"/>
      <sheetName val="MK(7ｶ国+5,7,12万台)"/>
      <sheetName val="画面説明"/>
      <sheetName val="限界利益表(半期別)"/>
      <sheetName val="機種マスタ"/>
      <sheetName val="諸元まとめ"/>
      <sheetName val="Labul 00"/>
      <sheetName val="ヘッダ"/>
      <sheetName val="DATA "/>
      <sheetName val="TMMK_Vehicle_Data4"/>
      <sheetName val="TMMC_Vehicle_Data4"/>
      <sheetName val="Comparison_data4"/>
      <sheetName val="TMMK_Vanning_Data4"/>
      <sheetName val="TMMI_Vehicle_Data4"/>
      <sheetName val="TMMI_Vanning_Data4"/>
      <sheetName val="TMMC_Vanning_Data4"/>
      <sheetName val="Operation_Situation4"/>
      <sheetName val="EVALUASI_MAY_-_JUN__(2)4"/>
      <sheetName val="Schedule_~_汎用設備調達日程表4"/>
      <sheetName val="Standard_Plan_~_日程計画基準4"/>
      <sheetName val="HRG_BHN3"/>
      <sheetName val="Calendar_20063"/>
      <sheetName val="khung_ten_TD3"/>
      <sheetName val="Draft_Vehicle_Format3"/>
      <sheetName val="Interior_Trim1"/>
      <sheetName val="PROCEDUR_DESCRIPTION1"/>
      <sheetName val="A__Equipment_List1"/>
      <sheetName val="Man_power1"/>
      <sheetName val="Lembur_Transport_Obat_P21"/>
      <sheetName val="absen_juli1"/>
      <sheetName val="data_editing1"/>
      <sheetName val="Manpower_QI1"/>
      <sheetName val="List_MP1"/>
      <sheetName val="_bulk_NEW_REVISI1"/>
      <sheetName val="INV__0076"/>
      <sheetName val="_PERNAH_DIBELI_TOTAL_"/>
      <sheetName val="fr_dr_glass"/>
      <sheetName val="rr_dr_glass_"/>
      <sheetName val="fr_dr_qtr_trim"/>
      <sheetName val="2__Definitions"/>
      <sheetName val="3RD_STEP_LOCAL(52_item)"/>
      <sheetName val="RA_CAT_III"/>
      <sheetName val="IRB_1"/>
      <sheetName val="ECI_ChekSHeet"/>
      <sheetName val="Type_I"/>
      <sheetName val="pareto_W1"/>
      <sheetName val="U-IMV決裁資料_xls"/>
      <sheetName val="List_Monren"/>
      <sheetName val="result_sps"/>
      <sheetName val="ster_cowl_plate_bd"/>
      <sheetName val="muff_prop"/>
      <sheetName val="mani_bat_link"/>
      <sheetName val="Japan"/>
      <sheetName val="TabelBantu"/>
      <sheetName val="Form"/>
      <sheetName val="Nota"/>
      <sheetName val="393_N"/>
      <sheetName val="nama karya ppc log Sep 2006"/>
      <sheetName val="QI"/>
      <sheetName val="wire"/>
      <sheetName val="arifarum"/>
      <sheetName val="GLOBAL SALES  MARCH 2002"/>
      <sheetName val="OKT"/>
      <sheetName val="journal"/>
      <sheetName val="CASHFLOW"/>
      <sheetName val="TMMK_Vehicle_Data5"/>
      <sheetName val="TMMK_Vanning_Data5"/>
      <sheetName val="TMMI_Vehicle_Data5"/>
      <sheetName val="TMMI_Vanning_Data5"/>
      <sheetName val="TMMC_Vehicle_Data5"/>
      <sheetName val="TMMC_Vanning_Data5"/>
      <sheetName val="Comparison_data5"/>
      <sheetName val="Operation_Situation5"/>
      <sheetName val="EVALUASI_MAY_-_JUN__(2)5"/>
      <sheetName val="Schedule_~_汎用設備調達日程表5"/>
      <sheetName val="Standard_Plan_~_日程計画基準5"/>
      <sheetName val="HRG_BHN4"/>
      <sheetName val="Calendar_20064"/>
      <sheetName val="khung_ten_TD4"/>
      <sheetName val="Draft_Vehicle_Format4"/>
      <sheetName val="Interior_Trim2"/>
      <sheetName val="A__Equipment_List2"/>
      <sheetName val="PROCEDUR_DESCRIPTION2"/>
      <sheetName val="Man_power2"/>
      <sheetName val="Lembur_Transport_Obat_P22"/>
      <sheetName val="absen_juli2"/>
      <sheetName val="data_editing2"/>
      <sheetName val="Manpower_QI2"/>
      <sheetName val="_PERNAH_DIBELI_TOTAL_1"/>
      <sheetName val="List_MP2"/>
      <sheetName val="_bulk_NEW_REVISI2"/>
      <sheetName val="INV__00761"/>
      <sheetName val="2__Definitions1"/>
      <sheetName val="fr_dr_glass1"/>
      <sheetName val="rr_dr_glass_1"/>
      <sheetName val="fr_dr_qtr_trim1"/>
      <sheetName val="3RD_STEP_LOCAL(52_item)1"/>
      <sheetName val="RA_CAT_III1"/>
      <sheetName val="IRB_11"/>
      <sheetName val="ECI_ChekSHeet1"/>
      <sheetName val="Type_I1"/>
      <sheetName val="pareto_W11"/>
      <sheetName val="U-IMV決裁資料_xls1"/>
      <sheetName val="result_sps1"/>
      <sheetName val="ster_cowl_plate_bd1"/>
      <sheetName val="muff_prop1"/>
      <sheetName val="mani_bat_link1"/>
      <sheetName val="List_Monren1"/>
      <sheetName val="Labul_00"/>
      <sheetName val="DATA_"/>
      <sheetName val="nama_karya_ppc_log_Sep_2006"/>
      <sheetName val="GLOBAL_SALES__MARCH_2002"/>
      <sheetName val="TMMK_Vehicle_Data6"/>
      <sheetName val="TMMK_Vanning_Data6"/>
      <sheetName val="TMMI_Vehicle_Data6"/>
      <sheetName val="TMMI_Vanning_Data6"/>
      <sheetName val="TMMC_Vehicle_Data6"/>
      <sheetName val="TMMC_Vanning_Data6"/>
      <sheetName val="Comparison_data6"/>
      <sheetName val="Operation_Situation6"/>
      <sheetName val="EVALUASI_MAY_-_JUN__(2)6"/>
      <sheetName val="Schedule_~_汎用設備調達日程表6"/>
      <sheetName val="Standard_Plan_~_日程計画基準6"/>
      <sheetName val="HRG_BHN5"/>
      <sheetName val="Calendar_20065"/>
      <sheetName val="khung_ten_TD5"/>
      <sheetName val="Draft_Vehicle_Format5"/>
      <sheetName val="Interior_Trim3"/>
      <sheetName val="A__Equipment_List3"/>
      <sheetName val="PROCEDUR_DESCRIPTION3"/>
      <sheetName val="Man_power3"/>
      <sheetName val="Lembur_Transport_Obat_P23"/>
      <sheetName val="absen_juli3"/>
      <sheetName val="data_editing3"/>
      <sheetName val="Manpower_QI3"/>
      <sheetName val="_PERNAH_DIBELI_TOTAL_2"/>
      <sheetName val="List_MP3"/>
      <sheetName val="_bulk_NEW_REVISI3"/>
      <sheetName val="INV__00762"/>
      <sheetName val="2__Definitions2"/>
      <sheetName val="fr_dr_glass2"/>
      <sheetName val="rr_dr_glass_2"/>
      <sheetName val="fr_dr_qtr_trim2"/>
      <sheetName val="3RD_STEP_LOCAL(52_item)2"/>
      <sheetName val="RA_CAT_III2"/>
      <sheetName val="IRB_12"/>
      <sheetName val="ECI_ChekSHeet2"/>
      <sheetName val="Type_I2"/>
      <sheetName val="pareto_W12"/>
      <sheetName val="U-IMV決裁資料_xls2"/>
      <sheetName val="result_sps2"/>
      <sheetName val="ster_cowl_plate_bd2"/>
      <sheetName val="muff_prop2"/>
      <sheetName val="mani_bat_link2"/>
      <sheetName val="List_Monren2"/>
      <sheetName val="Labul_001"/>
      <sheetName val="DATA_1"/>
      <sheetName val="nama_karya_ppc_log_Sep_20061"/>
      <sheetName val="GLOBAL_SALES__MARCH_20021"/>
      <sheetName val="PRICE INCR FACTOR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3"/>
      <sheetName val="4"/>
      <sheetName val="Working Plan"/>
      <sheetName val="TMMK_Vehicle_Data8"/>
      <sheetName val="TMMK_Vanning_Data8"/>
      <sheetName val="TMMI_Vehicle_Data8"/>
      <sheetName val="TMMI_Vanning_Data8"/>
      <sheetName val="TMMC_Vehicle_Data8"/>
      <sheetName val="TMMC_Vanning_Data8"/>
      <sheetName val="Comparison_data8"/>
      <sheetName val="Operation_Situation8"/>
      <sheetName val="EVALUASI_MAY_-_JUN__(2)8"/>
      <sheetName val="Schedule_~_汎用設備調達日程表8"/>
      <sheetName val="Standard_Plan_~_日程計画基準8"/>
      <sheetName val="HRG_BHN7"/>
      <sheetName val="Calendar_20067"/>
      <sheetName val="khung_ten_TD7"/>
      <sheetName val="Draft_Vehicle_Format7"/>
      <sheetName val="Interior_Trim5"/>
      <sheetName val="A__Equipment_List5"/>
      <sheetName val="PROCEDUR_DESCRIPTION5"/>
      <sheetName val="Man_power5"/>
      <sheetName val="Lembur_Transport_Obat_P25"/>
      <sheetName val="absen_juli5"/>
      <sheetName val="data_editing5"/>
      <sheetName val="Manpower_QI5"/>
      <sheetName val="_PERNAH_DIBELI_TOTAL_4"/>
      <sheetName val="List_MP5"/>
      <sheetName val="_bulk_NEW_REVISI5"/>
      <sheetName val="INV__00764"/>
      <sheetName val="2__Definitions4"/>
      <sheetName val="fr_dr_glass4"/>
      <sheetName val="rr_dr_glass_4"/>
      <sheetName val="fr_dr_qtr_trim4"/>
      <sheetName val="3RD_STEP_LOCAL(52_item)4"/>
      <sheetName val="RA_CAT_III4"/>
      <sheetName val="IRB_14"/>
      <sheetName val="ECI_ChekSHeet4"/>
      <sheetName val="Type_I4"/>
      <sheetName val="pareto_W14"/>
      <sheetName val="U-IMV決裁資料_xls4"/>
      <sheetName val="result_sps4"/>
      <sheetName val="ster_cowl_plate_bd4"/>
      <sheetName val="muff_prop4"/>
      <sheetName val="mani_bat_link4"/>
      <sheetName val="List_Monren4"/>
      <sheetName val="Labul_003"/>
      <sheetName val="DATA_3"/>
      <sheetName val="nama_karya_ppc_log_Sep_20063"/>
      <sheetName val="GLOBAL_SALES__MARCH_20023"/>
      <sheetName val="TMMK_Vehicle_Data7"/>
      <sheetName val="TMMK_Vanning_Data7"/>
      <sheetName val="TMMI_Vehicle_Data7"/>
      <sheetName val="TMMI_Vanning_Data7"/>
      <sheetName val="TMMC_Vehicle_Data7"/>
      <sheetName val="TMMC_Vanning_Data7"/>
      <sheetName val="Comparison_data7"/>
      <sheetName val="Operation_Situation7"/>
      <sheetName val="EVALUASI_MAY_-_JUN__(2)7"/>
      <sheetName val="Schedule_~_汎用設備調達日程表7"/>
      <sheetName val="Standard_Plan_~_日程計画基準7"/>
      <sheetName val="HRG_BHN6"/>
      <sheetName val="Calendar_20066"/>
      <sheetName val="khung_ten_TD6"/>
      <sheetName val="Draft_Vehicle_Format6"/>
      <sheetName val="Interior_Trim4"/>
      <sheetName val="A__Equipment_List4"/>
      <sheetName val="PROCEDUR_DESCRIPTION4"/>
      <sheetName val="Man_power4"/>
      <sheetName val="Lembur_Transport_Obat_P24"/>
      <sheetName val="absen_juli4"/>
      <sheetName val="data_editing4"/>
      <sheetName val="Manpower_QI4"/>
      <sheetName val="_PERNAH_DIBELI_TOTAL_3"/>
      <sheetName val="List_MP4"/>
      <sheetName val="_bulk_NEW_REVISI4"/>
      <sheetName val="INV__00763"/>
      <sheetName val="2__Definitions3"/>
      <sheetName val="fr_dr_glass3"/>
      <sheetName val="rr_dr_glass_3"/>
      <sheetName val="fr_dr_qtr_trim3"/>
      <sheetName val="3RD_STEP_LOCAL(52_item)3"/>
      <sheetName val="RA_CAT_III3"/>
      <sheetName val="IRB_13"/>
      <sheetName val="ECI_ChekSHeet3"/>
      <sheetName val="Type_I3"/>
      <sheetName val="pareto_W13"/>
      <sheetName val="U-IMV決裁資料_xls3"/>
      <sheetName val="result_sps3"/>
      <sheetName val="ster_cowl_plate_bd3"/>
      <sheetName val="muff_prop3"/>
      <sheetName val="mani_bat_link3"/>
      <sheetName val="List_Monren3"/>
      <sheetName val="Labul_002"/>
      <sheetName val="DATA_2"/>
      <sheetName val="nama_karya_ppc_log_Sep_20062"/>
      <sheetName val="GLOBAL_SALES__MARCH_20022"/>
      <sheetName val="原単位表"/>
      <sheetName val="部品比較表"/>
      <sheetName val="TMMK_Vehicle_Data9"/>
      <sheetName val="TMMC_Vehicle_Data9"/>
      <sheetName val="Comparison_data9"/>
      <sheetName val="TMMK_Vanning_Data9"/>
      <sheetName val="TMMI_Vehicle_Data9"/>
      <sheetName val="TMMI_Vanning_Data9"/>
      <sheetName val="TMMC_Vanning_Data9"/>
      <sheetName val="Operation_Situation9"/>
      <sheetName val="EVALUASI_MAY_-_JUN__(2)9"/>
      <sheetName val="Schedule_~_汎用設備調達日程表9"/>
      <sheetName val="Standard_Plan_~_日程計画基準9"/>
      <sheetName val="HRG_BHN8"/>
      <sheetName val="Calendar_20068"/>
      <sheetName val="khung_ten_TD8"/>
      <sheetName val="Draft_Vehicle_Format8"/>
      <sheetName val="Interior_Trim6"/>
      <sheetName val="A__Equipment_List6"/>
      <sheetName val="PROCEDUR_DESCRIPTION6"/>
      <sheetName val="Man_power6"/>
      <sheetName val="Lembur_Transport_Obat_P26"/>
      <sheetName val="absen_juli6"/>
      <sheetName val="data_editing6"/>
      <sheetName val="Manpower_QI6"/>
      <sheetName val="List_MP6"/>
      <sheetName val="_bulk_NEW_REVISI6"/>
      <sheetName val="2__Definitions5"/>
      <sheetName val="INV__00765"/>
      <sheetName val="_PERNAH_DIBELI_TOTAL_5"/>
      <sheetName val="fr_dr_glass5"/>
      <sheetName val="rr_dr_glass_5"/>
      <sheetName val="fr_dr_qtr_trim5"/>
      <sheetName val="3RD_STEP_LOCAL(52_item)5"/>
      <sheetName val="RA_CAT_III5"/>
      <sheetName val="IRB_15"/>
      <sheetName val="ECI_ChekSHeet5"/>
      <sheetName val="Type_I5"/>
      <sheetName val="pareto_W15"/>
      <sheetName val="U-IMV決裁資料_xls5"/>
      <sheetName val="List_Monren5"/>
      <sheetName val="result_sps5"/>
      <sheetName val="ster_cowl_plate_bd5"/>
      <sheetName val="muff_prop5"/>
      <sheetName val="mani_bat_link5"/>
      <sheetName val="Labul_004"/>
      <sheetName val="DATA_4"/>
      <sheetName val="nama_karya_ppc_log_Sep_20064"/>
      <sheetName val="GLOBAL_SALES__MARCH_20024"/>
      <sheetName val="166N Plist"/>
      <sheetName val="REQUEST_TABLE"/>
      <sheetName val="Lead"/>
      <sheetName val="2008_01"/>
      <sheetName val="2008_02"/>
      <sheetName val="課題一覧"/>
      <sheetName val="ﾃｨｰﾁﾝｸﾞ"/>
      <sheetName val="FEB"/>
      <sheetName val="report PLAN79 (2)"/>
      <sheetName val="report EXPORT"/>
      <sheetName val="PRICE_INCR_FACTOR"/>
      <sheetName val="Working_Plan"/>
      <sheetName val="投資ﾌｫﾛｰ"/>
      <sheetName val="raw"/>
      <sheetName val="FKT_PJK"/>
      <sheetName val="MCOST1"/>
      <sheetName val="data"/>
      <sheetName val="Macro "/>
      <sheetName val="Avensis+d seg  in &amp; out of UK+F"/>
      <sheetName val="PIUTANG"/>
      <sheetName val="Price range IT"/>
      <sheetName val="Persed"/>
      <sheetName val="KET. TABLE"/>
      <sheetName val="BBM-03"/>
      <sheetName val="Piutang Normal Psrt"/>
      <sheetName val="MOTO"/>
      <sheetName val="TMMK_Vehicle_Data10"/>
      <sheetName val="TMMK_Vanning_Data10"/>
      <sheetName val="TMMI_Vehicle_Data10"/>
      <sheetName val="TMMI_Vanning_Data10"/>
      <sheetName val="TMMC_Vehicle_Data10"/>
      <sheetName val="TMMC_Vanning_Data10"/>
      <sheetName val="Comparison_data10"/>
      <sheetName val="Operation_Situation10"/>
      <sheetName val="EVALUASI_MAY_-_JUN__(2)10"/>
      <sheetName val="Schedule_~_汎用設備調達日程表10"/>
      <sheetName val="Standard_Plan_~_日程計画基準10"/>
      <sheetName val="HRG_BHN9"/>
      <sheetName val="Calendar_20069"/>
      <sheetName val="khung_ten_TD9"/>
      <sheetName val="Draft_Vehicle_Format9"/>
      <sheetName val="Interior_Trim7"/>
      <sheetName val="A__Equipment_List7"/>
      <sheetName val="PROCEDUR_DESCRIPTION7"/>
      <sheetName val="Man_power7"/>
      <sheetName val="Lembur_Transport_Obat_P27"/>
      <sheetName val="absen_juli7"/>
      <sheetName val="data_editing7"/>
      <sheetName val="Manpower_QI7"/>
      <sheetName val="_PERNAH_DIBELI_TOTAL_6"/>
      <sheetName val="List_MP7"/>
      <sheetName val="_bulk_NEW_REVISI7"/>
      <sheetName val="INV__00766"/>
      <sheetName val="fr_dr_glass6"/>
      <sheetName val="rr_dr_glass_6"/>
      <sheetName val="fr_dr_qtr_trim6"/>
      <sheetName val="2__Definitions6"/>
      <sheetName val="3RD_STEP_LOCAL(52_item)6"/>
      <sheetName val="RA_CAT_III6"/>
      <sheetName val="IRB_16"/>
      <sheetName val="ECI_ChekSHeet6"/>
      <sheetName val="Type_I6"/>
      <sheetName val="pareto_W16"/>
      <sheetName val="U-IMV決裁資料_xls6"/>
      <sheetName val="List_Monren6"/>
      <sheetName val="result_sps6"/>
      <sheetName val="ster_cowl_plate_bd6"/>
      <sheetName val="muff_prop6"/>
      <sheetName val="mani_bat_link6"/>
      <sheetName val="Labul_005"/>
      <sheetName val="DATA_5"/>
      <sheetName val="nama_karya_ppc_log_Sep_20065"/>
      <sheetName val="GLOBAL_SALES__MARCH_20025"/>
      <sheetName val="PRICE_INCR_FACTOR1"/>
      <sheetName val="Working_Plan1"/>
      <sheetName val="166N_Plist"/>
      <sheetName val="report_PLAN79_(2)"/>
      <sheetName val="report_EXPORT"/>
      <sheetName val="TTI AP."/>
      <sheetName val="Daily WSD"/>
      <sheetName val="TMMK_Vehicle_Data11"/>
      <sheetName val="TMMK_Vanning_Data11"/>
      <sheetName val="TMMI_Vehicle_Data11"/>
      <sheetName val="TMMI_Vanning_Data11"/>
      <sheetName val="TMMC_Vehicle_Data11"/>
      <sheetName val="TMMC_Vanning_Data11"/>
      <sheetName val="Comparison_data11"/>
      <sheetName val="Operation_Situation11"/>
      <sheetName val="EVALUASI_MAY_-_JUN__(2)11"/>
      <sheetName val="Schedule_~_汎用設備調達日程表11"/>
      <sheetName val="Standard_Plan_~_日程計画基準11"/>
      <sheetName val="HRG_BHN10"/>
      <sheetName val="Calendar_200610"/>
      <sheetName val="khung_ten_TD10"/>
      <sheetName val="Draft_Vehicle_Format10"/>
      <sheetName val="Interior_Trim8"/>
      <sheetName val="A__Equipment_List8"/>
      <sheetName val="PROCEDUR_DESCRIPTION8"/>
      <sheetName val="Man_power8"/>
      <sheetName val="Lembur_Transport_Obat_P28"/>
      <sheetName val="absen_juli8"/>
      <sheetName val="data_editing8"/>
      <sheetName val="Manpower_QI8"/>
      <sheetName val="_PERNAH_DIBELI_TOTAL_7"/>
      <sheetName val="List_MP8"/>
      <sheetName val="_bulk_NEW_REVISI8"/>
      <sheetName val="INV__00767"/>
      <sheetName val="2__Definitions7"/>
      <sheetName val="fr_dr_glass7"/>
      <sheetName val="rr_dr_glass_7"/>
      <sheetName val="fr_dr_qtr_trim7"/>
      <sheetName val="3RD_STEP_LOCAL(52_item)7"/>
      <sheetName val="RA_CAT_III7"/>
      <sheetName val="IRB_17"/>
      <sheetName val="ECI_ChekSHeet7"/>
      <sheetName val="Type_I7"/>
      <sheetName val="pareto_W17"/>
      <sheetName val="U-IMV決裁資料_xls7"/>
      <sheetName val="result_sps7"/>
      <sheetName val="ster_cowl_plate_bd7"/>
      <sheetName val="muff_prop7"/>
      <sheetName val="mani_bat_link7"/>
      <sheetName val="List_Monren7"/>
      <sheetName val="Labul_006"/>
      <sheetName val="DATA_6"/>
      <sheetName val="nama_karya_ppc_log_Sep_20066"/>
      <sheetName val="GLOBAL_SALES__MARCH_20026"/>
      <sheetName val="PRICE_INCR_FACTOR2"/>
      <sheetName val="Working_Plan2"/>
      <sheetName val="166N_Plist1"/>
      <sheetName val="report_PLAN79_(2)1"/>
      <sheetName val="report_EXPORT1"/>
      <sheetName val="Macro_"/>
      <sheetName val="Avensis+d_seg__in_&amp;_out_of_UK+F"/>
      <sheetName val="Price_range_IT"/>
      <sheetName val="KET__TABLE"/>
      <sheetName val="Piutang_Normal_Psrt"/>
      <sheetName val="TTI_AP_"/>
      <sheetName val="Daily_WSD"/>
      <sheetName val="Ctrl"/>
      <sheetName val="Remaining LPVV"/>
      <sheetName val="Price_Steel"/>
      <sheetName val="TMMK_Vehicle_Data12"/>
      <sheetName val="TMMK_Vanning_Data12"/>
      <sheetName val="TMMI_Vehicle_Data12"/>
      <sheetName val="TMMI_Vanning_Data12"/>
      <sheetName val="TMMC_Vehicle_Data12"/>
      <sheetName val="TMMC_Vanning_Data12"/>
      <sheetName val="Comparison_data12"/>
      <sheetName val="Operation_Situation12"/>
      <sheetName val="EVALUASI_MAY_-_JUN__(2)12"/>
      <sheetName val="Schedule_~_汎用設備調達日程表12"/>
      <sheetName val="Standard_Plan_~_日程計画基準12"/>
      <sheetName val="HRG_BHN11"/>
      <sheetName val="Calendar_200611"/>
      <sheetName val="khung_ten_TD11"/>
      <sheetName val="Draft_Vehicle_Format11"/>
      <sheetName val="Interior_Trim9"/>
      <sheetName val="A__Equipment_List9"/>
      <sheetName val="PROCEDUR_DESCRIPTION9"/>
      <sheetName val="Man_power9"/>
      <sheetName val="Lembur_Transport_Obat_P29"/>
      <sheetName val="absen_juli9"/>
      <sheetName val="data_editing9"/>
      <sheetName val="Manpower_QI9"/>
      <sheetName val="_PERNAH_DIBELI_TOTAL_8"/>
      <sheetName val="List_MP9"/>
      <sheetName val="_bulk_NEW_REVISI9"/>
      <sheetName val="INV__00768"/>
      <sheetName val="fr_dr_glass8"/>
      <sheetName val="rr_dr_glass_8"/>
      <sheetName val="fr_dr_qtr_trim8"/>
      <sheetName val="2__Definitions8"/>
      <sheetName val="3RD_STEP_LOCAL(52_item)8"/>
      <sheetName val="RA_CAT_III8"/>
      <sheetName val="IRB_18"/>
      <sheetName val="ECI_ChekSHeet8"/>
      <sheetName val="Type_I8"/>
      <sheetName val="pareto_W18"/>
      <sheetName val="U-IMV決裁資料_xls8"/>
      <sheetName val="result_sps8"/>
      <sheetName val="ster_cowl_plate_bd8"/>
      <sheetName val="muff_prop8"/>
      <sheetName val="mani_bat_link8"/>
      <sheetName val="List_Monren8"/>
      <sheetName val="DATA_7"/>
      <sheetName val="Labul_007"/>
      <sheetName val="nama_karya_ppc_log_Sep_20067"/>
      <sheetName val="GLOBAL_SALES__MARCH_20027"/>
      <sheetName val="PRICE_INCR_FACTOR3"/>
      <sheetName val="Working_Plan3"/>
      <sheetName val="166N_Plist2"/>
      <sheetName val="report_PLAN79_(2)2"/>
      <sheetName val="report_EXPORT2"/>
      <sheetName val="Macro_1"/>
      <sheetName val="Avensis+d_seg__in_&amp;_out_of_UK+1"/>
      <sheetName val="Price_range_IT1"/>
      <sheetName val="KET__TABLE1"/>
      <sheetName val="Piutang_Normal_Psrt1"/>
      <sheetName val="TTI_AP_1"/>
      <sheetName val="Daily_WSD1"/>
      <sheetName val="TL Karawang Yard"/>
      <sheetName val="ScheduleDriver"/>
      <sheetName val="KODE"/>
      <sheetName val="prmt"/>
      <sheetName val="REQé@`v_x0012_A`vÀÚ"/>
      <sheetName val="Cutt_List"/>
      <sheetName val="吊上げパ_20_"/>
      <sheetName val="Material"/>
      <sheetName val="Upah"/>
      <sheetName val="金額"/>
      <sheetName val="DB"/>
      <sheetName val="COMMON 2"/>
      <sheetName val="TABLE(LINE CODE)"/>
      <sheetName val="200P SHEET"/>
      <sheetName val="TIRE読み替え表"/>
      <sheetName val="Detail Laporan SS"/>
      <sheetName val="Tracking"/>
      <sheetName val="残業計画"/>
      <sheetName val="TMMK_Vehicle_Data14"/>
      <sheetName val="TMMK_Vanning_Data14"/>
      <sheetName val="TMMI_Vehicle_Data14"/>
      <sheetName val="TMMI_Vanning_Data14"/>
      <sheetName val="TMMC_Vehicle_Data14"/>
      <sheetName val="TMMC_Vanning_Data14"/>
      <sheetName val="Comparison_data14"/>
      <sheetName val="Operation_Situation14"/>
      <sheetName val="EVALUASI_MAY_-_JUN__(2)14"/>
      <sheetName val="Schedule_~_汎用設備調達日程表14"/>
      <sheetName val="Standard_Plan_~_日程計画基準14"/>
      <sheetName val="HRG_BHN13"/>
      <sheetName val="Calendar_200613"/>
      <sheetName val="khung_ten_TD13"/>
      <sheetName val="Draft_Vehicle_Format13"/>
      <sheetName val="Interior_Trim11"/>
      <sheetName val="A__Equipment_List11"/>
      <sheetName val="PROCEDUR_DESCRIPTION11"/>
      <sheetName val="Man_power11"/>
      <sheetName val="Lembur_Transport_Obat_P211"/>
      <sheetName val="absen_juli11"/>
      <sheetName val="data_editing11"/>
      <sheetName val="Manpower_QI11"/>
      <sheetName val="_PERNAH_DIBELI_TOTAL_10"/>
      <sheetName val="List_MP11"/>
      <sheetName val="_bulk_NEW_REVISI11"/>
      <sheetName val="INV__007610"/>
      <sheetName val="fr_dr_glass10"/>
      <sheetName val="rr_dr_glass_10"/>
      <sheetName val="fr_dr_qtr_trim10"/>
      <sheetName val="2__Definitions10"/>
      <sheetName val="3RD_STEP_LOCAL(52_item)10"/>
      <sheetName val="RA_CAT_III10"/>
      <sheetName val="IRB_110"/>
      <sheetName val="ECI_ChekSHeet10"/>
      <sheetName val="Type_I10"/>
      <sheetName val="pareto_W110"/>
      <sheetName val="U-IMV決裁資料_xls10"/>
      <sheetName val="List_Monren10"/>
      <sheetName val="result_sps10"/>
      <sheetName val="ster_cowl_plate_bd10"/>
      <sheetName val="muff_prop10"/>
      <sheetName val="mani_bat_link10"/>
      <sheetName val="Labul_009"/>
      <sheetName val="DATA_9"/>
      <sheetName val="nama_karya_ppc_log_Sep_20069"/>
      <sheetName val="GLOBAL_SALES__MARCH_20029"/>
      <sheetName val="PRICE_INCR_FACTOR5"/>
      <sheetName val="Working_Plan5"/>
      <sheetName val="166N_Plist4"/>
      <sheetName val="report_PLAN79_(2)4"/>
      <sheetName val="report_EXPORT4"/>
      <sheetName val="Macro_3"/>
      <sheetName val="Avensis+d_seg__in_&amp;_out_of_UK+3"/>
      <sheetName val="Price_range_IT3"/>
      <sheetName val="KET__TABLE3"/>
      <sheetName val="Piutang_Normal_Psrt3"/>
      <sheetName val="TTI_AP_3"/>
      <sheetName val="Daily_WSD3"/>
      <sheetName val="TMMK_Vehicle_Data13"/>
      <sheetName val="TMMK_Vanning_Data13"/>
      <sheetName val="TMMI_Vehicle_Data13"/>
      <sheetName val="TMMI_Vanning_Data13"/>
      <sheetName val="TMMC_Vehicle_Data13"/>
      <sheetName val="TMMC_Vanning_Data13"/>
      <sheetName val="Comparison_data13"/>
      <sheetName val="Operation_Situation13"/>
      <sheetName val="EVALUASI_MAY_-_JUN__(2)13"/>
      <sheetName val="Schedule_~_汎用設備調達日程表13"/>
      <sheetName val="Standard_Plan_~_日程計画基準13"/>
      <sheetName val="HRG_BHN12"/>
      <sheetName val="Calendar_200612"/>
      <sheetName val="khung_ten_TD12"/>
      <sheetName val="Draft_Vehicle_Format12"/>
      <sheetName val="Interior_Trim10"/>
      <sheetName val="A__Equipment_List10"/>
      <sheetName val="PROCEDUR_DESCRIPTION10"/>
      <sheetName val="Man_power10"/>
      <sheetName val="Lembur_Transport_Obat_P210"/>
      <sheetName val="absen_juli10"/>
      <sheetName val="data_editing10"/>
      <sheetName val="Manpower_QI10"/>
      <sheetName val="_PERNAH_DIBELI_TOTAL_9"/>
      <sheetName val="List_MP10"/>
      <sheetName val="_bulk_NEW_REVISI10"/>
      <sheetName val="INV__00769"/>
      <sheetName val="fr_dr_glass9"/>
      <sheetName val="rr_dr_glass_9"/>
      <sheetName val="fr_dr_qtr_trim9"/>
      <sheetName val="2__Definitions9"/>
      <sheetName val="3RD_STEP_LOCAL(52_item)9"/>
      <sheetName val="RA_CAT_III9"/>
      <sheetName val="IRB_19"/>
      <sheetName val="ECI_ChekSHeet9"/>
      <sheetName val="Type_I9"/>
      <sheetName val="pareto_W19"/>
      <sheetName val="U-IMV決裁資料_xls9"/>
      <sheetName val="List_Monren9"/>
      <sheetName val="result_sps9"/>
      <sheetName val="ster_cowl_plate_bd9"/>
      <sheetName val="muff_prop9"/>
      <sheetName val="mani_bat_link9"/>
      <sheetName val="Labul_008"/>
      <sheetName val="DATA_8"/>
      <sheetName val="nama_karya_ppc_log_Sep_20068"/>
      <sheetName val="GLOBAL_SALES__MARCH_20028"/>
      <sheetName val="PRICE_INCR_FACTOR4"/>
      <sheetName val="Working_Plan4"/>
      <sheetName val="166N_Plist3"/>
      <sheetName val="report_PLAN79_(2)3"/>
      <sheetName val="report_EXPORT3"/>
      <sheetName val="Macro_2"/>
      <sheetName val="Avensis+d_seg__in_&amp;_out_of_UK+2"/>
      <sheetName val="Price_range_IT2"/>
      <sheetName val="KET__TABLE2"/>
      <sheetName val="Piutang_Normal_Psrt2"/>
      <sheetName val="TTI_AP_2"/>
      <sheetName val="Daily_WSD2"/>
      <sheetName val="Total"/>
      <sheetName val="ﾃﾞｰﾀｼｰﾄ"/>
      <sheetName val="ACTIVE"/>
      <sheetName val="Price Range"/>
      <sheetName val="VW PSK A-MPV"/>
      <sheetName val="20.05. 98"/>
      <sheetName val="98FORECAST (1)"/>
      <sheetName val="094W原紙 "/>
      <sheetName val="Legend"/>
      <sheetName val=" IB-PL-00-01 SUMMARY"/>
      <sheetName val="rmcost"/>
      <sheetName val="TMMK_Vehicle_Data15"/>
      <sheetName val="TMMK_Vanning_Data15"/>
      <sheetName val="TMMI_Vehicle_Data15"/>
      <sheetName val="TMMI_Vanning_Data15"/>
      <sheetName val="TMMC_Vehicle_Data15"/>
      <sheetName val="TMMC_Vanning_Data15"/>
      <sheetName val="Comparison_data15"/>
      <sheetName val="Operation_Situation15"/>
      <sheetName val="EVALUASI_MAY_-_JUN__(2)15"/>
      <sheetName val="Schedule_~_汎用設備調達日程表15"/>
      <sheetName val="Standard_Plan_~_日程計画基準15"/>
      <sheetName val="HRG_BHN14"/>
      <sheetName val="Calendar_200614"/>
      <sheetName val="khung_ten_TD14"/>
      <sheetName val="Draft_Vehicle_Format14"/>
      <sheetName val="Interior_Trim12"/>
      <sheetName val="A__Equipment_List12"/>
      <sheetName val="PROCEDUR_DESCRIPTION12"/>
      <sheetName val="Man_power12"/>
      <sheetName val="Lembur_Transport_Obat_P212"/>
      <sheetName val="absen_juli12"/>
      <sheetName val="data_editing12"/>
      <sheetName val="Manpower_QI12"/>
      <sheetName val="_PERNAH_DIBELI_TOTAL_11"/>
      <sheetName val="List_MP12"/>
      <sheetName val="_bulk_NEW_REVISI12"/>
      <sheetName val="INV__007611"/>
      <sheetName val="2__Definitions11"/>
      <sheetName val="fr_dr_glass11"/>
      <sheetName val="rr_dr_glass_11"/>
      <sheetName val="fr_dr_qtr_trim11"/>
      <sheetName val="3RD_STEP_LOCAL(52_item)11"/>
      <sheetName val="RA_CAT_III11"/>
      <sheetName val="IRB_111"/>
      <sheetName val="ECI_ChekSHeet11"/>
      <sheetName val="Type_I11"/>
      <sheetName val="pareto_W111"/>
      <sheetName val="U-IMV決裁資料_xls11"/>
      <sheetName val="result_sps11"/>
      <sheetName val="ster_cowl_plate_bd11"/>
      <sheetName val="muff_prop11"/>
      <sheetName val="mani_bat_link11"/>
      <sheetName val="List_Monren11"/>
      <sheetName val="Labul_0010"/>
      <sheetName val="DATA_10"/>
      <sheetName val="nama_karya_ppc_log_Sep_200610"/>
      <sheetName val="GLOBAL_SALES__MARCH_200210"/>
      <sheetName val="PRICE_INCR_FACTOR6"/>
      <sheetName val="Working_Plan6"/>
      <sheetName val="166N_Plist5"/>
      <sheetName val="report_PLAN79_(2)5"/>
      <sheetName val="report_EXPORT5"/>
      <sheetName val="Macro_4"/>
      <sheetName val="Avensis+d_seg__in_&amp;_out_of_UK+4"/>
      <sheetName val="Price_range_IT4"/>
      <sheetName val="KET__TABLE4"/>
      <sheetName val="Piutang_Normal_Psrt4"/>
      <sheetName val="TTI_AP_4"/>
      <sheetName val="Daily_WSD4"/>
      <sheetName val="TL_Karawang_Yard"/>
      <sheetName val="Remaining_LPVV"/>
      <sheetName val="REQé@`vA`vÀÚ"/>
      <sheetName val="COMMON_2"/>
      <sheetName val="TABLE(LINE_CODE)"/>
      <sheetName val="200P_SHEET"/>
      <sheetName val="TMMK_Vehicle_Data16"/>
      <sheetName val="TMMK_Vanning_Data16"/>
      <sheetName val="TMMI_Vehicle_Data16"/>
      <sheetName val="TMMI_Vanning_Data16"/>
      <sheetName val="TMMC_Vehicle_Data16"/>
      <sheetName val="TMMC_Vanning_Data16"/>
      <sheetName val="Comparison_data16"/>
      <sheetName val="Operation_Situation16"/>
      <sheetName val="EVALUASI_MAY_-_JUN__(2)16"/>
      <sheetName val="Schedule_~_汎用設備調達日程表16"/>
      <sheetName val="Standard_Plan_~_日程計画基準16"/>
      <sheetName val="HRG_BHN15"/>
      <sheetName val="Calendar_200615"/>
      <sheetName val="khung_ten_TD15"/>
      <sheetName val="Draft_Vehicle_Format15"/>
      <sheetName val="Interior_Trim13"/>
      <sheetName val="A__Equipment_List13"/>
      <sheetName val="PROCEDUR_DESCRIPTION13"/>
      <sheetName val="Man_power13"/>
      <sheetName val="Lembur_Transport_Obat_P213"/>
      <sheetName val="absen_juli13"/>
      <sheetName val="data_editing13"/>
      <sheetName val="Manpower_QI13"/>
      <sheetName val="List_MP13"/>
      <sheetName val="_bulk_NEW_REVISI13"/>
      <sheetName val="_PERNAH_DIBELI_TOTAL_12"/>
      <sheetName val="INV__007612"/>
      <sheetName val="fr_dr_glass12"/>
      <sheetName val="rr_dr_glass_12"/>
      <sheetName val="fr_dr_qtr_trim12"/>
      <sheetName val="2__Definitions12"/>
      <sheetName val="3RD_STEP_LOCAL(52_item)12"/>
      <sheetName val="RA_CAT_III12"/>
      <sheetName val="IRB_112"/>
      <sheetName val="ECI_ChekSHeet12"/>
      <sheetName val="Type_I12"/>
      <sheetName val="pareto_W112"/>
      <sheetName val="U-IMV決裁資料_xls12"/>
      <sheetName val="List_Monren12"/>
      <sheetName val="result_sps12"/>
      <sheetName val="ster_cowl_plate_bd12"/>
      <sheetName val="muff_prop12"/>
      <sheetName val="mani_bat_link12"/>
      <sheetName val="Labul_0011"/>
      <sheetName val="DATA_11"/>
      <sheetName val="nama_karya_ppc_log_Sep_200611"/>
      <sheetName val="GLOBAL_SALES__MARCH_200211"/>
      <sheetName val="PRICE_INCR_FACTOR7"/>
      <sheetName val="Working_Plan7"/>
      <sheetName val="166N_Plist6"/>
      <sheetName val="report_PLAN79_(2)6"/>
      <sheetName val="report_EXPORT6"/>
      <sheetName val="Macro_5"/>
      <sheetName val="Avensis+d_seg__in_&amp;_out_of_UK+5"/>
      <sheetName val="Price_range_IT5"/>
      <sheetName val="KET__TABLE5"/>
      <sheetName val="Piutang_Normal_Psrt5"/>
      <sheetName val="TTI_AP_5"/>
      <sheetName val="Daily_WSD5"/>
      <sheetName val="TL_Karawang_Yard1"/>
      <sheetName val="Remaining_LPVV1"/>
      <sheetName val="Detail_Laporan_SS"/>
      <sheetName val="TMMK_Vehicle_Data17"/>
      <sheetName val="TMMK_Vanning_Data17"/>
      <sheetName val="TMMI_Vehicle_Data17"/>
      <sheetName val="TMMI_Vanning_Data17"/>
      <sheetName val="TMMC_Vehicle_Data17"/>
      <sheetName val="TMMC_Vanning_Data17"/>
      <sheetName val="Comparison_data17"/>
      <sheetName val="Operation_Situation17"/>
      <sheetName val="EVALUASI_MAY_-_JUN__(2)17"/>
      <sheetName val="Schedule_~_汎用設備調達日程表17"/>
      <sheetName val="Standard_Plan_~_日程計画基準17"/>
      <sheetName val="HRG_BHN16"/>
      <sheetName val="Calendar_200616"/>
      <sheetName val="khung_ten_TD16"/>
      <sheetName val="Draft_Vehicle_Format16"/>
      <sheetName val="Interior_Trim14"/>
      <sheetName val="A__Equipment_List14"/>
      <sheetName val="PROCEDUR_DESCRIPTION14"/>
      <sheetName val="Man_power14"/>
      <sheetName val="Lembur_Transport_Obat_P214"/>
      <sheetName val="absen_juli14"/>
      <sheetName val="data_editing14"/>
      <sheetName val="Manpower_QI14"/>
      <sheetName val="List_MP14"/>
      <sheetName val="_bulk_NEW_REVISI14"/>
      <sheetName val="_PERNAH_DIBELI_TOTAL_13"/>
      <sheetName val="INV__007613"/>
      <sheetName val="fr_dr_glass13"/>
      <sheetName val="rr_dr_glass_13"/>
      <sheetName val="fr_dr_qtr_trim13"/>
      <sheetName val="2__Definitions13"/>
      <sheetName val="3RD_STEP_LOCAL(52_item)13"/>
      <sheetName val="RA_CAT_III13"/>
      <sheetName val="IRB_113"/>
      <sheetName val="ECI_ChekSHeet13"/>
      <sheetName val="Type_I13"/>
      <sheetName val="pareto_W113"/>
      <sheetName val="U-IMV決裁資料_xls13"/>
      <sheetName val="List_Monren13"/>
      <sheetName val="result_sps13"/>
      <sheetName val="ster_cowl_plate_bd13"/>
      <sheetName val="muff_prop13"/>
      <sheetName val="mani_bat_link13"/>
      <sheetName val="Labul_0012"/>
      <sheetName val="DATA_12"/>
      <sheetName val="nama_karya_ppc_log_Sep_200612"/>
      <sheetName val="GLOBAL_SALES__MARCH_200212"/>
      <sheetName val="PRICE_INCR_FACTOR8"/>
      <sheetName val="Working_Plan8"/>
      <sheetName val="166N_Plist7"/>
      <sheetName val="report_PLAN79_(2)7"/>
      <sheetName val="report_EXPORT7"/>
      <sheetName val="Macro_6"/>
      <sheetName val="Avensis+d_seg__in_&amp;_out_of_UK+6"/>
      <sheetName val="Price_range_IT6"/>
      <sheetName val="KET__TABLE6"/>
      <sheetName val="Piutang_Normal_Psrt6"/>
      <sheetName val="TTI_AP_6"/>
      <sheetName val="Daily_WSD6"/>
      <sheetName val="TL_Karawang_Yard2"/>
      <sheetName val="Remaining_LPVV2"/>
      <sheetName val="COMMON_21"/>
      <sheetName val="TABLE(LINE_CODE)1"/>
      <sheetName val="200P_SHEET1"/>
      <sheetName val="Detail_Laporan_SS1"/>
      <sheetName val="TMMK_Vehicle_Data18"/>
      <sheetName val="TMMK_Vanning_Data18"/>
      <sheetName val="TMMI_Vehicle_Data18"/>
      <sheetName val="TMMI_Vanning_Data18"/>
      <sheetName val="TMMC_Vehicle_Data18"/>
      <sheetName val="TMMC_Vanning_Data18"/>
      <sheetName val="Comparison_data18"/>
      <sheetName val="Operation_Situation18"/>
      <sheetName val="EVALUASI_MAY_-_JUN__(2)18"/>
      <sheetName val="Schedule_~_汎用設備調達日程表18"/>
      <sheetName val="Standard_Plan_~_日程計画基準18"/>
      <sheetName val="HRG_BHN17"/>
      <sheetName val="Calendar_200617"/>
      <sheetName val="khung_ten_TD17"/>
      <sheetName val="Draft_Vehicle_Format17"/>
      <sheetName val="Interior_Trim15"/>
      <sheetName val="A__Equipment_List15"/>
      <sheetName val="PROCEDUR_DESCRIPTION15"/>
      <sheetName val="Man_power15"/>
      <sheetName val="Lembur_Transport_Obat_P215"/>
      <sheetName val="absen_juli15"/>
      <sheetName val="data_editing15"/>
      <sheetName val="Manpower_QI15"/>
      <sheetName val="List_MP15"/>
      <sheetName val="_bulk_NEW_REVISI15"/>
      <sheetName val="_PERNAH_DIBELI_TOTAL_14"/>
      <sheetName val="INV__007614"/>
      <sheetName val="fr_dr_glass14"/>
      <sheetName val="rr_dr_glass_14"/>
      <sheetName val="fr_dr_qtr_trim14"/>
      <sheetName val="2__Definitions14"/>
      <sheetName val="3RD_STEP_LOCAL(52_item)14"/>
      <sheetName val="RA_CAT_III14"/>
      <sheetName val="IRB_114"/>
      <sheetName val="ECI_ChekSHeet14"/>
      <sheetName val="Type_I14"/>
      <sheetName val="pareto_W114"/>
      <sheetName val="U-IMV決裁資料_xls14"/>
      <sheetName val="List_Monren14"/>
      <sheetName val="result_sps14"/>
      <sheetName val="ster_cowl_plate_bd14"/>
      <sheetName val="muff_prop14"/>
      <sheetName val="mani_bat_link14"/>
      <sheetName val="Labul_0013"/>
      <sheetName val="DATA_13"/>
      <sheetName val="nama_karya_ppc_log_Sep_200613"/>
      <sheetName val="GLOBAL_SALES__MARCH_200213"/>
      <sheetName val="PRICE_INCR_FACTOR9"/>
      <sheetName val="Working_Plan9"/>
      <sheetName val="166N_Plist8"/>
      <sheetName val="report_PLAN79_(2)8"/>
      <sheetName val="report_EXPORT8"/>
      <sheetName val="Macro_7"/>
      <sheetName val="Avensis+d_seg__in_&amp;_out_of_UK+7"/>
      <sheetName val="Price_range_IT7"/>
      <sheetName val="KET__TABLE7"/>
      <sheetName val="Piutang_Normal_Psrt7"/>
      <sheetName val="TTI_AP_7"/>
      <sheetName val="Daily_WSD7"/>
      <sheetName val="TL_Karawang_Yard3"/>
      <sheetName val="Remaining_LPVV3"/>
      <sheetName val="COMMON_22"/>
      <sheetName val="TABLE(LINE_CODE)2"/>
      <sheetName val="200P_SHEET2"/>
      <sheetName val="Detail_Laporan_SS2"/>
      <sheetName val="TMMK_Vehicle_Data19"/>
      <sheetName val="TMMK_Vanning_Data19"/>
      <sheetName val="TMMI_Vehicle_Data19"/>
      <sheetName val="TMMI_Vanning_Data19"/>
      <sheetName val="TMMC_Vehicle_Data19"/>
      <sheetName val="TMMC_Vanning_Data19"/>
      <sheetName val="Comparison_data19"/>
      <sheetName val="Operation_Situation19"/>
      <sheetName val="EVALUASI_MAY_-_JUN__(2)19"/>
      <sheetName val="Schedule_~_汎用設備調達日程表19"/>
      <sheetName val="Standard_Plan_~_日程計画基準19"/>
      <sheetName val="HRG_BHN18"/>
      <sheetName val="Calendar_200618"/>
      <sheetName val="khung_ten_TD18"/>
      <sheetName val="Draft_Vehicle_Format18"/>
      <sheetName val="Interior_Trim16"/>
      <sheetName val="A__Equipment_List16"/>
      <sheetName val="PROCEDUR_DESCRIPTION16"/>
      <sheetName val="Man_power16"/>
      <sheetName val="Lembur_Transport_Obat_P216"/>
      <sheetName val="absen_juli16"/>
      <sheetName val="data_editing16"/>
      <sheetName val="Manpower_QI16"/>
      <sheetName val="_PERNAH_DIBELI_TOTAL_15"/>
      <sheetName val="List_MP16"/>
      <sheetName val="_bulk_NEW_REVISI16"/>
      <sheetName val="INV__007615"/>
      <sheetName val="fr_dr_glass15"/>
      <sheetName val="rr_dr_glass_15"/>
      <sheetName val="fr_dr_qtr_trim15"/>
      <sheetName val="2__Definitions15"/>
      <sheetName val="3RD_STEP_LOCAL(52_item)15"/>
      <sheetName val="RA_CAT_III15"/>
      <sheetName val="IRB_115"/>
      <sheetName val="ECI_ChekSHeet15"/>
      <sheetName val="Type_I15"/>
      <sheetName val="pareto_W115"/>
      <sheetName val="U-IMV決裁資料_xls15"/>
      <sheetName val="result_sps15"/>
      <sheetName val="ster_cowl_plate_bd15"/>
      <sheetName val="muff_prop15"/>
      <sheetName val="mani_bat_link15"/>
      <sheetName val="List_Monren15"/>
      <sheetName val="Labul_0014"/>
      <sheetName val="DATA_14"/>
      <sheetName val="nama_karya_ppc_log_Sep_200614"/>
      <sheetName val="GLOBAL_SALES__MARCH_200214"/>
      <sheetName val="PRICE_INCR_FACTOR10"/>
      <sheetName val="Working_Plan10"/>
      <sheetName val="166N_Plist9"/>
      <sheetName val="report_PLAN79_(2)9"/>
      <sheetName val="report_EXPORT9"/>
      <sheetName val="Macro_8"/>
      <sheetName val="Avensis+d_seg__in_&amp;_out_of_UK+8"/>
      <sheetName val="Price_range_IT8"/>
      <sheetName val="KET__TABLE8"/>
      <sheetName val="Piutang_Normal_Psrt8"/>
      <sheetName val="TTI_AP_8"/>
      <sheetName val="Daily_WSD8"/>
      <sheetName val="TL_Karawang_Yard4"/>
      <sheetName val="Remaining_LPVV4"/>
      <sheetName val="TMMK_Vehicle_Data20"/>
      <sheetName val="TMMK_Vanning_Data20"/>
      <sheetName val="TMMI_Vehicle_Data20"/>
      <sheetName val="TMMI_Vanning_Data20"/>
      <sheetName val="TMMC_Vehicle_Data20"/>
      <sheetName val="TMMC_Vanning_Data20"/>
      <sheetName val="Comparison_data20"/>
      <sheetName val="Operation_Situation20"/>
      <sheetName val="EVALUASI_MAY_-_JUN__(2)20"/>
      <sheetName val="Schedule_~_汎用設備調達日程表20"/>
      <sheetName val="Standard_Plan_~_日程計画基準20"/>
      <sheetName val="HRG_BHN19"/>
      <sheetName val="Calendar_200619"/>
      <sheetName val="khung_ten_TD19"/>
      <sheetName val="Draft_Vehicle_Format19"/>
      <sheetName val="Interior_Trim17"/>
      <sheetName val="A__Equipment_List17"/>
      <sheetName val="PROCEDUR_DESCRIPTION17"/>
      <sheetName val="Man_power17"/>
      <sheetName val="Lembur_Transport_Obat_P217"/>
      <sheetName val="absen_juli17"/>
      <sheetName val="data_editing17"/>
      <sheetName val="Manpower_QI17"/>
      <sheetName val="List_MP17"/>
      <sheetName val="_bulk_NEW_REVISI17"/>
      <sheetName val="_PERNAH_DIBELI_TOTAL_16"/>
      <sheetName val="INV__007616"/>
      <sheetName val="fr_dr_glass16"/>
      <sheetName val="rr_dr_glass_16"/>
      <sheetName val="fr_dr_qtr_trim16"/>
      <sheetName val="2__Definitions16"/>
      <sheetName val="3RD_STEP_LOCAL(52_item)16"/>
      <sheetName val="RA_CAT_III16"/>
      <sheetName val="IRB_116"/>
      <sheetName val="ECI_ChekSHeet16"/>
      <sheetName val="Type_I16"/>
      <sheetName val="pareto_W116"/>
      <sheetName val="U-IMV決裁資料_xls16"/>
      <sheetName val="List_Monren16"/>
      <sheetName val="result_sps16"/>
      <sheetName val="ster_cowl_plate_bd16"/>
      <sheetName val="muff_prop16"/>
      <sheetName val="mani_bat_link16"/>
      <sheetName val="Labul_0015"/>
      <sheetName val="DATA_15"/>
      <sheetName val="nama_karya_ppc_log_Sep_200615"/>
      <sheetName val="GLOBAL_SALES__MARCH_200215"/>
      <sheetName val="PRICE_INCR_FACTOR11"/>
      <sheetName val="Working_Plan11"/>
      <sheetName val="166N_Plist10"/>
      <sheetName val="report_PLAN79_(2)10"/>
      <sheetName val="report_EXPORT10"/>
      <sheetName val="Macro_9"/>
      <sheetName val="Avensis+d_seg__in_&amp;_out_of_UK+9"/>
      <sheetName val="Price_range_IT9"/>
      <sheetName val="KET__TABLE9"/>
      <sheetName val="Piutang_Normal_Psrt9"/>
      <sheetName val="TTI_AP_9"/>
      <sheetName val="Daily_WSD9"/>
      <sheetName val="TL_Karawang_Yard5"/>
      <sheetName val="Remaining_LPVV5"/>
      <sheetName val="COMMON_23"/>
      <sheetName val="TABLE(LINE_CODE)3"/>
      <sheetName val="200P_SHEET3"/>
      <sheetName val="Detail_Laporan_SS3"/>
      <sheetName val="Sheet3 (2)"/>
      <sheetName val="TMMK_Vehicle_Data21"/>
      <sheetName val="TMMK_Vanning_Data21"/>
      <sheetName val="TMMI_Vehicle_Data21"/>
      <sheetName val="TMMI_Vanning_Data21"/>
      <sheetName val="TMMC_Vehicle_Data21"/>
      <sheetName val="TMMC_Vanning_Data21"/>
      <sheetName val="Comparison_data21"/>
      <sheetName val="Operation_Situation21"/>
      <sheetName val="EVALUASI_MAY_-_JUN__(2)21"/>
      <sheetName val="Schedule_~_汎用設備調達日程表21"/>
      <sheetName val="Standard_Plan_~_日程計画基準21"/>
      <sheetName val="HRG_BHN20"/>
      <sheetName val="Calendar_200620"/>
      <sheetName val="khung_ten_TD20"/>
      <sheetName val="Draft_Vehicle_Format20"/>
      <sheetName val="Interior_Trim18"/>
      <sheetName val="A__Equipment_List18"/>
      <sheetName val="PROCEDUR_DESCRIPTION18"/>
      <sheetName val="Man_power18"/>
      <sheetName val="Lembur_Transport_Obat_P218"/>
      <sheetName val="absen_juli18"/>
      <sheetName val="data_editing18"/>
      <sheetName val="Manpower_QI18"/>
      <sheetName val="List_MP18"/>
      <sheetName val="_bulk_NEW_REVISI18"/>
      <sheetName val="_PERNAH_DIBELI_TOTAL_17"/>
      <sheetName val="INV__007617"/>
      <sheetName val="fr_dr_glass17"/>
      <sheetName val="rr_dr_glass_17"/>
      <sheetName val="fr_dr_qtr_trim17"/>
      <sheetName val="2__Definitions17"/>
      <sheetName val="3RD_STEP_LOCAL(52_item)17"/>
      <sheetName val="RA_CAT_III17"/>
      <sheetName val="IRB_117"/>
      <sheetName val="ECI_ChekSHeet17"/>
      <sheetName val="Type_I17"/>
      <sheetName val="pareto_W117"/>
      <sheetName val="U-IMV決裁資料_xls17"/>
      <sheetName val="List_Monren17"/>
      <sheetName val="result_sps17"/>
      <sheetName val="ster_cowl_plate_bd17"/>
      <sheetName val="muff_prop17"/>
      <sheetName val="mani_bat_link17"/>
      <sheetName val="Labul_0016"/>
      <sheetName val="DATA_16"/>
      <sheetName val="nama_karya_ppc_log_Sep_200616"/>
      <sheetName val="GLOBAL_SALES__MARCH_200216"/>
      <sheetName val="PRICE_INCR_FACTOR12"/>
      <sheetName val="Working_Plan12"/>
      <sheetName val="166N_Plist11"/>
      <sheetName val="report_PLAN79_(2)11"/>
      <sheetName val="report_EXPORT11"/>
      <sheetName val="Macro_10"/>
      <sheetName val="Avensis+d_seg__in_&amp;_out_of_UK10"/>
      <sheetName val="Price_range_IT10"/>
      <sheetName val="KET__TABLE10"/>
      <sheetName val="Piutang_Normal_Psrt10"/>
      <sheetName val="TTI_AP_10"/>
      <sheetName val="Daily_WSD10"/>
      <sheetName val="TL_Karawang_Yard6"/>
      <sheetName val="Remaining_LPVV6"/>
      <sheetName val="COMMON_24"/>
      <sheetName val="TABLE(LINE_CODE)4"/>
      <sheetName val="200P_SHEET4"/>
      <sheetName val="Detail_Laporan_SS4"/>
      <sheetName val="QA"/>
      <sheetName val="Kos 1"/>
      <sheetName val="kos"/>
      <sheetName val="FF-2"/>
      <sheetName val="Interim --&gt; Top"/>
      <sheetName val="f&amp;f"/>
      <sheetName val="OEquip"/>
      <sheetName val="Average per Katashiki"/>
    </sheetNames>
    <sheetDataSet>
      <sheetData sheetId="0" refreshError="1"/>
      <sheetData sheetId="1" refreshError="1">
        <row r="8">
          <cell r="C8" t="str">
            <v>02/01</v>
          </cell>
        </row>
        <row r="11">
          <cell r="C11" t="str">
            <v>00/09</v>
          </cell>
          <cell r="D11" t="str">
            <v>00/10</v>
          </cell>
          <cell r="E11" t="str">
            <v>00/11</v>
          </cell>
          <cell r="F11" t="str">
            <v>00/12</v>
          </cell>
          <cell r="G11" t="str">
            <v>01/01</v>
          </cell>
          <cell r="H11" t="str">
            <v>01/02</v>
          </cell>
          <cell r="I11" t="str">
            <v>01/03</v>
          </cell>
          <cell r="J11" t="str">
            <v>01/04</v>
          </cell>
          <cell r="K11" t="str">
            <v>01/05</v>
          </cell>
          <cell r="L11" t="str">
            <v>01/06</v>
          </cell>
          <cell r="M11" t="str">
            <v>01/07</v>
          </cell>
          <cell r="N11" t="str">
            <v>01/08</v>
          </cell>
        </row>
        <row r="12">
          <cell r="C12">
            <v>12164</v>
          </cell>
          <cell r="D12">
            <v>11840</v>
          </cell>
          <cell r="E12">
            <v>10776</v>
          </cell>
          <cell r="F12">
            <v>8675</v>
          </cell>
          <cell r="G12">
            <v>13004</v>
          </cell>
          <cell r="H12">
            <v>11992</v>
          </cell>
          <cell r="I12">
            <v>13146</v>
          </cell>
          <cell r="J12">
            <v>12068</v>
          </cell>
          <cell r="K12">
            <v>12775</v>
          </cell>
          <cell r="L12">
            <v>12294</v>
          </cell>
          <cell r="M12">
            <v>6906</v>
          </cell>
          <cell r="N12">
            <v>6650</v>
          </cell>
        </row>
        <row r="13">
          <cell r="C13">
            <v>11071</v>
          </cell>
          <cell r="D13">
            <v>10775</v>
          </cell>
          <cell r="E13">
            <v>9806</v>
          </cell>
          <cell r="F13">
            <v>7004</v>
          </cell>
          <cell r="G13">
            <v>9567</v>
          </cell>
          <cell r="H13">
            <v>8634</v>
          </cell>
          <cell r="I13">
            <v>9474</v>
          </cell>
          <cell r="J13">
            <v>8702</v>
          </cell>
          <cell r="K13">
            <v>8957</v>
          </cell>
          <cell r="L13">
            <v>8476</v>
          </cell>
          <cell r="M13">
            <v>6808</v>
          </cell>
          <cell r="N13">
            <v>11143</v>
          </cell>
        </row>
        <row r="14">
          <cell r="C14">
            <v>542</v>
          </cell>
          <cell r="D14">
            <v>528</v>
          </cell>
          <cell r="E14">
            <v>480</v>
          </cell>
          <cell r="F14">
            <v>400</v>
          </cell>
          <cell r="G14">
            <v>465</v>
          </cell>
          <cell r="H14">
            <v>425</v>
          </cell>
          <cell r="I14">
            <v>465</v>
          </cell>
          <cell r="J14">
            <v>425</v>
          </cell>
          <cell r="K14">
            <v>445</v>
          </cell>
          <cell r="L14">
            <v>425</v>
          </cell>
          <cell r="M14">
            <v>400</v>
          </cell>
          <cell r="N14">
            <v>575</v>
          </cell>
        </row>
        <row r="15">
          <cell r="C15">
            <v>1188.8499999999999</v>
          </cell>
          <cell r="D15">
            <v>1051.9545454545455</v>
          </cell>
          <cell r="E15">
            <v>1053.0999999999999</v>
          </cell>
          <cell r="F15">
            <v>1004.9375</v>
          </cell>
          <cell r="G15">
            <v>1047.090909090909</v>
          </cell>
          <cell r="H15">
            <v>1052.55</v>
          </cell>
          <cell r="I15">
            <v>1049.3181818181818</v>
          </cell>
          <cell r="J15">
            <v>1009.2857142857143</v>
          </cell>
          <cell r="K15">
            <v>1008.0454545454545</v>
          </cell>
          <cell r="L15">
            <v>1009.2857142857143</v>
          </cell>
          <cell r="M15">
            <v>882.125</v>
          </cell>
          <cell r="N15">
            <v>798.60869565217388</v>
          </cell>
        </row>
        <row r="16">
          <cell r="C16">
            <v>12290</v>
          </cell>
          <cell r="D16">
            <v>11919</v>
          </cell>
          <cell r="E16">
            <v>10847</v>
          </cell>
          <cell r="F16">
            <v>8669</v>
          </cell>
          <cell r="G16">
            <v>12638</v>
          </cell>
          <cell r="H16">
            <v>11557</v>
          </cell>
          <cell r="I16">
            <v>12687</v>
          </cell>
          <cell r="J16">
            <v>11701</v>
          </cell>
          <cell r="K16">
            <v>12231</v>
          </cell>
          <cell r="L16">
            <v>11702</v>
          </cell>
          <cell r="M16">
            <v>5016</v>
          </cell>
          <cell r="N16">
            <v>8580</v>
          </cell>
        </row>
        <row r="17">
          <cell r="C17">
            <v>11541</v>
          </cell>
          <cell r="D17">
            <v>11224</v>
          </cell>
          <cell r="E17">
            <v>10215</v>
          </cell>
          <cell r="F17">
            <v>7410</v>
          </cell>
          <cell r="G17">
            <v>10398</v>
          </cell>
          <cell r="H17">
            <v>9494</v>
          </cell>
          <cell r="I17">
            <v>10398</v>
          </cell>
          <cell r="J17">
            <v>9494</v>
          </cell>
          <cell r="K17">
            <v>9946</v>
          </cell>
          <cell r="L17">
            <v>9493</v>
          </cell>
          <cell r="M17">
            <v>7844</v>
          </cell>
          <cell r="N17">
            <v>11243</v>
          </cell>
        </row>
        <row r="18">
          <cell r="C18">
            <v>1191.55</v>
          </cell>
          <cell r="D18">
            <v>1051.9545454545455</v>
          </cell>
          <cell r="E18">
            <v>1053.0999999999999</v>
          </cell>
          <cell r="F18">
            <v>1004.9375</v>
          </cell>
          <cell r="G18">
            <v>1047.090909090909</v>
          </cell>
          <cell r="H18">
            <v>1052.55</v>
          </cell>
          <cell r="I18">
            <v>1049.3181818181818</v>
          </cell>
          <cell r="J18">
            <v>1009.2857142857143</v>
          </cell>
          <cell r="K18">
            <v>1008.0454545454545</v>
          </cell>
          <cell r="L18">
            <v>1009.2857142857143</v>
          </cell>
          <cell r="M18">
            <v>803.75</v>
          </cell>
          <cell r="N18">
            <v>861.86956521739125</v>
          </cell>
        </row>
        <row r="38">
          <cell r="A38" t="str">
            <v>Last Month/Annual Plan</v>
          </cell>
          <cell r="B38">
            <v>10288</v>
          </cell>
          <cell r="C38">
            <v>13806</v>
          </cell>
          <cell r="D38">
            <v>24481</v>
          </cell>
          <cell r="E38">
            <v>0</v>
          </cell>
          <cell r="F38">
            <v>18358</v>
          </cell>
          <cell r="G38">
            <v>14892</v>
          </cell>
          <cell r="H38">
            <v>0</v>
          </cell>
          <cell r="I38">
            <v>0</v>
          </cell>
        </row>
        <row r="39">
          <cell r="A39" t="str">
            <v>Daily</v>
          </cell>
          <cell r="B39">
            <v>541.47368421052636</v>
          </cell>
          <cell r="C39">
            <v>575.25</v>
          </cell>
          <cell r="D39">
            <v>1632.0666666666666</v>
          </cell>
          <cell r="E39">
            <v>0</v>
          </cell>
          <cell r="F39">
            <v>764.91666666666663</v>
          </cell>
          <cell r="G39">
            <v>744.6</v>
          </cell>
          <cell r="H39" t="str">
            <v/>
          </cell>
          <cell r="I39" t="str">
            <v/>
          </cell>
        </row>
        <row r="40">
          <cell r="A40" t="str">
            <v>Order Guide</v>
          </cell>
          <cell r="B40">
            <v>10288</v>
          </cell>
          <cell r="C40">
            <v>13806</v>
          </cell>
          <cell r="D40">
            <v>24481</v>
          </cell>
          <cell r="E40">
            <v>0</v>
          </cell>
          <cell r="F40">
            <v>18358</v>
          </cell>
          <cell r="G40">
            <v>14892</v>
          </cell>
          <cell r="H40">
            <v>0</v>
          </cell>
          <cell r="I40">
            <v>0</v>
          </cell>
        </row>
        <row r="41">
          <cell r="A41" t="str">
            <v>Daily</v>
          </cell>
          <cell r="B41">
            <v>541.47368421052636</v>
          </cell>
          <cell r="C41">
            <v>575.25</v>
          </cell>
          <cell r="D41">
            <v>1632.0666666666666</v>
          </cell>
          <cell r="E41">
            <v>0</v>
          </cell>
          <cell r="F41">
            <v>764.91666666666663</v>
          </cell>
          <cell r="G41">
            <v>744.6</v>
          </cell>
          <cell r="H41" t="str">
            <v/>
          </cell>
          <cell r="I41" t="str">
            <v/>
          </cell>
        </row>
        <row r="42">
          <cell r="A42" t="str">
            <v>Order Requirement</v>
          </cell>
          <cell r="B42">
            <v>10288</v>
          </cell>
          <cell r="C42">
            <v>13806</v>
          </cell>
          <cell r="D42">
            <v>24491</v>
          </cell>
          <cell r="E42">
            <v>0</v>
          </cell>
          <cell r="F42">
            <v>18283</v>
          </cell>
          <cell r="G42">
            <v>14837</v>
          </cell>
          <cell r="H42">
            <v>0</v>
          </cell>
          <cell r="I42">
            <v>0</v>
          </cell>
        </row>
        <row r="43">
          <cell r="A43" t="str">
            <v>Daily</v>
          </cell>
          <cell r="B43">
            <v>541.47368421052636</v>
          </cell>
          <cell r="C43">
            <v>575.25</v>
          </cell>
          <cell r="D43">
            <v>1632.7333333333333</v>
          </cell>
          <cell r="E43">
            <v>0</v>
          </cell>
          <cell r="F43">
            <v>761.79166666666663</v>
          </cell>
          <cell r="G43">
            <v>741.85</v>
          </cell>
          <cell r="H43" t="str">
            <v/>
          </cell>
          <cell r="I43" t="str">
            <v/>
          </cell>
        </row>
        <row r="44">
          <cell r="A44" t="str">
            <v>Allocation Plan</v>
          </cell>
          <cell r="B44">
            <v>10288</v>
          </cell>
          <cell r="C44">
            <v>13806</v>
          </cell>
          <cell r="D44">
            <v>21414</v>
          </cell>
          <cell r="E44">
            <v>0</v>
          </cell>
          <cell r="F44">
            <v>17341</v>
          </cell>
          <cell r="G44">
            <v>14514</v>
          </cell>
          <cell r="H44">
            <v>0</v>
          </cell>
          <cell r="I44">
            <v>0</v>
          </cell>
        </row>
        <row r="45">
          <cell r="A45" t="str">
            <v>Daily</v>
          </cell>
          <cell r="B45">
            <v>541.47368421052636</v>
          </cell>
          <cell r="C45">
            <v>575.25</v>
          </cell>
          <cell r="D45">
            <v>1427.6</v>
          </cell>
          <cell r="E45">
            <v>0</v>
          </cell>
          <cell r="F45">
            <v>722.54166666666663</v>
          </cell>
          <cell r="G45">
            <v>725.7</v>
          </cell>
          <cell r="H45" t="str">
            <v/>
          </cell>
          <cell r="I45" t="str">
            <v/>
          </cell>
        </row>
        <row r="46">
          <cell r="A46" t="str">
            <v>OPD Follow Up</v>
          </cell>
          <cell r="B46">
            <v>10288</v>
          </cell>
          <cell r="C46">
            <v>13806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</row>
        <row r="47">
          <cell r="A47" t="str">
            <v>Daily</v>
          </cell>
          <cell r="B47">
            <v>541.47368421052636</v>
          </cell>
          <cell r="C47">
            <v>575.25</v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</row>
        <row r="48">
          <cell r="A48" t="str">
            <v>Revision</v>
          </cell>
          <cell r="B48">
            <v>10288</v>
          </cell>
          <cell r="C48">
            <v>13806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</row>
        <row r="49">
          <cell r="A49" t="str">
            <v>Daily</v>
          </cell>
          <cell r="B49">
            <v>541.47368421052636</v>
          </cell>
          <cell r="C49">
            <v>575.25</v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  <cell r="I49" t="str">
            <v/>
          </cell>
        </row>
        <row r="50">
          <cell r="A50" t="str">
            <v>Decision</v>
          </cell>
          <cell r="B50">
            <v>10288</v>
          </cell>
          <cell r="C50">
            <v>13806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 t="str">
            <v>Daily</v>
          </cell>
          <cell r="B51">
            <v>541.47368421052636</v>
          </cell>
          <cell r="C51">
            <v>575.25</v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  <cell r="I51" t="str">
            <v/>
          </cell>
        </row>
        <row r="53">
          <cell r="V53" t="str">
            <v>Last Month/Annual Plan</v>
          </cell>
          <cell r="W53">
            <v>4190</v>
          </cell>
          <cell r="X53">
            <v>5199</v>
          </cell>
          <cell r="Y53">
            <v>2864</v>
          </cell>
          <cell r="Z53">
            <v>4268</v>
          </cell>
          <cell r="AA53">
            <v>4815</v>
          </cell>
          <cell r="AB53">
            <v>3947</v>
          </cell>
          <cell r="AC53">
            <v>0</v>
          </cell>
          <cell r="AD53">
            <v>0</v>
          </cell>
        </row>
        <row r="54">
          <cell r="V54" t="str">
            <v>Daily</v>
          </cell>
          <cell r="W54">
            <v>220.52631578947367</v>
          </cell>
          <cell r="X54">
            <v>216.625</v>
          </cell>
          <cell r="Y54">
            <v>190.93333333333334</v>
          </cell>
          <cell r="Z54">
            <v>213.4</v>
          </cell>
          <cell r="AA54">
            <v>200.625</v>
          </cell>
          <cell r="AB54">
            <v>197.35</v>
          </cell>
          <cell r="AC54" t="str">
            <v/>
          </cell>
          <cell r="AD54" t="str">
            <v/>
          </cell>
        </row>
        <row r="55">
          <cell r="V55" t="str">
            <v>Order Guide</v>
          </cell>
          <cell r="W55">
            <v>4190</v>
          </cell>
          <cell r="X55">
            <v>5199</v>
          </cell>
          <cell r="Y55">
            <v>2864</v>
          </cell>
          <cell r="Z55">
            <v>4268</v>
          </cell>
          <cell r="AA55">
            <v>4815</v>
          </cell>
          <cell r="AB55">
            <v>3947</v>
          </cell>
          <cell r="AC55">
            <v>0</v>
          </cell>
          <cell r="AD55">
            <v>0</v>
          </cell>
        </row>
        <row r="56">
          <cell r="V56" t="str">
            <v>Daily</v>
          </cell>
          <cell r="W56">
            <v>220.52631578947367</v>
          </cell>
          <cell r="X56">
            <v>216.625</v>
          </cell>
          <cell r="Y56">
            <v>190.93333333333334</v>
          </cell>
          <cell r="Z56">
            <v>213.4</v>
          </cell>
          <cell r="AA56">
            <v>200.625</v>
          </cell>
          <cell r="AB56">
            <v>197.35</v>
          </cell>
          <cell r="AC56" t="str">
            <v/>
          </cell>
          <cell r="AD56" t="str">
            <v/>
          </cell>
        </row>
        <row r="57">
          <cell r="V57" t="str">
            <v>Order Req.</v>
          </cell>
          <cell r="W57">
            <v>4190</v>
          </cell>
          <cell r="X57">
            <v>5199</v>
          </cell>
          <cell r="Y57">
            <v>2784</v>
          </cell>
          <cell r="Z57">
            <v>4250</v>
          </cell>
          <cell r="AA57">
            <v>4785</v>
          </cell>
          <cell r="AB57">
            <v>3918</v>
          </cell>
          <cell r="AC57">
            <v>0</v>
          </cell>
          <cell r="AD57">
            <v>0</v>
          </cell>
        </row>
        <row r="58">
          <cell r="V58" t="str">
            <v>Daily</v>
          </cell>
          <cell r="W58">
            <v>220.52631578947367</v>
          </cell>
          <cell r="X58">
            <v>216.625</v>
          </cell>
          <cell r="Y58">
            <v>185.6</v>
          </cell>
          <cell r="Z58">
            <v>212.5</v>
          </cell>
          <cell r="AA58">
            <v>199.375</v>
          </cell>
          <cell r="AB58">
            <v>195.9</v>
          </cell>
          <cell r="AC58" t="str">
            <v/>
          </cell>
          <cell r="AD58" t="str">
            <v/>
          </cell>
        </row>
        <row r="59">
          <cell r="V59" t="str">
            <v>Allocation Plan</v>
          </cell>
          <cell r="W59">
            <v>4190</v>
          </cell>
          <cell r="X59">
            <v>5199</v>
          </cell>
          <cell r="Y59">
            <v>2784</v>
          </cell>
          <cell r="Z59">
            <v>4258</v>
          </cell>
          <cell r="AA59">
            <v>4777</v>
          </cell>
          <cell r="AB59">
            <v>3918</v>
          </cell>
          <cell r="AC59">
            <v>0</v>
          </cell>
          <cell r="AD59">
            <v>0</v>
          </cell>
        </row>
        <row r="60">
          <cell r="V60" t="str">
            <v>Daily</v>
          </cell>
          <cell r="W60">
            <v>220.52631578947367</v>
          </cell>
          <cell r="X60">
            <v>216.625</v>
          </cell>
          <cell r="Y60">
            <v>185.6</v>
          </cell>
          <cell r="Z60">
            <v>212.9</v>
          </cell>
          <cell r="AA60">
            <v>199.04166666666666</v>
          </cell>
          <cell r="AB60">
            <v>195.9</v>
          </cell>
          <cell r="AC60" t="str">
            <v/>
          </cell>
          <cell r="AD60" t="str">
            <v/>
          </cell>
        </row>
        <row r="61">
          <cell r="V61" t="str">
            <v>OPD Follow Up</v>
          </cell>
          <cell r="W61">
            <v>4190</v>
          </cell>
          <cell r="X61">
            <v>5199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V62" t="str">
            <v>Daily</v>
          </cell>
          <cell r="W62">
            <v>220.52631578947367</v>
          </cell>
          <cell r="X62">
            <v>216.625</v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</row>
        <row r="63">
          <cell r="V63" t="str">
            <v>Revision</v>
          </cell>
          <cell r="W63">
            <v>4190</v>
          </cell>
          <cell r="X63">
            <v>5199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V64" t="str">
            <v>Daily</v>
          </cell>
          <cell r="W64">
            <v>220.52631578947367</v>
          </cell>
          <cell r="X64">
            <v>216.625</v>
          </cell>
          <cell r="Y64" t="str">
            <v/>
          </cell>
          <cell r="Z64" t="str">
            <v/>
          </cell>
          <cell r="AA64" t="str">
            <v/>
          </cell>
          <cell r="AB64" t="str">
            <v/>
          </cell>
          <cell r="AC64" t="str">
            <v/>
          </cell>
          <cell r="AD64" t="str">
            <v/>
          </cell>
        </row>
        <row r="65">
          <cell r="V65" t="str">
            <v>Decision</v>
          </cell>
          <cell r="W65">
            <v>4190</v>
          </cell>
          <cell r="X65">
            <v>5199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V66" t="str">
            <v>Daily</v>
          </cell>
          <cell r="W66">
            <v>220.52631578947367</v>
          </cell>
          <cell r="X66">
            <v>216.625</v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</row>
        <row r="99">
          <cell r="B99" t="str">
            <v>AP</v>
          </cell>
          <cell r="C99" t="str">
            <v>Allocation Plan</v>
          </cell>
        </row>
        <row r="100">
          <cell r="B100" t="str">
            <v>OPD</v>
          </cell>
          <cell r="C100" t="str">
            <v>OPD Follow Up</v>
          </cell>
        </row>
        <row r="101">
          <cell r="B101" t="str">
            <v>R</v>
          </cell>
          <cell r="C101" t="str">
            <v>Revision</v>
          </cell>
        </row>
        <row r="102">
          <cell r="B102" t="str">
            <v>D</v>
          </cell>
          <cell r="C102" t="str">
            <v>Decision</v>
          </cell>
        </row>
      </sheetData>
      <sheetData sheetId="2" refreshError="1"/>
      <sheetData sheetId="3">
        <row r="8">
          <cell r="C8" t="str">
            <v>02/01</v>
          </cell>
        </row>
      </sheetData>
      <sheetData sheetId="4">
        <row r="8">
          <cell r="C8" t="str">
            <v>02/01</v>
          </cell>
        </row>
      </sheetData>
      <sheetData sheetId="5" refreshError="1">
        <row r="8">
          <cell r="C8" t="str">
            <v>02/01</v>
          </cell>
          <cell r="D8" t="str">
            <v>02/02</v>
          </cell>
          <cell r="E8" t="str">
            <v>0/03</v>
          </cell>
          <cell r="F8" t="str">
            <v>02/04</v>
          </cell>
          <cell r="G8" t="str">
            <v>02/05</v>
          </cell>
          <cell r="H8" t="str">
            <v>02/06</v>
          </cell>
          <cell r="I8" t="str">
            <v>02/07</v>
          </cell>
          <cell r="J8">
            <v>37295</v>
          </cell>
          <cell r="K8" t="str">
            <v>02/09</v>
          </cell>
          <cell r="L8" t="str">
            <v>02/10</v>
          </cell>
          <cell r="M8" t="str">
            <v>02/11</v>
          </cell>
          <cell r="N8" t="str">
            <v>02/12</v>
          </cell>
        </row>
        <row r="9">
          <cell r="C9">
            <v>3856</v>
          </cell>
          <cell r="D9">
            <v>3433</v>
          </cell>
          <cell r="E9">
            <v>3365</v>
          </cell>
          <cell r="F9">
            <v>3839</v>
          </cell>
          <cell r="G9">
            <v>2955</v>
          </cell>
          <cell r="H9">
            <v>3040</v>
          </cell>
          <cell r="I9">
            <v>2955</v>
          </cell>
          <cell r="J9">
            <v>2955</v>
          </cell>
          <cell r="K9">
            <v>3639</v>
          </cell>
          <cell r="L9">
            <v>2878</v>
          </cell>
          <cell r="M9">
            <v>2815</v>
          </cell>
          <cell r="N9">
            <v>2216</v>
          </cell>
        </row>
        <row r="10">
          <cell r="C10">
            <v>167.65217391304347</v>
          </cell>
          <cell r="D10">
            <v>171.65</v>
          </cell>
          <cell r="E10">
            <v>177.10526315789474</v>
          </cell>
          <cell r="F10">
            <v>153.56</v>
          </cell>
          <cell r="G10">
            <v>155.52631578947367</v>
          </cell>
          <cell r="H10">
            <v>152</v>
          </cell>
          <cell r="I10">
            <v>155.52631578947367</v>
          </cell>
          <cell r="J10">
            <v>155.52631578947367</v>
          </cell>
          <cell r="K10">
            <v>151.625</v>
          </cell>
          <cell r="L10">
            <v>151.47368421052633</v>
          </cell>
          <cell r="M10">
            <v>148.15789473684211</v>
          </cell>
          <cell r="N10">
            <v>147.73333333333332</v>
          </cell>
        </row>
        <row r="11">
          <cell r="C11">
            <v>5378</v>
          </cell>
          <cell r="D11">
            <v>9132</v>
          </cell>
          <cell r="E11">
            <v>9363</v>
          </cell>
          <cell r="F11">
            <v>11113</v>
          </cell>
          <cell r="G11">
            <v>7664</v>
          </cell>
          <cell r="H11">
            <v>8070</v>
          </cell>
          <cell r="I11">
            <v>7664</v>
          </cell>
          <cell r="J11">
            <v>7664</v>
          </cell>
          <cell r="K11">
            <v>9684</v>
          </cell>
          <cell r="L11">
            <v>7664</v>
          </cell>
          <cell r="M11">
            <v>8153</v>
          </cell>
          <cell r="N11">
            <v>7013</v>
          </cell>
        </row>
        <row r="12">
          <cell r="C12">
            <v>4358</v>
          </cell>
          <cell r="D12">
            <v>6651</v>
          </cell>
          <cell r="E12">
            <v>6090</v>
          </cell>
          <cell r="F12">
            <v>8550</v>
          </cell>
          <cell r="G12">
            <v>7080</v>
          </cell>
          <cell r="H12">
            <v>7450</v>
          </cell>
          <cell r="I12">
            <v>7080</v>
          </cell>
          <cell r="J12">
            <v>7080</v>
          </cell>
          <cell r="K12">
            <v>8940</v>
          </cell>
          <cell r="L12">
            <v>7080</v>
          </cell>
          <cell r="M12">
            <v>6591</v>
          </cell>
          <cell r="N12">
            <v>4612</v>
          </cell>
        </row>
        <row r="19">
          <cell r="B19" t="str">
            <v>AP</v>
          </cell>
        </row>
        <row r="24">
          <cell r="A24" t="str">
            <v>Last Month/Annual Plan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1144</v>
          </cell>
          <cell r="G24">
            <v>3467</v>
          </cell>
          <cell r="H24">
            <v>0</v>
          </cell>
          <cell r="I24">
            <v>0</v>
          </cell>
        </row>
        <row r="25">
          <cell r="A25" t="str">
            <v>Daily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47.666666666666664</v>
          </cell>
          <cell r="G25">
            <v>182.47368421052633</v>
          </cell>
          <cell r="H25" t="str">
            <v/>
          </cell>
          <cell r="I25" t="str">
            <v/>
          </cell>
        </row>
        <row r="26">
          <cell r="A26" t="str">
            <v>Order Guide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1144</v>
          </cell>
          <cell r="G26">
            <v>3467</v>
          </cell>
          <cell r="H26">
            <v>0</v>
          </cell>
          <cell r="I26">
            <v>0</v>
          </cell>
        </row>
        <row r="27">
          <cell r="A27" t="str">
            <v>Daily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47.666666666666664</v>
          </cell>
          <cell r="G27">
            <v>182.47368421052633</v>
          </cell>
          <cell r="H27" t="str">
            <v/>
          </cell>
          <cell r="I27" t="str">
            <v/>
          </cell>
        </row>
        <row r="28">
          <cell r="A28" t="str">
            <v>Order Requirement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1144</v>
          </cell>
          <cell r="G28">
            <v>3467</v>
          </cell>
          <cell r="H28">
            <v>0</v>
          </cell>
          <cell r="I28">
            <v>0</v>
          </cell>
        </row>
        <row r="29">
          <cell r="A29" t="str">
            <v>Daily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47.666666666666664</v>
          </cell>
          <cell r="G29">
            <v>182.47368421052633</v>
          </cell>
          <cell r="H29" t="str">
            <v/>
          </cell>
          <cell r="I29" t="str">
            <v/>
          </cell>
        </row>
        <row r="30">
          <cell r="A30" t="str">
            <v>Allocation Plan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1144</v>
          </cell>
          <cell r="G30">
            <v>3467</v>
          </cell>
          <cell r="H30">
            <v>0</v>
          </cell>
          <cell r="I30">
            <v>0</v>
          </cell>
        </row>
        <row r="31">
          <cell r="A31" t="str">
            <v>Daily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47.666666666666664</v>
          </cell>
          <cell r="G31">
            <v>182.47368421052633</v>
          </cell>
          <cell r="H31" t="str">
            <v/>
          </cell>
          <cell r="I31" t="str">
            <v/>
          </cell>
        </row>
        <row r="32">
          <cell r="A32" t="str">
            <v>OPD Follow Up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</row>
        <row r="33">
          <cell r="A33" t="str">
            <v>Daily</v>
          </cell>
          <cell r="B33">
            <v>0</v>
          </cell>
          <cell r="C33">
            <v>0</v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  <cell r="I33" t="str">
            <v/>
          </cell>
        </row>
        <row r="34">
          <cell r="A34" t="str">
            <v>Revision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</row>
        <row r="35">
          <cell r="A35" t="str">
            <v>Daily</v>
          </cell>
          <cell r="B35">
            <v>0</v>
          </cell>
          <cell r="C35">
            <v>0</v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  <cell r="I35" t="str">
            <v/>
          </cell>
        </row>
        <row r="36">
          <cell r="A36" t="str">
            <v>Decision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</row>
        <row r="37">
          <cell r="A37" t="str">
            <v>Daily</v>
          </cell>
          <cell r="B37">
            <v>0</v>
          </cell>
          <cell r="C37">
            <v>0</v>
          </cell>
          <cell r="D37" t="str">
            <v/>
          </cell>
          <cell r="E37" t="str">
            <v/>
          </cell>
          <cell r="F37" t="str">
            <v/>
          </cell>
          <cell r="G37">
            <v>0</v>
          </cell>
          <cell r="H37">
            <v>0</v>
          </cell>
          <cell r="I37">
            <v>0</v>
          </cell>
        </row>
        <row r="39">
          <cell r="A39" t="str">
            <v>Last Month/Annual Plan</v>
          </cell>
          <cell r="B39">
            <v>9787</v>
          </cell>
          <cell r="C39">
            <v>12300</v>
          </cell>
          <cell r="D39">
            <v>7434</v>
          </cell>
          <cell r="E39">
            <v>9359</v>
          </cell>
          <cell r="F39">
            <v>13516</v>
          </cell>
          <cell r="G39">
            <v>11242</v>
          </cell>
          <cell r="H39">
            <v>0</v>
          </cell>
          <cell r="I39">
            <v>0</v>
          </cell>
        </row>
        <row r="40">
          <cell r="A40" t="str">
            <v>Daily</v>
          </cell>
          <cell r="B40">
            <v>515.10526315789468</v>
          </cell>
          <cell r="C40">
            <v>534.78260869565213</v>
          </cell>
          <cell r="D40">
            <v>495.6</v>
          </cell>
          <cell r="E40">
            <v>492.57894736842104</v>
          </cell>
          <cell r="F40">
            <v>563.16666666666663</v>
          </cell>
          <cell r="G40">
            <v>591.68421052631584</v>
          </cell>
          <cell r="H40" t="str">
            <v/>
          </cell>
          <cell r="I40" t="str">
            <v/>
          </cell>
        </row>
        <row r="41">
          <cell r="A41" t="str">
            <v>Order Guide</v>
          </cell>
          <cell r="B41">
            <v>9787</v>
          </cell>
          <cell r="C41">
            <v>12300</v>
          </cell>
          <cell r="D41">
            <v>7434</v>
          </cell>
          <cell r="E41">
            <v>9359</v>
          </cell>
          <cell r="F41">
            <v>13516</v>
          </cell>
          <cell r="G41">
            <v>11242</v>
          </cell>
          <cell r="H41">
            <v>0</v>
          </cell>
          <cell r="I41">
            <v>0</v>
          </cell>
        </row>
        <row r="42">
          <cell r="A42" t="str">
            <v>Daily</v>
          </cell>
          <cell r="B42">
            <v>515.10526315789468</v>
          </cell>
          <cell r="C42">
            <v>534.78260869565213</v>
          </cell>
          <cell r="D42">
            <v>495.6</v>
          </cell>
          <cell r="E42">
            <v>492.57894736842104</v>
          </cell>
          <cell r="F42">
            <v>563.16666666666663</v>
          </cell>
          <cell r="G42">
            <v>591.68421052631584</v>
          </cell>
          <cell r="H42" t="str">
            <v/>
          </cell>
          <cell r="I42" t="str">
            <v/>
          </cell>
        </row>
        <row r="43">
          <cell r="A43" t="str">
            <v>Order Requirement</v>
          </cell>
          <cell r="B43">
            <v>9787</v>
          </cell>
          <cell r="C43">
            <v>12300</v>
          </cell>
          <cell r="D43">
            <v>7684</v>
          </cell>
          <cell r="E43">
            <v>9367</v>
          </cell>
          <cell r="F43">
            <v>13546</v>
          </cell>
          <cell r="G43">
            <v>11231</v>
          </cell>
          <cell r="H43">
            <v>0</v>
          </cell>
          <cell r="I43">
            <v>0</v>
          </cell>
        </row>
        <row r="44">
          <cell r="A44" t="str">
            <v>Daily</v>
          </cell>
          <cell r="B44">
            <v>515.10526315789468</v>
          </cell>
          <cell r="C44">
            <v>534.78260869565213</v>
          </cell>
          <cell r="D44">
            <v>512.26666666666665</v>
          </cell>
          <cell r="E44">
            <v>493</v>
          </cell>
          <cell r="F44">
            <v>564.41666666666663</v>
          </cell>
          <cell r="G44">
            <v>591.10526315789468</v>
          </cell>
          <cell r="H44" t="str">
            <v/>
          </cell>
          <cell r="I44" t="str">
            <v/>
          </cell>
        </row>
        <row r="45">
          <cell r="A45" t="str">
            <v>Allocation Plan</v>
          </cell>
          <cell r="B45">
            <v>9787</v>
          </cell>
          <cell r="C45">
            <v>12300</v>
          </cell>
          <cell r="D45">
            <v>7434</v>
          </cell>
          <cell r="E45">
            <v>9607</v>
          </cell>
          <cell r="F45">
            <v>13556</v>
          </cell>
          <cell r="G45">
            <v>11231</v>
          </cell>
          <cell r="H45">
            <v>0</v>
          </cell>
          <cell r="I45">
            <v>0</v>
          </cell>
        </row>
        <row r="46">
          <cell r="A46" t="str">
            <v>Daily</v>
          </cell>
          <cell r="B46">
            <v>515.10526315789468</v>
          </cell>
          <cell r="C46">
            <v>534.78260869565213</v>
          </cell>
          <cell r="D46">
            <v>495.6</v>
          </cell>
          <cell r="E46">
            <v>505.63157894736844</v>
          </cell>
          <cell r="F46">
            <v>564.83333333333337</v>
          </cell>
          <cell r="G46">
            <v>591.10526315789468</v>
          </cell>
          <cell r="H46" t="str">
            <v/>
          </cell>
          <cell r="I46" t="str">
            <v/>
          </cell>
        </row>
        <row r="47">
          <cell r="A47" t="str">
            <v>OPD Follow Up</v>
          </cell>
          <cell r="B47">
            <v>9787</v>
          </cell>
          <cell r="C47">
            <v>12300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</row>
        <row r="48">
          <cell r="A48" t="str">
            <v>Daily</v>
          </cell>
          <cell r="B48">
            <v>515.10526315789468</v>
          </cell>
          <cell r="C48">
            <v>534.78260869565213</v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  <cell r="I48" t="str">
            <v/>
          </cell>
        </row>
        <row r="49">
          <cell r="A49" t="str">
            <v>Revision</v>
          </cell>
          <cell r="B49">
            <v>9787</v>
          </cell>
          <cell r="C49">
            <v>12300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>Daily</v>
          </cell>
          <cell r="B50">
            <v>515.10526315789468</v>
          </cell>
          <cell r="C50">
            <v>534.78260869565213</v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  <cell r="I50" t="str">
            <v/>
          </cell>
        </row>
        <row r="51">
          <cell r="A51" t="str">
            <v>Decision</v>
          </cell>
          <cell r="B51">
            <v>9787</v>
          </cell>
          <cell r="C51">
            <v>12300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</row>
        <row r="52">
          <cell r="A52" t="str">
            <v>Daily</v>
          </cell>
          <cell r="B52">
            <v>515.10526315789468</v>
          </cell>
          <cell r="C52">
            <v>534.78260869565213</v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</row>
        <row r="54">
          <cell r="A54" t="str">
            <v>Last Month/Annual Plan</v>
          </cell>
          <cell r="B54">
            <v>7816</v>
          </cell>
          <cell r="C54">
            <v>9382</v>
          </cell>
          <cell r="D54">
            <v>5937</v>
          </cell>
          <cell r="E54">
            <v>7486</v>
          </cell>
          <cell r="F54">
            <v>7852</v>
          </cell>
          <cell r="G54">
            <v>5708</v>
          </cell>
          <cell r="H54">
            <v>0</v>
          </cell>
          <cell r="I54">
            <v>0</v>
          </cell>
        </row>
        <row r="55">
          <cell r="A55" t="str">
            <v>Daily</v>
          </cell>
          <cell r="B55">
            <v>411.36842105263156</v>
          </cell>
          <cell r="C55">
            <v>407.91304347826087</v>
          </cell>
          <cell r="D55">
            <v>395.8</v>
          </cell>
          <cell r="E55">
            <v>394</v>
          </cell>
          <cell r="F55">
            <v>327.16666666666669</v>
          </cell>
          <cell r="G55">
            <v>300.42105263157896</v>
          </cell>
          <cell r="H55" t="str">
            <v/>
          </cell>
          <cell r="I55" t="str">
            <v/>
          </cell>
        </row>
        <row r="56">
          <cell r="A56" t="str">
            <v>Order Guide</v>
          </cell>
          <cell r="B56">
            <v>7816</v>
          </cell>
          <cell r="C56">
            <v>9382</v>
          </cell>
          <cell r="D56">
            <v>5937</v>
          </cell>
          <cell r="E56">
            <v>7486</v>
          </cell>
          <cell r="F56">
            <v>7852</v>
          </cell>
          <cell r="G56">
            <v>5708</v>
          </cell>
          <cell r="H56">
            <v>0</v>
          </cell>
          <cell r="I56">
            <v>0</v>
          </cell>
        </row>
        <row r="57">
          <cell r="A57" t="str">
            <v>Daily</v>
          </cell>
          <cell r="B57">
            <v>411.36842105263156</v>
          </cell>
          <cell r="C57">
            <v>407.91304347826087</v>
          </cell>
          <cell r="D57">
            <v>395.8</v>
          </cell>
          <cell r="E57">
            <v>394</v>
          </cell>
          <cell r="F57">
            <v>327.16666666666669</v>
          </cell>
          <cell r="G57">
            <v>300.42105263157896</v>
          </cell>
          <cell r="H57" t="str">
            <v/>
          </cell>
          <cell r="I57" t="str">
            <v/>
          </cell>
        </row>
        <row r="58">
          <cell r="A58" t="str">
            <v>Order Requirement</v>
          </cell>
          <cell r="B58">
            <v>7816</v>
          </cell>
          <cell r="C58">
            <v>9382</v>
          </cell>
          <cell r="D58">
            <v>6745</v>
          </cell>
          <cell r="E58">
            <v>7505</v>
          </cell>
          <cell r="F58">
            <v>7859</v>
          </cell>
          <cell r="G58">
            <v>5383</v>
          </cell>
          <cell r="H58">
            <v>0</v>
          </cell>
          <cell r="I58">
            <v>0</v>
          </cell>
        </row>
        <row r="59">
          <cell r="A59" t="str">
            <v>Daily</v>
          </cell>
          <cell r="B59">
            <v>411.36842105263156</v>
          </cell>
          <cell r="C59">
            <v>407.91304347826087</v>
          </cell>
          <cell r="D59">
            <v>449.66666666666669</v>
          </cell>
          <cell r="E59">
            <v>395</v>
          </cell>
          <cell r="F59">
            <v>327.45833333333331</v>
          </cell>
          <cell r="G59">
            <v>283.31578947368422</v>
          </cell>
          <cell r="H59" t="str">
            <v/>
          </cell>
          <cell r="I59" t="str">
            <v/>
          </cell>
        </row>
        <row r="60">
          <cell r="A60" t="str">
            <v>Allocation Plan</v>
          </cell>
          <cell r="B60">
            <v>7816</v>
          </cell>
          <cell r="C60">
            <v>9382</v>
          </cell>
          <cell r="D60">
            <v>5937</v>
          </cell>
          <cell r="E60">
            <v>7671</v>
          </cell>
          <cell r="F60">
            <v>8501</v>
          </cell>
          <cell r="G60">
            <v>5383</v>
          </cell>
          <cell r="H60">
            <v>0</v>
          </cell>
          <cell r="I60">
            <v>0</v>
          </cell>
        </row>
        <row r="61">
          <cell r="A61" t="str">
            <v>Daily</v>
          </cell>
          <cell r="B61">
            <v>411.36842105263156</v>
          </cell>
          <cell r="C61">
            <v>407.91304347826087</v>
          </cell>
          <cell r="D61">
            <v>395.8</v>
          </cell>
          <cell r="E61">
            <v>403.73684210526318</v>
          </cell>
          <cell r="F61">
            <v>354.20833333333331</v>
          </cell>
          <cell r="G61">
            <v>283.31578947368422</v>
          </cell>
          <cell r="H61" t="str">
            <v/>
          </cell>
          <cell r="I61" t="str">
            <v/>
          </cell>
        </row>
        <row r="62">
          <cell r="A62" t="str">
            <v>OPD Follow Up</v>
          </cell>
          <cell r="B62">
            <v>7816</v>
          </cell>
          <cell r="C62">
            <v>9382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</row>
        <row r="63">
          <cell r="A63" t="str">
            <v>Daily</v>
          </cell>
          <cell r="B63">
            <v>411.36842105263156</v>
          </cell>
          <cell r="C63">
            <v>407.91304347826087</v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  <cell r="I63" t="str">
            <v/>
          </cell>
        </row>
        <row r="64">
          <cell r="A64" t="str">
            <v>Revision</v>
          </cell>
          <cell r="B64">
            <v>7816</v>
          </cell>
          <cell r="C64">
            <v>9382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</row>
        <row r="65">
          <cell r="A65" t="str">
            <v>Daily</v>
          </cell>
          <cell r="B65">
            <v>411.36842105263156</v>
          </cell>
          <cell r="C65">
            <v>407.91304347826087</v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  <cell r="I65" t="str">
            <v/>
          </cell>
        </row>
        <row r="66">
          <cell r="A66" t="str">
            <v>Decision</v>
          </cell>
          <cell r="B66">
            <v>7816</v>
          </cell>
          <cell r="C66">
            <v>9382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</row>
        <row r="67">
          <cell r="A67" t="str">
            <v>Daily</v>
          </cell>
          <cell r="B67">
            <v>411.36842105263156</v>
          </cell>
          <cell r="C67">
            <v>407.91304347826087</v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  <cell r="I67" t="str">
            <v/>
          </cell>
        </row>
        <row r="69">
          <cell r="A69" t="str">
            <v>Last Month/Annual Plan</v>
          </cell>
          <cell r="B69">
            <v>17603</v>
          </cell>
          <cell r="C69">
            <v>21682</v>
          </cell>
          <cell r="D69">
            <v>13371</v>
          </cell>
          <cell r="E69">
            <v>16845</v>
          </cell>
          <cell r="F69">
            <v>21368</v>
          </cell>
          <cell r="G69">
            <v>16950</v>
          </cell>
          <cell r="H69">
            <v>0</v>
          </cell>
          <cell r="I69">
            <v>0</v>
          </cell>
        </row>
        <row r="70">
          <cell r="A70" t="str">
            <v>Daily</v>
          </cell>
          <cell r="B70">
            <v>926.47368421052636</v>
          </cell>
          <cell r="C70">
            <v>942.695652173913</v>
          </cell>
          <cell r="D70">
            <v>891.4</v>
          </cell>
          <cell r="E70">
            <v>886.57894736842104</v>
          </cell>
          <cell r="F70">
            <v>890.33333333333337</v>
          </cell>
          <cell r="G70">
            <v>892.10526315789468</v>
          </cell>
          <cell r="H70" t="e">
            <v>#DIV/0!</v>
          </cell>
          <cell r="I70" t="e">
            <v>#DIV/0!</v>
          </cell>
        </row>
        <row r="71">
          <cell r="A71" t="str">
            <v>Order Guide</v>
          </cell>
          <cell r="B71">
            <v>17603</v>
          </cell>
          <cell r="C71">
            <v>21682</v>
          </cell>
          <cell r="D71">
            <v>13371</v>
          </cell>
          <cell r="E71">
            <v>16845</v>
          </cell>
          <cell r="F71">
            <v>21368</v>
          </cell>
          <cell r="G71">
            <v>16950</v>
          </cell>
          <cell r="H71">
            <v>0</v>
          </cell>
          <cell r="I71">
            <v>0</v>
          </cell>
        </row>
        <row r="72">
          <cell r="A72" t="str">
            <v>Daily</v>
          </cell>
          <cell r="B72">
            <v>926.47368421052636</v>
          </cell>
          <cell r="C72">
            <v>942.695652173913</v>
          </cell>
          <cell r="D72">
            <v>891.4</v>
          </cell>
          <cell r="E72">
            <v>886.57894736842104</v>
          </cell>
          <cell r="F72">
            <v>890.33333333333337</v>
          </cell>
          <cell r="G72">
            <v>892.10526315789468</v>
          </cell>
          <cell r="H72" t="e">
            <v>#DIV/0!</v>
          </cell>
          <cell r="I72" t="e">
            <v>#DIV/0!</v>
          </cell>
        </row>
        <row r="73">
          <cell r="A73" t="str">
            <v>Order Requirement</v>
          </cell>
          <cell r="B73">
            <v>17603</v>
          </cell>
          <cell r="C73">
            <v>21682</v>
          </cell>
          <cell r="D73">
            <v>14429</v>
          </cell>
          <cell r="E73">
            <v>16872</v>
          </cell>
          <cell r="F73">
            <v>21405</v>
          </cell>
          <cell r="G73">
            <v>16614</v>
          </cell>
          <cell r="H73">
            <v>0</v>
          </cell>
          <cell r="I73">
            <v>0</v>
          </cell>
        </row>
        <row r="74">
          <cell r="A74" t="str">
            <v>Daily</v>
          </cell>
          <cell r="B74">
            <v>926.47368421052636</v>
          </cell>
          <cell r="C74">
            <v>942.695652173913</v>
          </cell>
          <cell r="D74">
            <v>961.93333333333328</v>
          </cell>
          <cell r="E74">
            <v>888</v>
          </cell>
          <cell r="F74">
            <v>891.875</v>
          </cell>
          <cell r="G74">
            <v>874.42105263157896</v>
          </cell>
          <cell r="H74" t="e">
            <v>#DIV/0!</v>
          </cell>
          <cell r="I74" t="e">
            <v>#DIV/0!</v>
          </cell>
        </row>
        <row r="75">
          <cell r="A75" t="str">
            <v>Allocation Plan</v>
          </cell>
          <cell r="B75">
            <v>17603</v>
          </cell>
          <cell r="C75">
            <v>21682</v>
          </cell>
          <cell r="D75">
            <v>13371</v>
          </cell>
          <cell r="E75">
            <v>17278</v>
          </cell>
          <cell r="F75">
            <v>22057</v>
          </cell>
          <cell r="G75">
            <v>16614</v>
          </cell>
          <cell r="H75">
            <v>0</v>
          </cell>
          <cell r="I75">
            <v>0</v>
          </cell>
        </row>
        <row r="76">
          <cell r="A76" t="str">
            <v>Daily</v>
          </cell>
          <cell r="B76">
            <v>926.47368421052636</v>
          </cell>
          <cell r="C76">
            <v>942.695652173913</v>
          </cell>
          <cell r="D76">
            <v>891.4</v>
          </cell>
          <cell r="E76">
            <v>909.36842105263156</v>
          </cell>
          <cell r="F76">
            <v>919.04166666666663</v>
          </cell>
          <cell r="G76">
            <v>874.42105263157896</v>
          </cell>
          <cell r="H76" t="e">
            <v>#DIV/0!</v>
          </cell>
          <cell r="I76" t="e">
            <v>#DIV/0!</v>
          </cell>
        </row>
        <row r="77">
          <cell r="A77" t="str">
            <v>OPD Follow Up</v>
          </cell>
          <cell r="B77">
            <v>17603</v>
          </cell>
          <cell r="C77">
            <v>21682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A78" t="str">
            <v>Daily</v>
          </cell>
          <cell r="B78">
            <v>926.47368421052636</v>
          </cell>
          <cell r="C78">
            <v>942.695652173913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 t="e">
            <v>#DIV/0!</v>
          </cell>
          <cell r="I78" t="e">
            <v>#DIV/0!</v>
          </cell>
        </row>
        <row r="79">
          <cell r="A79" t="str">
            <v>Revision</v>
          </cell>
          <cell r="B79">
            <v>17603</v>
          </cell>
          <cell r="C79">
            <v>21682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>Daily</v>
          </cell>
          <cell r="B80">
            <v>926.47368421052636</v>
          </cell>
          <cell r="C80">
            <v>942.695652173913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 t="e">
            <v>#DIV/0!</v>
          </cell>
          <cell r="I80" t="e">
            <v>#DIV/0!</v>
          </cell>
        </row>
        <row r="81">
          <cell r="A81" t="str">
            <v>Decision</v>
          </cell>
          <cell r="B81">
            <v>17603</v>
          </cell>
          <cell r="C81">
            <v>21682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</row>
        <row r="82">
          <cell r="A82" t="str">
            <v>Daily</v>
          </cell>
          <cell r="B82">
            <v>926.47368421052636</v>
          </cell>
          <cell r="C82">
            <v>942.695652173913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 t="e">
            <v>#DIV/0!</v>
          </cell>
          <cell r="I82" t="e">
            <v>#DIV/0!</v>
          </cell>
        </row>
        <row r="103">
          <cell r="H103">
            <v>0</v>
          </cell>
        </row>
      </sheetData>
      <sheetData sheetId="6">
        <row r="8">
          <cell r="C8" t="str">
            <v>02/01</v>
          </cell>
        </row>
      </sheetData>
      <sheetData sheetId="7" refreshError="1">
        <row r="8">
          <cell r="C8" t="str">
            <v>02/01</v>
          </cell>
        </row>
        <row r="37">
          <cell r="B37">
            <v>0</v>
          </cell>
        </row>
        <row r="38">
          <cell r="B38">
            <v>1</v>
          </cell>
          <cell r="C38" t="str">
            <v>*</v>
          </cell>
          <cell r="D38" t="str">
            <v>x</v>
          </cell>
        </row>
        <row r="39">
          <cell r="B39">
            <v>2</v>
          </cell>
          <cell r="C39" t="str">
            <v>**</v>
          </cell>
          <cell r="D39" t="str">
            <v>xx</v>
          </cell>
        </row>
        <row r="40">
          <cell r="B40">
            <v>3</v>
          </cell>
          <cell r="C40" t="str">
            <v>***</v>
          </cell>
          <cell r="D40" t="str">
            <v>xxx</v>
          </cell>
        </row>
        <row r="41">
          <cell r="B41">
            <v>4</v>
          </cell>
          <cell r="C41" t="str">
            <v>****</v>
          </cell>
          <cell r="D41" t="str">
            <v>xxxx</v>
          </cell>
        </row>
        <row r="42">
          <cell r="B42">
            <v>5</v>
          </cell>
          <cell r="C42" t="str">
            <v>*****</v>
          </cell>
          <cell r="D42" t="str">
            <v>xxxxx</v>
          </cell>
        </row>
        <row r="43">
          <cell r="B43">
            <v>6</v>
          </cell>
          <cell r="C43" t="str">
            <v>******</v>
          </cell>
          <cell r="D43" t="str">
            <v>xxxxxx</v>
          </cell>
        </row>
      </sheetData>
      <sheetData sheetId="8">
        <row r="8">
          <cell r="C8" t="str">
            <v>02/01</v>
          </cell>
        </row>
      </sheetData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8">
          <cell r="C8" t="str">
            <v>02/01</v>
          </cell>
        </row>
      </sheetData>
      <sheetData sheetId="26">
        <row r="8">
          <cell r="C8" t="str">
            <v>02/01</v>
          </cell>
        </row>
      </sheetData>
      <sheetData sheetId="27">
        <row r="8">
          <cell r="C8" t="str">
            <v>02/01</v>
          </cell>
        </row>
      </sheetData>
      <sheetData sheetId="28">
        <row r="8">
          <cell r="C8" t="str">
            <v>02/01</v>
          </cell>
        </row>
      </sheetData>
      <sheetData sheetId="29">
        <row r="8">
          <cell r="C8" t="str">
            <v>02/01</v>
          </cell>
        </row>
      </sheetData>
      <sheetData sheetId="30">
        <row r="8">
          <cell r="C8" t="str">
            <v>02/01</v>
          </cell>
        </row>
      </sheetData>
      <sheetData sheetId="31">
        <row r="8">
          <cell r="C8" t="str">
            <v>02/01</v>
          </cell>
        </row>
      </sheetData>
      <sheetData sheetId="32">
        <row r="8">
          <cell r="C8" t="str">
            <v>02/01</v>
          </cell>
        </row>
      </sheetData>
      <sheetData sheetId="33">
        <row r="8">
          <cell r="C8" t="str">
            <v>02/01</v>
          </cell>
        </row>
      </sheetData>
      <sheetData sheetId="34">
        <row r="8">
          <cell r="C8" t="str">
            <v>02/01</v>
          </cell>
        </row>
      </sheetData>
      <sheetData sheetId="35">
        <row r="8">
          <cell r="C8" t="str">
            <v>02/01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>
        <row r="8">
          <cell r="C8" t="str">
            <v>02/01</v>
          </cell>
        </row>
      </sheetData>
      <sheetData sheetId="42" refreshError="1"/>
      <sheetData sheetId="43" refreshError="1"/>
      <sheetData sheetId="44">
        <row r="8">
          <cell r="C8" t="str">
            <v>02/01</v>
          </cell>
        </row>
      </sheetData>
      <sheetData sheetId="45" refreshError="1"/>
      <sheetData sheetId="46" refreshError="1"/>
      <sheetData sheetId="47" refreshError="1"/>
      <sheetData sheetId="48">
        <row r="8">
          <cell r="C8" t="str">
            <v>02/01</v>
          </cell>
        </row>
      </sheetData>
      <sheetData sheetId="49">
        <row r="8">
          <cell r="C8" t="str">
            <v>02/01</v>
          </cell>
        </row>
      </sheetData>
      <sheetData sheetId="50" refreshError="1"/>
      <sheetData sheetId="51" refreshError="1"/>
      <sheetData sheetId="52">
        <row r="8">
          <cell r="C8" t="str">
            <v>02/01</v>
          </cell>
        </row>
      </sheetData>
      <sheetData sheetId="53" refreshError="1"/>
      <sheetData sheetId="54" refreshError="1"/>
      <sheetData sheetId="55" refreshError="1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>
        <row r="8">
          <cell r="C8" t="str">
            <v>02/01</v>
          </cell>
        </row>
      </sheetData>
      <sheetData sheetId="98">
        <row r="8">
          <cell r="C8" t="str">
            <v>02/01</v>
          </cell>
        </row>
      </sheetData>
      <sheetData sheetId="99">
        <row r="8">
          <cell r="C8" t="str">
            <v>02/01</v>
          </cell>
        </row>
      </sheetData>
      <sheetData sheetId="100">
        <row r="37">
          <cell r="B37">
            <v>0</v>
          </cell>
        </row>
      </sheetData>
      <sheetData sheetId="101">
        <row r="8">
          <cell r="C8" t="str">
            <v>02/01</v>
          </cell>
        </row>
      </sheetData>
      <sheetData sheetId="102">
        <row r="8">
          <cell r="C8" t="str">
            <v>02/01</v>
          </cell>
        </row>
      </sheetData>
      <sheetData sheetId="103">
        <row r="8">
          <cell r="C8" t="str">
            <v>02/01</v>
          </cell>
        </row>
      </sheetData>
      <sheetData sheetId="104">
        <row r="8">
          <cell r="C8" t="str">
            <v>02/01</v>
          </cell>
        </row>
      </sheetData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>
        <row r="8">
          <cell r="C8" t="str">
            <v>02/01</v>
          </cell>
        </row>
      </sheetData>
      <sheetData sheetId="122">
        <row r="8">
          <cell r="C8" t="str">
            <v>02/01</v>
          </cell>
        </row>
      </sheetData>
      <sheetData sheetId="123">
        <row r="8">
          <cell r="C8" t="str">
            <v>02/01</v>
          </cell>
        </row>
      </sheetData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>
        <row r="37">
          <cell r="B37">
            <v>0</v>
          </cell>
        </row>
      </sheetData>
      <sheetData sheetId="145"/>
      <sheetData sheetId="146">
        <row r="8">
          <cell r="C8" t="str">
            <v>02/01</v>
          </cell>
        </row>
      </sheetData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>
        <row r="8">
          <cell r="C8" t="str">
            <v>02/01</v>
          </cell>
        </row>
      </sheetData>
      <sheetData sheetId="233">
        <row r="8">
          <cell r="C8" t="str">
            <v>02/01</v>
          </cell>
        </row>
      </sheetData>
      <sheetData sheetId="234">
        <row r="8">
          <cell r="C8" t="str">
            <v>02/01</v>
          </cell>
        </row>
      </sheetData>
      <sheetData sheetId="235">
        <row r="8">
          <cell r="C8" t="str">
            <v>02/01</v>
          </cell>
        </row>
      </sheetData>
      <sheetData sheetId="236">
        <row r="8">
          <cell r="C8" t="str">
            <v>02/01</v>
          </cell>
        </row>
      </sheetData>
      <sheetData sheetId="237">
        <row r="8">
          <cell r="C8" t="str">
            <v>02/01</v>
          </cell>
        </row>
      </sheetData>
      <sheetData sheetId="238">
        <row r="8">
          <cell r="C8" t="str">
            <v>02/01</v>
          </cell>
        </row>
      </sheetData>
      <sheetData sheetId="239">
        <row r="8">
          <cell r="C8" t="str">
            <v>02/01</v>
          </cell>
        </row>
      </sheetData>
      <sheetData sheetId="240">
        <row r="8">
          <cell r="C8" t="str">
            <v>02/01</v>
          </cell>
        </row>
      </sheetData>
      <sheetData sheetId="241">
        <row r="8">
          <cell r="C8" t="str">
            <v>02/01</v>
          </cell>
        </row>
      </sheetData>
      <sheetData sheetId="242">
        <row r="8">
          <cell r="C8" t="str">
            <v>02/01</v>
          </cell>
        </row>
      </sheetData>
      <sheetData sheetId="243">
        <row r="8">
          <cell r="C8" t="str">
            <v>02/01</v>
          </cell>
        </row>
      </sheetData>
      <sheetData sheetId="244">
        <row r="8">
          <cell r="C8" t="str">
            <v>02/01</v>
          </cell>
        </row>
      </sheetData>
      <sheetData sheetId="245">
        <row r="8">
          <cell r="C8" t="str">
            <v>02/01</v>
          </cell>
        </row>
      </sheetData>
      <sheetData sheetId="246">
        <row r="8">
          <cell r="C8" t="str">
            <v>02/01</v>
          </cell>
        </row>
      </sheetData>
      <sheetData sheetId="247">
        <row r="8">
          <cell r="C8" t="str">
            <v>02/01</v>
          </cell>
        </row>
      </sheetData>
      <sheetData sheetId="248">
        <row r="8">
          <cell r="C8" t="str">
            <v>02/01</v>
          </cell>
        </row>
      </sheetData>
      <sheetData sheetId="249">
        <row r="8">
          <cell r="C8" t="str">
            <v>02/01</v>
          </cell>
        </row>
      </sheetData>
      <sheetData sheetId="250">
        <row r="8">
          <cell r="C8" t="str">
            <v>02/01</v>
          </cell>
        </row>
      </sheetData>
      <sheetData sheetId="251">
        <row r="8">
          <cell r="C8" t="str">
            <v>02/01</v>
          </cell>
        </row>
      </sheetData>
      <sheetData sheetId="252">
        <row r="8">
          <cell r="C8" t="str">
            <v>02/01</v>
          </cell>
        </row>
      </sheetData>
      <sheetData sheetId="253">
        <row r="8">
          <cell r="C8" t="str">
            <v>02/01</v>
          </cell>
        </row>
      </sheetData>
      <sheetData sheetId="254">
        <row r="8">
          <cell r="C8" t="str">
            <v>02/01</v>
          </cell>
        </row>
      </sheetData>
      <sheetData sheetId="255">
        <row r="8">
          <cell r="C8" t="str">
            <v>02/01</v>
          </cell>
        </row>
      </sheetData>
      <sheetData sheetId="256">
        <row r="8">
          <cell r="C8" t="str">
            <v>02/01</v>
          </cell>
        </row>
      </sheetData>
      <sheetData sheetId="257">
        <row r="8">
          <cell r="C8" t="str">
            <v>02/01</v>
          </cell>
        </row>
      </sheetData>
      <sheetData sheetId="258">
        <row r="8">
          <cell r="C8" t="str">
            <v>02/01</v>
          </cell>
        </row>
      </sheetData>
      <sheetData sheetId="259">
        <row r="8">
          <cell r="C8" t="str">
            <v>02/01</v>
          </cell>
        </row>
      </sheetData>
      <sheetData sheetId="260">
        <row r="8">
          <cell r="C8" t="str">
            <v>02/01</v>
          </cell>
        </row>
      </sheetData>
      <sheetData sheetId="261">
        <row r="8">
          <cell r="C8" t="str">
            <v>02/01</v>
          </cell>
        </row>
      </sheetData>
      <sheetData sheetId="262">
        <row r="8">
          <cell r="C8" t="str">
            <v>02/01</v>
          </cell>
        </row>
      </sheetData>
      <sheetData sheetId="263">
        <row r="8">
          <cell r="C8" t="str">
            <v>02/01</v>
          </cell>
        </row>
      </sheetData>
      <sheetData sheetId="264">
        <row r="8">
          <cell r="C8" t="str">
            <v>02/01</v>
          </cell>
        </row>
      </sheetData>
      <sheetData sheetId="265">
        <row r="8">
          <cell r="C8" t="str">
            <v>02/01</v>
          </cell>
        </row>
      </sheetData>
      <sheetData sheetId="266">
        <row r="8">
          <cell r="C8" t="str">
            <v>02/01</v>
          </cell>
        </row>
      </sheetData>
      <sheetData sheetId="267">
        <row r="8">
          <cell r="C8" t="str">
            <v>02/01</v>
          </cell>
        </row>
      </sheetData>
      <sheetData sheetId="268">
        <row r="8">
          <cell r="C8" t="str">
            <v>02/01</v>
          </cell>
        </row>
      </sheetData>
      <sheetData sheetId="269">
        <row r="8">
          <cell r="C8" t="str">
            <v>02/01</v>
          </cell>
        </row>
      </sheetData>
      <sheetData sheetId="270">
        <row r="8">
          <cell r="C8" t="str">
            <v>02/01</v>
          </cell>
        </row>
      </sheetData>
      <sheetData sheetId="271">
        <row r="8">
          <cell r="C8" t="str">
            <v>02/01</v>
          </cell>
        </row>
      </sheetData>
      <sheetData sheetId="272">
        <row r="8">
          <cell r="C8" t="str">
            <v>02/01</v>
          </cell>
        </row>
      </sheetData>
      <sheetData sheetId="273">
        <row r="8">
          <cell r="C8" t="str">
            <v>02/01</v>
          </cell>
        </row>
      </sheetData>
      <sheetData sheetId="274">
        <row r="8">
          <cell r="C8" t="str">
            <v>02/01</v>
          </cell>
        </row>
      </sheetData>
      <sheetData sheetId="275">
        <row r="8">
          <cell r="C8" t="str">
            <v>02/01</v>
          </cell>
        </row>
      </sheetData>
      <sheetData sheetId="276">
        <row r="8">
          <cell r="C8" t="str">
            <v>02/01</v>
          </cell>
        </row>
      </sheetData>
      <sheetData sheetId="277">
        <row r="8">
          <cell r="C8" t="str">
            <v>02/01</v>
          </cell>
        </row>
      </sheetData>
      <sheetData sheetId="278">
        <row r="8">
          <cell r="C8" t="str">
            <v>02/01</v>
          </cell>
        </row>
      </sheetData>
      <sheetData sheetId="279">
        <row r="8">
          <cell r="C8" t="str">
            <v>02/01</v>
          </cell>
        </row>
      </sheetData>
      <sheetData sheetId="280">
        <row r="8">
          <cell r="C8" t="str">
            <v>02/01</v>
          </cell>
        </row>
      </sheetData>
      <sheetData sheetId="281">
        <row r="8">
          <cell r="C8" t="str">
            <v>02/01</v>
          </cell>
        </row>
      </sheetData>
      <sheetData sheetId="282">
        <row r="8">
          <cell r="C8" t="str">
            <v>02/01</v>
          </cell>
        </row>
      </sheetData>
      <sheetData sheetId="283">
        <row r="8">
          <cell r="C8" t="str">
            <v>02/01</v>
          </cell>
        </row>
      </sheetData>
      <sheetData sheetId="284">
        <row r="8">
          <cell r="C8" t="str">
            <v>02/01</v>
          </cell>
        </row>
      </sheetData>
      <sheetData sheetId="285">
        <row r="8">
          <cell r="C8" t="str">
            <v>02/01</v>
          </cell>
        </row>
      </sheetData>
      <sheetData sheetId="286">
        <row r="8">
          <cell r="C8" t="str">
            <v>02/01</v>
          </cell>
        </row>
      </sheetData>
      <sheetData sheetId="287">
        <row r="8">
          <cell r="C8" t="str">
            <v>02/01</v>
          </cell>
        </row>
      </sheetData>
      <sheetData sheetId="288">
        <row r="8">
          <cell r="C8" t="str">
            <v>02/01</v>
          </cell>
        </row>
      </sheetData>
      <sheetData sheetId="289">
        <row r="8">
          <cell r="C8" t="str">
            <v>02/01</v>
          </cell>
        </row>
      </sheetData>
      <sheetData sheetId="290">
        <row r="8">
          <cell r="C8" t="str">
            <v>02/01</v>
          </cell>
        </row>
      </sheetData>
      <sheetData sheetId="291">
        <row r="8">
          <cell r="C8" t="str">
            <v>02/01</v>
          </cell>
        </row>
      </sheetData>
      <sheetData sheetId="292">
        <row r="8">
          <cell r="C8" t="str">
            <v>02/01</v>
          </cell>
        </row>
      </sheetData>
      <sheetData sheetId="293">
        <row r="8">
          <cell r="C8" t="str">
            <v>02/01</v>
          </cell>
        </row>
      </sheetData>
      <sheetData sheetId="294">
        <row r="8">
          <cell r="C8" t="str">
            <v>02/01</v>
          </cell>
        </row>
      </sheetData>
      <sheetData sheetId="295">
        <row r="8">
          <cell r="C8" t="str">
            <v>02/01</v>
          </cell>
        </row>
      </sheetData>
      <sheetData sheetId="296">
        <row r="8">
          <cell r="C8" t="str">
            <v>02/01</v>
          </cell>
        </row>
      </sheetData>
      <sheetData sheetId="297">
        <row r="8">
          <cell r="C8" t="str">
            <v>02/01</v>
          </cell>
        </row>
      </sheetData>
      <sheetData sheetId="298">
        <row r="8">
          <cell r="C8" t="str">
            <v>02/01</v>
          </cell>
        </row>
      </sheetData>
      <sheetData sheetId="299">
        <row r="8">
          <cell r="C8" t="str">
            <v>02/01</v>
          </cell>
        </row>
      </sheetData>
      <sheetData sheetId="300">
        <row r="8">
          <cell r="C8" t="str">
            <v>02/01</v>
          </cell>
        </row>
      </sheetData>
      <sheetData sheetId="301">
        <row r="8">
          <cell r="C8" t="str">
            <v>02/01</v>
          </cell>
        </row>
      </sheetData>
      <sheetData sheetId="302">
        <row r="8">
          <cell r="C8" t="str">
            <v>02/01</v>
          </cell>
        </row>
      </sheetData>
      <sheetData sheetId="303">
        <row r="8">
          <cell r="C8" t="str">
            <v>02/01</v>
          </cell>
        </row>
      </sheetData>
      <sheetData sheetId="304">
        <row r="8">
          <cell r="C8" t="str">
            <v>02/01</v>
          </cell>
        </row>
      </sheetData>
      <sheetData sheetId="305">
        <row r="8">
          <cell r="C8" t="str">
            <v>02/01</v>
          </cell>
        </row>
      </sheetData>
      <sheetData sheetId="306">
        <row r="8">
          <cell r="C8" t="str">
            <v>02/01</v>
          </cell>
        </row>
      </sheetData>
      <sheetData sheetId="307">
        <row r="8">
          <cell r="C8" t="str">
            <v>02/01</v>
          </cell>
        </row>
      </sheetData>
      <sheetData sheetId="308">
        <row r="8">
          <cell r="C8" t="str">
            <v>02/01</v>
          </cell>
        </row>
      </sheetData>
      <sheetData sheetId="309">
        <row r="8">
          <cell r="C8" t="str">
            <v>02/01</v>
          </cell>
        </row>
      </sheetData>
      <sheetData sheetId="310">
        <row r="8">
          <cell r="C8" t="str">
            <v>02/01</v>
          </cell>
        </row>
      </sheetData>
      <sheetData sheetId="311">
        <row r="8">
          <cell r="C8" t="str">
            <v>02/01</v>
          </cell>
        </row>
      </sheetData>
      <sheetData sheetId="312">
        <row r="8">
          <cell r="C8" t="str">
            <v>02/01</v>
          </cell>
        </row>
      </sheetData>
      <sheetData sheetId="313">
        <row r="8">
          <cell r="C8" t="str">
            <v>02/01</v>
          </cell>
        </row>
      </sheetData>
      <sheetData sheetId="314">
        <row r="8">
          <cell r="C8" t="str">
            <v>02/01</v>
          </cell>
        </row>
      </sheetData>
      <sheetData sheetId="315">
        <row r="8">
          <cell r="C8" t="str">
            <v>02/01</v>
          </cell>
        </row>
      </sheetData>
      <sheetData sheetId="316">
        <row r="8">
          <cell r="C8" t="str">
            <v>02/01</v>
          </cell>
        </row>
      </sheetData>
      <sheetData sheetId="317">
        <row r="8">
          <cell r="C8" t="str">
            <v>02/01</v>
          </cell>
        </row>
      </sheetData>
      <sheetData sheetId="318">
        <row r="8">
          <cell r="C8" t="str">
            <v>02/01</v>
          </cell>
        </row>
      </sheetData>
      <sheetData sheetId="319">
        <row r="8">
          <cell r="C8" t="str">
            <v>02/01</v>
          </cell>
        </row>
      </sheetData>
      <sheetData sheetId="320">
        <row r="8">
          <cell r="C8" t="str">
            <v>02/01</v>
          </cell>
        </row>
      </sheetData>
      <sheetData sheetId="321">
        <row r="8">
          <cell r="C8" t="str">
            <v>02/01</v>
          </cell>
        </row>
      </sheetData>
      <sheetData sheetId="322">
        <row r="8">
          <cell r="C8" t="str">
            <v>02/01</v>
          </cell>
        </row>
      </sheetData>
      <sheetData sheetId="323">
        <row r="8">
          <cell r="C8" t="str">
            <v>02/01</v>
          </cell>
        </row>
      </sheetData>
      <sheetData sheetId="324">
        <row r="8">
          <cell r="C8" t="str">
            <v>02/01</v>
          </cell>
        </row>
      </sheetData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8">
          <cell r="C8" t="str">
            <v>02/01</v>
          </cell>
        </row>
      </sheetData>
      <sheetData sheetId="349">
        <row r="8">
          <cell r="C8" t="str">
            <v>02/01</v>
          </cell>
        </row>
      </sheetData>
      <sheetData sheetId="350">
        <row r="8">
          <cell r="C8" t="str">
            <v>02/01</v>
          </cell>
        </row>
      </sheetData>
      <sheetData sheetId="351">
        <row r="8">
          <cell r="C8" t="str">
            <v>02/01</v>
          </cell>
        </row>
      </sheetData>
      <sheetData sheetId="352">
        <row r="8">
          <cell r="C8" t="str">
            <v>02/01</v>
          </cell>
        </row>
      </sheetData>
      <sheetData sheetId="353">
        <row r="8">
          <cell r="C8" t="str">
            <v>02/01</v>
          </cell>
        </row>
      </sheetData>
      <sheetData sheetId="354">
        <row r="8">
          <cell r="C8" t="str">
            <v>02/01</v>
          </cell>
        </row>
      </sheetData>
      <sheetData sheetId="355">
        <row r="8">
          <cell r="C8" t="str">
            <v>02/01</v>
          </cell>
        </row>
      </sheetData>
      <sheetData sheetId="356">
        <row r="8">
          <cell r="C8" t="str">
            <v>02/01</v>
          </cell>
        </row>
      </sheetData>
      <sheetData sheetId="357">
        <row r="8">
          <cell r="C8" t="str">
            <v>02/01</v>
          </cell>
        </row>
      </sheetData>
      <sheetData sheetId="358">
        <row r="8">
          <cell r="C8" t="str">
            <v>02/01</v>
          </cell>
        </row>
      </sheetData>
      <sheetData sheetId="359">
        <row r="8">
          <cell r="C8" t="str">
            <v>02/01</v>
          </cell>
        </row>
      </sheetData>
      <sheetData sheetId="360">
        <row r="8">
          <cell r="C8" t="str">
            <v>02/01</v>
          </cell>
        </row>
      </sheetData>
      <sheetData sheetId="361">
        <row r="8">
          <cell r="C8" t="str">
            <v>02/01</v>
          </cell>
        </row>
      </sheetData>
      <sheetData sheetId="362">
        <row r="8">
          <cell r="C8" t="str">
            <v>02/01</v>
          </cell>
        </row>
      </sheetData>
      <sheetData sheetId="363">
        <row r="8">
          <cell r="C8" t="str">
            <v>02/01</v>
          </cell>
        </row>
      </sheetData>
      <sheetData sheetId="364">
        <row r="8">
          <cell r="C8" t="str">
            <v>02/01</v>
          </cell>
        </row>
      </sheetData>
      <sheetData sheetId="365">
        <row r="8">
          <cell r="C8" t="str">
            <v>02/01</v>
          </cell>
        </row>
      </sheetData>
      <sheetData sheetId="366">
        <row r="8">
          <cell r="C8" t="str">
            <v>02/01</v>
          </cell>
        </row>
      </sheetData>
      <sheetData sheetId="367">
        <row r="8">
          <cell r="C8" t="str">
            <v>02/01</v>
          </cell>
        </row>
      </sheetData>
      <sheetData sheetId="368">
        <row r="8">
          <cell r="C8" t="str">
            <v>02/01</v>
          </cell>
        </row>
      </sheetData>
      <sheetData sheetId="369">
        <row r="8">
          <cell r="C8" t="str">
            <v>02/01</v>
          </cell>
        </row>
      </sheetData>
      <sheetData sheetId="370">
        <row r="8">
          <cell r="C8" t="str">
            <v>02/01</v>
          </cell>
        </row>
      </sheetData>
      <sheetData sheetId="371">
        <row r="8">
          <cell r="C8" t="str">
            <v>02/01</v>
          </cell>
        </row>
      </sheetData>
      <sheetData sheetId="372">
        <row r="8">
          <cell r="C8" t="str">
            <v>02/01</v>
          </cell>
        </row>
      </sheetData>
      <sheetData sheetId="373">
        <row r="8">
          <cell r="C8" t="str">
            <v>02/01</v>
          </cell>
        </row>
      </sheetData>
      <sheetData sheetId="374">
        <row r="8">
          <cell r="C8" t="str">
            <v>02/01</v>
          </cell>
        </row>
      </sheetData>
      <sheetData sheetId="375">
        <row r="8">
          <cell r="C8" t="str">
            <v>02/01</v>
          </cell>
        </row>
      </sheetData>
      <sheetData sheetId="376">
        <row r="8">
          <cell r="C8" t="str">
            <v>02/01</v>
          </cell>
        </row>
      </sheetData>
      <sheetData sheetId="377">
        <row r="8">
          <cell r="C8" t="str">
            <v>02/01</v>
          </cell>
        </row>
      </sheetData>
      <sheetData sheetId="378">
        <row r="8">
          <cell r="C8" t="str">
            <v>02/01</v>
          </cell>
        </row>
      </sheetData>
      <sheetData sheetId="379">
        <row r="8">
          <cell r="C8" t="str">
            <v>02/01</v>
          </cell>
        </row>
      </sheetData>
      <sheetData sheetId="380">
        <row r="8">
          <cell r="C8" t="str">
            <v>02/01</v>
          </cell>
        </row>
      </sheetData>
      <sheetData sheetId="381">
        <row r="8">
          <cell r="C8" t="str">
            <v>02/01</v>
          </cell>
        </row>
      </sheetData>
      <sheetData sheetId="382">
        <row r="8">
          <cell r="C8" t="str">
            <v>02/01</v>
          </cell>
        </row>
      </sheetData>
      <sheetData sheetId="383">
        <row r="8">
          <cell r="C8" t="str">
            <v>02/01</v>
          </cell>
        </row>
      </sheetData>
      <sheetData sheetId="384">
        <row r="8">
          <cell r="C8" t="str">
            <v>02/01</v>
          </cell>
        </row>
      </sheetData>
      <sheetData sheetId="385">
        <row r="8">
          <cell r="C8" t="str">
            <v>02/01</v>
          </cell>
        </row>
      </sheetData>
      <sheetData sheetId="386">
        <row r="8">
          <cell r="C8" t="str">
            <v>02/01</v>
          </cell>
        </row>
      </sheetData>
      <sheetData sheetId="387">
        <row r="8">
          <cell r="C8" t="str">
            <v>02/01</v>
          </cell>
        </row>
      </sheetData>
      <sheetData sheetId="388">
        <row r="8">
          <cell r="C8" t="str">
            <v>02/01</v>
          </cell>
        </row>
      </sheetData>
      <sheetData sheetId="389">
        <row r="8">
          <cell r="C8" t="str">
            <v>02/01</v>
          </cell>
        </row>
      </sheetData>
      <sheetData sheetId="390">
        <row r="8">
          <cell r="C8" t="str">
            <v>02/01</v>
          </cell>
        </row>
      </sheetData>
      <sheetData sheetId="391">
        <row r="8">
          <cell r="C8" t="str">
            <v>02/01</v>
          </cell>
        </row>
      </sheetData>
      <sheetData sheetId="392">
        <row r="8">
          <cell r="C8" t="str">
            <v>02/01</v>
          </cell>
        </row>
      </sheetData>
      <sheetData sheetId="393">
        <row r="8">
          <cell r="C8" t="str">
            <v>02/01</v>
          </cell>
        </row>
      </sheetData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>
        <row r="8">
          <cell r="C8" t="str">
            <v>02/01</v>
          </cell>
        </row>
      </sheetData>
      <sheetData sheetId="499" refreshError="1"/>
      <sheetData sheetId="500" refreshError="1"/>
      <sheetData sheetId="501">
        <row r="8">
          <cell r="C8" t="str">
            <v>02/01</v>
          </cell>
        </row>
      </sheetData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>
        <row r="8">
          <cell r="C8" t="str">
            <v>02/01</v>
          </cell>
        </row>
      </sheetData>
      <sheetData sheetId="518">
        <row r="8">
          <cell r="C8" t="str">
            <v>02/01</v>
          </cell>
        </row>
      </sheetData>
      <sheetData sheetId="519">
        <row r="8">
          <cell r="C8" t="str">
            <v>02/01</v>
          </cell>
        </row>
      </sheetData>
      <sheetData sheetId="520">
        <row r="8">
          <cell r="C8" t="str">
            <v>02/01</v>
          </cell>
        </row>
      </sheetData>
      <sheetData sheetId="521">
        <row r="8">
          <cell r="C8" t="str">
            <v>02/01</v>
          </cell>
        </row>
      </sheetData>
      <sheetData sheetId="522">
        <row r="8">
          <cell r="C8" t="str">
            <v>02/01</v>
          </cell>
        </row>
      </sheetData>
      <sheetData sheetId="523">
        <row r="8">
          <cell r="C8" t="str">
            <v>02/01</v>
          </cell>
        </row>
      </sheetData>
      <sheetData sheetId="524">
        <row r="8">
          <cell r="C8" t="str">
            <v>02/01</v>
          </cell>
        </row>
      </sheetData>
      <sheetData sheetId="525">
        <row r="8">
          <cell r="C8" t="str">
            <v>02/01</v>
          </cell>
        </row>
      </sheetData>
      <sheetData sheetId="526">
        <row r="8">
          <cell r="C8" t="str">
            <v>02/01</v>
          </cell>
        </row>
      </sheetData>
      <sheetData sheetId="527">
        <row r="8">
          <cell r="C8" t="str">
            <v>02/01</v>
          </cell>
        </row>
      </sheetData>
      <sheetData sheetId="528">
        <row r="8">
          <cell r="C8" t="str">
            <v>02/01</v>
          </cell>
        </row>
      </sheetData>
      <sheetData sheetId="529">
        <row r="8">
          <cell r="C8" t="str">
            <v>02/01</v>
          </cell>
        </row>
      </sheetData>
      <sheetData sheetId="530">
        <row r="8">
          <cell r="C8" t="str">
            <v>02/01</v>
          </cell>
        </row>
      </sheetData>
      <sheetData sheetId="531">
        <row r="8">
          <cell r="C8" t="str">
            <v>02/01</v>
          </cell>
        </row>
      </sheetData>
      <sheetData sheetId="532">
        <row r="8">
          <cell r="C8" t="str">
            <v>02/01</v>
          </cell>
        </row>
      </sheetData>
      <sheetData sheetId="533">
        <row r="8">
          <cell r="C8" t="str">
            <v>02/01</v>
          </cell>
        </row>
      </sheetData>
      <sheetData sheetId="534">
        <row r="8">
          <cell r="C8" t="str">
            <v>02/01</v>
          </cell>
        </row>
      </sheetData>
      <sheetData sheetId="535">
        <row r="8">
          <cell r="C8" t="str">
            <v>02/01</v>
          </cell>
        </row>
      </sheetData>
      <sheetData sheetId="536">
        <row r="8">
          <cell r="C8" t="str">
            <v>02/01</v>
          </cell>
        </row>
      </sheetData>
      <sheetData sheetId="537">
        <row r="8">
          <cell r="C8" t="str">
            <v>02/01</v>
          </cell>
        </row>
      </sheetData>
      <sheetData sheetId="538">
        <row r="8">
          <cell r="C8" t="str">
            <v>02/01</v>
          </cell>
        </row>
      </sheetData>
      <sheetData sheetId="539">
        <row r="8">
          <cell r="C8" t="str">
            <v>02/01</v>
          </cell>
        </row>
      </sheetData>
      <sheetData sheetId="540">
        <row r="8">
          <cell r="C8" t="str">
            <v>02/01</v>
          </cell>
        </row>
      </sheetData>
      <sheetData sheetId="541">
        <row r="8">
          <cell r="C8" t="str">
            <v>02/01</v>
          </cell>
        </row>
      </sheetData>
      <sheetData sheetId="542">
        <row r="8">
          <cell r="C8" t="str">
            <v>02/01</v>
          </cell>
        </row>
      </sheetData>
      <sheetData sheetId="543">
        <row r="8">
          <cell r="C8" t="str">
            <v>02/01</v>
          </cell>
        </row>
      </sheetData>
      <sheetData sheetId="544">
        <row r="8">
          <cell r="C8" t="str">
            <v>02/01</v>
          </cell>
        </row>
      </sheetData>
      <sheetData sheetId="545">
        <row r="8">
          <cell r="C8" t="str">
            <v>02/01</v>
          </cell>
        </row>
      </sheetData>
      <sheetData sheetId="546">
        <row r="8">
          <cell r="C8" t="str">
            <v>02/01</v>
          </cell>
        </row>
      </sheetData>
      <sheetData sheetId="547">
        <row r="8">
          <cell r="C8" t="str">
            <v>02/01</v>
          </cell>
        </row>
      </sheetData>
      <sheetData sheetId="548">
        <row r="8">
          <cell r="C8" t="str">
            <v>02/01</v>
          </cell>
        </row>
      </sheetData>
      <sheetData sheetId="549">
        <row r="8">
          <cell r="C8" t="str">
            <v>02/01</v>
          </cell>
        </row>
      </sheetData>
      <sheetData sheetId="550">
        <row r="8">
          <cell r="C8" t="str">
            <v>02/01</v>
          </cell>
        </row>
      </sheetData>
      <sheetData sheetId="551">
        <row r="8">
          <cell r="C8" t="str">
            <v>02/01</v>
          </cell>
        </row>
      </sheetData>
      <sheetData sheetId="552">
        <row r="8">
          <cell r="C8" t="str">
            <v>02/01</v>
          </cell>
        </row>
      </sheetData>
      <sheetData sheetId="553">
        <row r="8">
          <cell r="C8" t="str">
            <v>02/01</v>
          </cell>
        </row>
      </sheetData>
      <sheetData sheetId="554">
        <row r="8">
          <cell r="C8" t="str">
            <v>02/01</v>
          </cell>
        </row>
      </sheetData>
      <sheetData sheetId="555">
        <row r="8">
          <cell r="C8" t="str">
            <v>02/01</v>
          </cell>
        </row>
      </sheetData>
      <sheetData sheetId="556">
        <row r="8">
          <cell r="C8" t="str">
            <v>02/01</v>
          </cell>
        </row>
      </sheetData>
      <sheetData sheetId="557">
        <row r="8">
          <cell r="C8" t="str">
            <v>02/01</v>
          </cell>
        </row>
      </sheetData>
      <sheetData sheetId="558">
        <row r="8">
          <cell r="C8" t="str">
            <v>02/01</v>
          </cell>
        </row>
      </sheetData>
      <sheetData sheetId="559">
        <row r="8">
          <cell r="C8" t="str">
            <v>02/01</v>
          </cell>
        </row>
      </sheetData>
      <sheetData sheetId="560">
        <row r="8">
          <cell r="C8" t="str">
            <v>02/01</v>
          </cell>
        </row>
      </sheetData>
      <sheetData sheetId="561">
        <row r="8">
          <cell r="C8" t="str">
            <v>02/01</v>
          </cell>
        </row>
      </sheetData>
      <sheetData sheetId="562">
        <row r="8">
          <cell r="C8" t="str">
            <v>02/01</v>
          </cell>
        </row>
      </sheetData>
      <sheetData sheetId="563">
        <row r="8">
          <cell r="C8" t="str">
            <v>02/01</v>
          </cell>
        </row>
      </sheetData>
      <sheetData sheetId="564">
        <row r="8">
          <cell r="C8" t="str">
            <v>02/01</v>
          </cell>
        </row>
      </sheetData>
      <sheetData sheetId="565">
        <row r="8">
          <cell r="C8" t="str">
            <v>02/01</v>
          </cell>
        </row>
      </sheetData>
      <sheetData sheetId="566">
        <row r="8">
          <cell r="C8" t="str">
            <v>02/01</v>
          </cell>
        </row>
      </sheetData>
      <sheetData sheetId="567">
        <row r="8">
          <cell r="C8" t="str">
            <v>02/01</v>
          </cell>
        </row>
      </sheetData>
      <sheetData sheetId="568">
        <row r="8">
          <cell r="C8" t="str">
            <v>02/01</v>
          </cell>
        </row>
      </sheetData>
      <sheetData sheetId="569" refreshError="1"/>
      <sheetData sheetId="570" refreshError="1"/>
      <sheetData sheetId="571">
        <row r="8">
          <cell r="B8" t="str">
            <v>Laporan Detail Pembuatan SS Periode January 2018</v>
          </cell>
        </row>
      </sheetData>
      <sheetData sheetId="572">
        <row r="8">
          <cell r="B8" t="str">
            <v>Laporan Detail Pembuatan SS Periode January 2018</v>
          </cell>
        </row>
      </sheetData>
      <sheetData sheetId="573">
        <row r="8">
          <cell r="B8" t="str">
            <v>Laporan Detail Pembuatan SS Periode January 2018</v>
          </cell>
        </row>
      </sheetData>
      <sheetData sheetId="574">
        <row r="8">
          <cell r="B8" t="str">
            <v>Laporan Detail Pembuatan SS Periode January 2018</v>
          </cell>
        </row>
      </sheetData>
      <sheetData sheetId="575">
        <row r="8">
          <cell r="B8" t="str">
            <v>Laporan Detail Pembuatan SS Periode January 2018</v>
          </cell>
        </row>
      </sheetData>
      <sheetData sheetId="576">
        <row r="8">
          <cell r="B8" t="str">
            <v>Laporan Detail Pembuatan SS Periode January 2018</v>
          </cell>
        </row>
      </sheetData>
      <sheetData sheetId="577">
        <row r="8">
          <cell r="B8" t="str">
            <v>Laporan Detail Pembuatan SS Periode January 2018</v>
          </cell>
        </row>
      </sheetData>
      <sheetData sheetId="578">
        <row r="8">
          <cell r="B8" t="str">
            <v>Laporan Detail Pembuatan SS Periode January 2018</v>
          </cell>
        </row>
      </sheetData>
      <sheetData sheetId="579">
        <row r="8">
          <cell r="B8" t="str">
            <v>Laporan Detail Pembuatan SS Periode January 2018</v>
          </cell>
        </row>
      </sheetData>
      <sheetData sheetId="580">
        <row r="8">
          <cell r="B8" t="str">
            <v>Laporan Detail Pembuatan SS Periode January 2018</v>
          </cell>
        </row>
      </sheetData>
      <sheetData sheetId="581">
        <row r="8">
          <cell r="B8" t="str">
            <v>Laporan Detail Pembuatan SS Periode January 2018</v>
          </cell>
        </row>
      </sheetData>
      <sheetData sheetId="582">
        <row r="8">
          <cell r="B8" t="str">
            <v>Laporan Detail Pembuatan SS Periode January 2018</v>
          </cell>
        </row>
      </sheetData>
      <sheetData sheetId="583">
        <row r="8">
          <cell r="B8" t="str">
            <v>Laporan Detail Pembuatan SS Periode January 2018</v>
          </cell>
        </row>
      </sheetData>
      <sheetData sheetId="584">
        <row r="8">
          <cell r="B8" t="str">
            <v>Laporan Detail Pembuatan SS Periode January 2018</v>
          </cell>
        </row>
      </sheetData>
      <sheetData sheetId="585">
        <row r="8">
          <cell r="B8" t="str">
            <v>Laporan Detail Pembuatan SS Periode January 2018</v>
          </cell>
        </row>
      </sheetData>
      <sheetData sheetId="586">
        <row r="8">
          <cell r="B8" t="str">
            <v>Laporan Detail Pembuatan SS Periode January 2018</v>
          </cell>
        </row>
      </sheetData>
      <sheetData sheetId="587">
        <row r="8">
          <cell r="B8" t="str">
            <v>Laporan Detail Pembuatan SS Periode January 2018</v>
          </cell>
        </row>
      </sheetData>
      <sheetData sheetId="588">
        <row r="8">
          <cell r="B8" t="str">
            <v>Laporan Detail Pembuatan SS Periode January 2018</v>
          </cell>
        </row>
      </sheetData>
      <sheetData sheetId="589">
        <row r="8">
          <cell r="B8" t="str">
            <v>Laporan Detail Pembuatan SS Periode January 2018</v>
          </cell>
        </row>
      </sheetData>
      <sheetData sheetId="590">
        <row r="8">
          <cell r="B8" t="str">
            <v>Laporan Detail Pembuatan SS Periode January 2018</v>
          </cell>
        </row>
      </sheetData>
      <sheetData sheetId="591">
        <row r="8">
          <cell r="B8" t="str">
            <v>Laporan Detail Pembuatan SS Periode January 2018</v>
          </cell>
        </row>
      </sheetData>
      <sheetData sheetId="592">
        <row r="8">
          <cell r="B8" t="str">
            <v>Laporan Detail Pembuatan SS Periode January 2018</v>
          </cell>
        </row>
      </sheetData>
      <sheetData sheetId="593">
        <row r="8">
          <cell r="B8" t="str">
            <v>Laporan Detail Pembuatan SS Periode January 2018</v>
          </cell>
        </row>
      </sheetData>
      <sheetData sheetId="594">
        <row r="8">
          <cell r="B8" t="str">
            <v>Laporan Detail Pembuatan SS Periode January 2018</v>
          </cell>
        </row>
      </sheetData>
      <sheetData sheetId="595">
        <row r="8">
          <cell r="B8" t="str">
            <v>Laporan Detail Pembuatan SS Periode January 2018</v>
          </cell>
        </row>
      </sheetData>
      <sheetData sheetId="596">
        <row r="8">
          <cell r="B8" t="str">
            <v>Laporan Detail Pembuatan SS Periode January 2018</v>
          </cell>
        </row>
      </sheetData>
      <sheetData sheetId="597">
        <row r="8">
          <cell r="B8" t="str">
            <v>Laporan Detail Pembuatan SS Periode January 2018</v>
          </cell>
        </row>
      </sheetData>
      <sheetData sheetId="598">
        <row r="8">
          <cell r="B8" t="str">
            <v>Laporan Detail Pembuatan SS Periode January 2018</v>
          </cell>
        </row>
      </sheetData>
      <sheetData sheetId="599">
        <row r="8">
          <cell r="B8" t="str">
            <v>Laporan Detail Pembuatan SS Periode January 2018</v>
          </cell>
        </row>
      </sheetData>
      <sheetData sheetId="600">
        <row r="8">
          <cell r="B8" t="str">
            <v>Laporan Detail Pembuatan SS Periode January 2018</v>
          </cell>
        </row>
      </sheetData>
      <sheetData sheetId="601">
        <row r="8">
          <cell r="B8" t="str">
            <v>Laporan Detail Pembuatan SS Periode January 2018</v>
          </cell>
        </row>
      </sheetData>
      <sheetData sheetId="602">
        <row r="8">
          <cell r="B8" t="str">
            <v>Laporan Detail Pembuatan SS Periode January 2018</v>
          </cell>
        </row>
      </sheetData>
      <sheetData sheetId="603">
        <row r="8">
          <cell r="B8" t="str">
            <v>Laporan Detail Pembuatan SS Periode January 2018</v>
          </cell>
        </row>
      </sheetData>
      <sheetData sheetId="604">
        <row r="8">
          <cell r="B8" t="str">
            <v>Laporan Detail Pembuatan SS Periode January 2018</v>
          </cell>
        </row>
      </sheetData>
      <sheetData sheetId="605">
        <row r="8">
          <cell r="B8" t="str">
            <v>Laporan Detail Pembuatan SS Periode January 2018</v>
          </cell>
        </row>
      </sheetData>
      <sheetData sheetId="606">
        <row r="8">
          <cell r="B8" t="str">
            <v>Laporan Detail Pembuatan SS Periode January 2018</v>
          </cell>
        </row>
      </sheetData>
      <sheetData sheetId="607">
        <row r="8">
          <cell r="B8" t="str">
            <v>Laporan Detail Pembuatan SS Periode January 2018</v>
          </cell>
        </row>
      </sheetData>
      <sheetData sheetId="608">
        <row r="8">
          <cell r="B8" t="str">
            <v>Laporan Detail Pembuatan SS Periode January 2018</v>
          </cell>
        </row>
      </sheetData>
      <sheetData sheetId="609">
        <row r="8">
          <cell r="B8" t="str">
            <v>Laporan Detail Pembuatan SS Periode January 2018</v>
          </cell>
        </row>
      </sheetData>
      <sheetData sheetId="610">
        <row r="8">
          <cell r="B8" t="str">
            <v>Laporan Detail Pembuatan SS Periode January 2018</v>
          </cell>
        </row>
      </sheetData>
      <sheetData sheetId="611">
        <row r="8">
          <cell r="B8" t="str">
            <v>Laporan Detail Pembuatan SS Periode January 2018</v>
          </cell>
        </row>
      </sheetData>
      <sheetData sheetId="612">
        <row r="8">
          <cell r="B8" t="str">
            <v>Laporan Detail Pembuatan SS Periode January 2018</v>
          </cell>
        </row>
      </sheetData>
      <sheetData sheetId="613">
        <row r="8">
          <cell r="B8" t="str">
            <v>Laporan Detail Pembuatan SS Periode January 2018</v>
          </cell>
        </row>
      </sheetData>
      <sheetData sheetId="614">
        <row r="8">
          <cell r="B8" t="str">
            <v>Laporan Detail Pembuatan SS Periode January 2018</v>
          </cell>
        </row>
      </sheetData>
      <sheetData sheetId="615">
        <row r="8">
          <cell r="B8" t="str">
            <v>Laporan Detail Pembuatan SS Periode January 2018</v>
          </cell>
        </row>
      </sheetData>
      <sheetData sheetId="616">
        <row r="8">
          <cell r="B8" t="str">
            <v>Laporan Detail Pembuatan SS Periode January 2018</v>
          </cell>
        </row>
      </sheetData>
      <sheetData sheetId="617">
        <row r="8">
          <cell r="B8" t="str">
            <v>Laporan Detail Pembuatan SS Periode January 2018</v>
          </cell>
        </row>
      </sheetData>
      <sheetData sheetId="618">
        <row r="8">
          <cell r="B8" t="str">
            <v>Laporan Detail Pembuatan SS Periode January 2018</v>
          </cell>
        </row>
      </sheetData>
      <sheetData sheetId="619">
        <row r="8">
          <cell r="B8" t="str">
            <v>Laporan Detail Pembuatan SS Periode January 2018</v>
          </cell>
        </row>
      </sheetData>
      <sheetData sheetId="620">
        <row r="8">
          <cell r="B8" t="str">
            <v>Laporan Detail Pembuatan SS Periode January 2018</v>
          </cell>
        </row>
      </sheetData>
      <sheetData sheetId="621">
        <row r="8">
          <cell r="B8" t="str">
            <v>Laporan Detail Pembuatan SS Periode January 2018</v>
          </cell>
        </row>
      </sheetData>
      <sheetData sheetId="622">
        <row r="8">
          <cell r="B8" t="str">
            <v>Laporan Detail Pembuatan SS Periode January 2018</v>
          </cell>
        </row>
      </sheetData>
      <sheetData sheetId="623">
        <row r="8">
          <cell r="B8" t="str">
            <v>Laporan Detail Pembuatan SS Periode January 2018</v>
          </cell>
        </row>
      </sheetData>
      <sheetData sheetId="624">
        <row r="8">
          <cell r="B8" t="str">
            <v>Laporan Detail Pembuatan SS Periode January 2018</v>
          </cell>
        </row>
      </sheetData>
      <sheetData sheetId="625">
        <row r="8">
          <cell r="B8" t="str">
            <v>Laporan Detail Pembuatan SS Periode January 2018</v>
          </cell>
        </row>
      </sheetData>
      <sheetData sheetId="626">
        <row r="8">
          <cell r="B8" t="str">
            <v>Laporan Detail Pembuatan SS Periode January 2018</v>
          </cell>
        </row>
      </sheetData>
      <sheetData sheetId="627">
        <row r="8">
          <cell r="B8" t="str">
            <v>Laporan Detail Pembuatan SS Periode January 2018</v>
          </cell>
        </row>
      </sheetData>
      <sheetData sheetId="628">
        <row r="8">
          <cell r="B8" t="str">
            <v>Laporan Detail Pembuatan SS Periode January 2018</v>
          </cell>
        </row>
      </sheetData>
      <sheetData sheetId="629">
        <row r="8">
          <cell r="B8" t="str">
            <v>Laporan Detail Pembuatan SS Periode January 2018</v>
          </cell>
        </row>
      </sheetData>
      <sheetData sheetId="630" refreshError="1"/>
      <sheetData sheetId="631" refreshError="1"/>
      <sheetData sheetId="632" refreshError="1"/>
      <sheetData sheetId="633">
        <row r="8">
          <cell r="B8" t="str">
            <v>Laporan Detail Pembuatan SS Periode January 2018</v>
          </cell>
        </row>
      </sheetData>
      <sheetData sheetId="634">
        <row r="8">
          <cell r="B8" t="str">
            <v>Laporan Detail Pembuatan SS Periode January 2018</v>
          </cell>
        </row>
      </sheetData>
      <sheetData sheetId="635">
        <row r="8">
          <cell r="B8" t="str">
            <v>Laporan Detail Pembuatan SS Periode January 2018</v>
          </cell>
        </row>
      </sheetData>
      <sheetData sheetId="636">
        <row r="8">
          <cell r="B8" t="str">
            <v>Laporan Detail Pembuatan SS Periode January 2018</v>
          </cell>
        </row>
      </sheetData>
      <sheetData sheetId="637">
        <row r="8">
          <cell r="B8" t="str">
            <v>Laporan Detail Pembuatan SS Periode January 2018</v>
          </cell>
        </row>
      </sheetData>
      <sheetData sheetId="638">
        <row r="8">
          <cell r="B8" t="str">
            <v>Laporan Detail Pembuatan SS Periode January 2018</v>
          </cell>
        </row>
      </sheetData>
      <sheetData sheetId="639">
        <row r="8">
          <cell r="B8" t="str">
            <v>Laporan Detail Pembuatan SS Periode January 2018</v>
          </cell>
        </row>
      </sheetData>
      <sheetData sheetId="640">
        <row r="8">
          <cell r="B8" t="str">
            <v>Laporan Detail Pembuatan SS Periode January 2018</v>
          </cell>
        </row>
      </sheetData>
      <sheetData sheetId="641">
        <row r="8">
          <cell r="B8" t="str">
            <v>Laporan Detail Pembuatan SS Periode January 2018</v>
          </cell>
        </row>
      </sheetData>
      <sheetData sheetId="642">
        <row r="8">
          <cell r="B8" t="str">
            <v>Laporan Detail Pembuatan SS Periode January 2018</v>
          </cell>
        </row>
      </sheetData>
      <sheetData sheetId="643">
        <row r="8">
          <cell r="B8" t="str">
            <v>Laporan Detail Pembuatan SS Periode January 2018</v>
          </cell>
        </row>
      </sheetData>
      <sheetData sheetId="644">
        <row r="8">
          <cell r="B8" t="str">
            <v>Laporan Detail Pembuatan SS Periode January 2018</v>
          </cell>
        </row>
      </sheetData>
      <sheetData sheetId="645">
        <row r="8">
          <cell r="B8" t="str">
            <v>Laporan Detail Pembuatan SS Periode January 2018</v>
          </cell>
        </row>
      </sheetData>
      <sheetData sheetId="646">
        <row r="8">
          <cell r="B8" t="str">
            <v>Laporan Detail Pembuatan SS Periode January 2018</v>
          </cell>
        </row>
      </sheetData>
      <sheetData sheetId="647">
        <row r="8">
          <cell r="B8" t="str">
            <v>Laporan Detail Pembuatan SS Periode January 2018</v>
          </cell>
        </row>
      </sheetData>
      <sheetData sheetId="648">
        <row r="8">
          <cell r="B8" t="str">
            <v>Laporan Detail Pembuatan SS Periode January 2018</v>
          </cell>
        </row>
      </sheetData>
      <sheetData sheetId="649">
        <row r="8">
          <cell r="B8" t="str">
            <v>Laporan Detail Pembuatan SS Periode January 2018</v>
          </cell>
        </row>
      </sheetData>
      <sheetData sheetId="650">
        <row r="8">
          <cell r="B8" t="str">
            <v>Laporan Detail Pembuatan SS Periode January 2018</v>
          </cell>
        </row>
      </sheetData>
      <sheetData sheetId="651">
        <row r="8">
          <cell r="B8" t="str">
            <v>Laporan Detail Pembuatan SS Periode January 2018</v>
          </cell>
        </row>
      </sheetData>
      <sheetData sheetId="652">
        <row r="8">
          <cell r="B8" t="str">
            <v>Laporan Detail Pembuatan SS Periode January 2018</v>
          </cell>
        </row>
      </sheetData>
      <sheetData sheetId="653">
        <row r="8">
          <cell r="B8" t="str">
            <v>Laporan Detail Pembuatan SS Periode January 2018</v>
          </cell>
        </row>
      </sheetData>
      <sheetData sheetId="654">
        <row r="8">
          <cell r="B8" t="str">
            <v>Laporan Detail Pembuatan SS Periode January 2018</v>
          </cell>
        </row>
      </sheetData>
      <sheetData sheetId="655">
        <row r="8">
          <cell r="B8" t="str">
            <v>Laporan Detail Pembuatan SS Periode January 2018</v>
          </cell>
        </row>
      </sheetData>
      <sheetData sheetId="656">
        <row r="8">
          <cell r="B8" t="str">
            <v>Laporan Detail Pembuatan SS Periode January 2018</v>
          </cell>
        </row>
      </sheetData>
      <sheetData sheetId="657">
        <row r="8">
          <cell r="B8" t="str">
            <v>Laporan Detail Pembuatan SS Periode January 2018</v>
          </cell>
        </row>
      </sheetData>
      <sheetData sheetId="658">
        <row r="8">
          <cell r="B8" t="str">
            <v>Laporan Detail Pembuatan SS Periode January 2018</v>
          </cell>
        </row>
      </sheetData>
      <sheetData sheetId="659">
        <row r="8">
          <cell r="B8" t="str">
            <v>Laporan Detail Pembuatan SS Periode January 2018</v>
          </cell>
        </row>
      </sheetData>
      <sheetData sheetId="660">
        <row r="8">
          <cell r="B8" t="str">
            <v>Laporan Detail Pembuatan SS Periode January 2018</v>
          </cell>
        </row>
      </sheetData>
      <sheetData sheetId="661">
        <row r="8">
          <cell r="B8" t="str">
            <v>Laporan Detail Pembuatan SS Periode January 2018</v>
          </cell>
        </row>
      </sheetData>
      <sheetData sheetId="662">
        <row r="8">
          <cell r="B8" t="str">
            <v>Laporan Detail Pembuatan SS Periode January 2018</v>
          </cell>
        </row>
      </sheetData>
      <sheetData sheetId="663">
        <row r="8">
          <cell r="B8" t="str">
            <v>Laporan Detail Pembuatan SS Periode January 2018</v>
          </cell>
        </row>
      </sheetData>
      <sheetData sheetId="664">
        <row r="8">
          <cell r="B8" t="str">
            <v>Laporan Detail Pembuatan SS Periode January 2018</v>
          </cell>
        </row>
      </sheetData>
      <sheetData sheetId="665">
        <row r="8">
          <cell r="B8" t="str">
            <v>Laporan Detail Pembuatan SS Periode January 2018</v>
          </cell>
        </row>
      </sheetData>
      <sheetData sheetId="666">
        <row r="8">
          <cell r="B8" t="str">
            <v>Laporan Detail Pembuatan SS Periode January 2018</v>
          </cell>
        </row>
      </sheetData>
      <sheetData sheetId="667">
        <row r="8">
          <cell r="B8" t="str">
            <v>Laporan Detail Pembuatan SS Periode January 2018</v>
          </cell>
        </row>
      </sheetData>
      <sheetData sheetId="668">
        <row r="8">
          <cell r="B8" t="str">
            <v>Laporan Detail Pembuatan SS Periode January 2018</v>
          </cell>
        </row>
      </sheetData>
      <sheetData sheetId="669">
        <row r="8">
          <cell r="B8" t="str">
            <v>Laporan Detail Pembuatan SS Periode January 2018</v>
          </cell>
        </row>
      </sheetData>
      <sheetData sheetId="670">
        <row r="8">
          <cell r="B8" t="str">
            <v>Laporan Detail Pembuatan SS Periode January 2018</v>
          </cell>
        </row>
      </sheetData>
      <sheetData sheetId="671">
        <row r="8">
          <cell r="B8" t="str">
            <v>Laporan Detail Pembuatan SS Periode January 2018</v>
          </cell>
        </row>
      </sheetData>
      <sheetData sheetId="672">
        <row r="8">
          <cell r="B8" t="str">
            <v>Laporan Detail Pembuatan SS Periode January 2018</v>
          </cell>
        </row>
      </sheetData>
      <sheetData sheetId="673">
        <row r="8">
          <cell r="B8" t="str">
            <v>Laporan Detail Pembuatan SS Periode January 2018</v>
          </cell>
        </row>
      </sheetData>
      <sheetData sheetId="674">
        <row r="8">
          <cell r="B8" t="str">
            <v>Laporan Detail Pembuatan SS Periode January 2018</v>
          </cell>
        </row>
      </sheetData>
      <sheetData sheetId="675">
        <row r="8">
          <cell r="B8" t="str">
            <v>Laporan Detail Pembuatan SS Periode January 2018</v>
          </cell>
        </row>
      </sheetData>
      <sheetData sheetId="676">
        <row r="8">
          <cell r="B8" t="str">
            <v>Laporan Detail Pembuatan SS Periode January 2018</v>
          </cell>
        </row>
      </sheetData>
      <sheetData sheetId="677">
        <row r="8">
          <cell r="B8" t="str">
            <v>Laporan Detail Pembuatan SS Periode January 2018</v>
          </cell>
        </row>
      </sheetData>
      <sheetData sheetId="678">
        <row r="8">
          <cell r="B8" t="str">
            <v>Laporan Detail Pembuatan SS Periode January 2018</v>
          </cell>
        </row>
      </sheetData>
      <sheetData sheetId="679">
        <row r="8">
          <cell r="B8" t="str">
            <v>Laporan Detail Pembuatan SS Periode January 2018</v>
          </cell>
        </row>
      </sheetData>
      <sheetData sheetId="680">
        <row r="8">
          <cell r="B8" t="str">
            <v>Laporan Detail Pembuatan SS Periode January 2018</v>
          </cell>
        </row>
      </sheetData>
      <sheetData sheetId="681">
        <row r="8">
          <cell r="B8" t="str">
            <v>Laporan Detail Pembuatan SS Periode January 2018</v>
          </cell>
        </row>
      </sheetData>
      <sheetData sheetId="682">
        <row r="8">
          <cell r="B8" t="str">
            <v>Laporan Detail Pembuatan SS Periode January 2018</v>
          </cell>
        </row>
      </sheetData>
      <sheetData sheetId="683">
        <row r="8">
          <cell r="B8" t="str">
            <v>Laporan Detail Pembuatan SS Periode January 2018</v>
          </cell>
        </row>
      </sheetData>
      <sheetData sheetId="684">
        <row r="8">
          <cell r="B8" t="str">
            <v>Laporan Detail Pembuatan SS Periode January 2018</v>
          </cell>
        </row>
      </sheetData>
      <sheetData sheetId="685">
        <row r="8">
          <cell r="B8" t="str">
            <v>Laporan Detail Pembuatan SS Periode January 2018</v>
          </cell>
        </row>
      </sheetData>
      <sheetData sheetId="686">
        <row r="8">
          <cell r="B8" t="str">
            <v>Laporan Detail Pembuatan SS Periode January 2018</v>
          </cell>
        </row>
      </sheetData>
      <sheetData sheetId="687">
        <row r="8">
          <cell r="B8" t="str">
            <v>Laporan Detail Pembuatan SS Periode January 2018</v>
          </cell>
        </row>
      </sheetData>
      <sheetData sheetId="688">
        <row r="8">
          <cell r="B8" t="str">
            <v>Laporan Detail Pembuatan SS Periode January 2018</v>
          </cell>
        </row>
      </sheetData>
      <sheetData sheetId="689">
        <row r="8">
          <cell r="B8" t="str">
            <v>Laporan Detail Pembuatan SS Periode January 2018</v>
          </cell>
        </row>
      </sheetData>
      <sheetData sheetId="690">
        <row r="8">
          <cell r="B8" t="str">
            <v>Laporan Detail Pembuatan SS Periode January 2018</v>
          </cell>
        </row>
      </sheetData>
      <sheetData sheetId="691">
        <row r="8">
          <cell r="B8" t="str">
            <v>Laporan Detail Pembuatan SS Periode January 2018</v>
          </cell>
        </row>
      </sheetData>
      <sheetData sheetId="692">
        <row r="8">
          <cell r="B8" t="str">
            <v>Laporan Detail Pembuatan SS Periode January 2018</v>
          </cell>
        </row>
      </sheetData>
      <sheetData sheetId="693">
        <row r="8">
          <cell r="B8" t="str">
            <v>Laporan Detail Pembuatan SS Periode January 2018</v>
          </cell>
        </row>
      </sheetData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>
        <row r="8">
          <cell r="B8" t="str">
            <v>Laporan Detail Pembuatan SS Periode January 2018</v>
          </cell>
        </row>
      </sheetData>
      <sheetData sheetId="708" refreshError="1"/>
      <sheetData sheetId="709" refreshError="1"/>
      <sheetData sheetId="710">
        <row r="8">
          <cell r="B8" t="str">
            <v>Laporan Detail Pembuatan SS Periode January 2018</v>
          </cell>
        </row>
      </sheetData>
      <sheetData sheetId="711">
        <row r="8">
          <cell r="B8" t="str">
            <v>Laporan Detail Pembuatan SS Periode January 2018</v>
          </cell>
        </row>
      </sheetData>
      <sheetData sheetId="712">
        <row r="8">
          <cell r="B8" t="str">
            <v>Laporan Detail Pembuatan SS Periode January 2018</v>
          </cell>
        </row>
      </sheetData>
      <sheetData sheetId="713">
        <row r="8">
          <cell r="B8" t="str">
            <v>Laporan Detail Pembuatan SS Periode January 2018</v>
          </cell>
        </row>
      </sheetData>
      <sheetData sheetId="714">
        <row r="8">
          <cell r="B8" t="str">
            <v>Laporan Detail Pembuatan SS Periode January 2018</v>
          </cell>
        </row>
      </sheetData>
      <sheetData sheetId="715">
        <row r="8">
          <cell r="B8" t="str">
            <v>Laporan Detail Pembuatan SS Periode January 2018</v>
          </cell>
        </row>
      </sheetData>
      <sheetData sheetId="716">
        <row r="8">
          <cell r="B8" t="str">
            <v>Laporan Detail Pembuatan SS Periode January 2018</v>
          </cell>
        </row>
      </sheetData>
      <sheetData sheetId="717">
        <row r="8">
          <cell r="B8" t="str">
            <v>Laporan Detail Pembuatan SS Periode January 2018</v>
          </cell>
        </row>
      </sheetData>
      <sheetData sheetId="718">
        <row r="8">
          <cell r="B8" t="str">
            <v>Laporan Detail Pembuatan SS Periode January 2018</v>
          </cell>
        </row>
      </sheetData>
      <sheetData sheetId="719">
        <row r="8">
          <cell r="B8" t="str">
            <v>Laporan Detail Pembuatan SS Periode January 2018</v>
          </cell>
        </row>
      </sheetData>
      <sheetData sheetId="720">
        <row r="8">
          <cell r="B8" t="str">
            <v>Laporan Detail Pembuatan SS Periode January 2018</v>
          </cell>
        </row>
      </sheetData>
      <sheetData sheetId="721">
        <row r="8">
          <cell r="B8" t="str">
            <v>Laporan Detail Pembuatan SS Periode January 2018</v>
          </cell>
        </row>
      </sheetData>
      <sheetData sheetId="722">
        <row r="8">
          <cell r="B8" t="str">
            <v>Laporan Detail Pembuatan SS Periode January 2018</v>
          </cell>
        </row>
      </sheetData>
      <sheetData sheetId="723">
        <row r="8">
          <cell r="B8" t="str">
            <v>Laporan Detail Pembuatan SS Periode January 2018</v>
          </cell>
        </row>
      </sheetData>
      <sheetData sheetId="724">
        <row r="8">
          <cell r="B8" t="str">
            <v>Laporan Detail Pembuatan SS Periode January 2018</v>
          </cell>
        </row>
      </sheetData>
      <sheetData sheetId="725">
        <row r="8">
          <cell r="B8" t="str">
            <v>Laporan Detail Pembuatan SS Periode January 2018</v>
          </cell>
        </row>
      </sheetData>
      <sheetData sheetId="726">
        <row r="8">
          <cell r="B8" t="str">
            <v>Laporan Detail Pembuatan SS Periode January 2018</v>
          </cell>
        </row>
      </sheetData>
      <sheetData sheetId="727">
        <row r="8">
          <cell r="B8" t="str">
            <v>Laporan Detail Pembuatan SS Periode January 2018</v>
          </cell>
        </row>
      </sheetData>
      <sheetData sheetId="728">
        <row r="8">
          <cell r="B8" t="str">
            <v>Laporan Detail Pembuatan SS Periode January 2018</v>
          </cell>
        </row>
      </sheetData>
      <sheetData sheetId="729">
        <row r="8">
          <cell r="B8" t="str">
            <v>Laporan Detail Pembuatan SS Periode January 2018</v>
          </cell>
        </row>
      </sheetData>
      <sheetData sheetId="730">
        <row r="8">
          <cell r="B8" t="str">
            <v>Laporan Detail Pembuatan SS Periode January 2018</v>
          </cell>
        </row>
      </sheetData>
      <sheetData sheetId="731">
        <row r="8">
          <cell r="B8" t="str">
            <v>Laporan Detail Pembuatan SS Periode January 2018</v>
          </cell>
        </row>
      </sheetData>
      <sheetData sheetId="732">
        <row r="8">
          <cell r="B8" t="str">
            <v>Laporan Detail Pembuatan SS Periode January 2018</v>
          </cell>
        </row>
      </sheetData>
      <sheetData sheetId="733">
        <row r="8">
          <cell r="B8" t="str">
            <v>Laporan Detail Pembuatan SS Periode January 2018</v>
          </cell>
        </row>
      </sheetData>
      <sheetData sheetId="734">
        <row r="8">
          <cell r="B8" t="str">
            <v>Laporan Detail Pembuatan SS Periode January 2018</v>
          </cell>
        </row>
      </sheetData>
      <sheetData sheetId="735">
        <row r="8">
          <cell r="B8" t="str">
            <v>Laporan Detail Pembuatan SS Periode January 2018</v>
          </cell>
        </row>
      </sheetData>
      <sheetData sheetId="736">
        <row r="8">
          <cell r="B8" t="str">
            <v>Laporan Detail Pembuatan SS Periode January 2018</v>
          </cell>
        </row>
      </sheetData>
      <sheetData sheetId="737">
        <row r="8">
          <cell r="B8" t="str">
            <v>Laporan Detail Pembuatan SS Periode January 2018</v>
          </cell>
        </row>
      </sheetData>
      <sheetData sheetId="738">
        <row r="8">
          <cell r="B8" t="str">
            <v>Laporan Detail Pembuatan SS Periode January 2018</v>
          </cell>
        </row>
      </sheetData>
      <sheetData sheetId="739">
        <row r="8">
          <cell r="B8" t="str">
            <v>Laporan Detail Pembuatan SS Periode January 2018</v>
          </cell>
        </row>
      </sheetData>
      <sheetData sheetId="740">
        <row r="8">
          <cell r="B8" t="str">
            <v>Laporan Detail Pembuatan SS Periode January 2018</v>
          </cell>
        </row>
      </sheetData>
      <sheetData sheetId="741">
        <row r="8">
          <cell r="B8" t="str">
            <v>Laporan Detail Pembuatan SS Periode January 2018</v>
          </cell>
        </row>
      </sheetData>
      <sheetData sheetId="742">
        <row r="8">
          <cell r="B8" t="str">
            <v>Laporan Detail Pembuatan SS Periode January 2018</v>
          </cell>
        </row>
      </sheetData>
      <sheetData sheetId="743">
        <row r="8">
          <cell r="B8" t="str">
            <v>Laporan Detail Pembuatan SS Periode January 2018</v>
          </cell>
        </row>
      </sheetData>
      <sheetData sheetId="744">
        <row r="8">
          <cell r="B8" t="str">
            <v>Laporan Detail Pembuatan SS Periode January 2018</v>
          </cell>
        </row>
      </sheetData>
      <sheetData sheetId="745">
        <row r="8">
          <cell r="B8" t="str">
            <v>Laporan Detail Pembuatan SS Periode January 2018</v>
          </cell>
        </row>
      </sheetData>
      <sheetData sheetId="746">
        <row r="8">
          <cell r="B8" t="str">
            <v>Laporan Detail Pembuatan SS Periode January 2018</v>
          </cell>
        </row>
      </sheetData>
      <sheetData sheetId="747">
        <row r="8">
          <cell r="B8" t="str">
            <v>Laporan Detail Pembuatan SS Periode January 2018</v>
          </cell>
        </row>
      </sheetData>
      <sheetData sheetId="748">
        <row r="8">
          <cell r="B8" t="str">
            <v>Laporan Detail Pembuatan SS Periode January 2018</v>
          </cell>
        </row>
      </sheetData>
      <sheetData sheetId="749">
        <row r="8">
          <cell r="B8" t="str">
            <v>Laporan Detail Pembuatan SS Periode January 2018</v>
          </cell>
        </row>
      </sheetData>
      <sheetData sheetId="750">
        <row r="8">
          <cell r="B8" t="str">
            <v>Laporan Detail Pembuatan SS Periode January 2018</v>
          </cell>
        </row>
      </sheetData>
      <sheetData sheetId="751">
        <row r="8">
          <cell r="B8" t="str">
            <v>Laporan Detail Pembuatan SS Periode January 2018</v>
          </cell>
        </row>
      </sheetData>
      <sheetData sheetId="752">
        <row r="8">
          <cell r="B8" t="str">
            <v>Laporan Detail Pembuatan SS Periode January 2018</v>
          </cell>
        </row>
      </sheetData>
      <sheetData sheetId="753">
        <row r="8">
          <cell r="B8" t="str">
            <v>Laporan Detail Pembuatan SS Periode January 2018</v>
          </cell>
        </row>
      </sheetData>
      <sheetData sheetId="754">
        <row r="8">
          <cell r="B8" t="str">
            <v>Laporan Detail Pembuatan SS Periode January 2018</v>
          </cell>
        </row>
      </sheetData>
      <sheetData sheetId="755">
        <row r="8">
          <cell r="B8" t="str">
            <v>Laporan Detail Pembuatan SS Periode January 2018</v>
          </cell>
        </row>
      </sheetData>
      <sheetData sheetId="756">
        <row r="8">
          <cell r="B8" t="str">
            <v>Laporan Detail Pembuatan SS Periode January 2018</v>
          </cell>
        </row>
      </sheetData>
      <sheetData sheetId="757">
        <row r="8">
          <cell r="B8" t="str">
            <v>Laporan Detail Pembuatan SS Periode January 2018</v>
          </cell>
        </row>
      </sheetData>
      <sheetData sheetId="758">
        <row r="8">
          <cell r="B8" t="str">
            <v>Laporan Detail Pembuatan SS Periode January 2018</v>
          </cell>
        </row>
      </sheetData>
      <sheetData sheetId="759">
        <row r="8">
          <cell r="B8" t="str">
            <v>Laporan Detail Pembuatan SS Periode January 2018</v>
          </cell>
        </row>
      </sheetData>
      <sheetData sheetId="760">
        <row r="8">
          <cell r="B8" t="str">
            <v>Laporan Detail Pembuatan SS Periode January 2018</v>
          </cell>
        </row>
      </sheetData>
      <sheetData sheetId="761">
        <row r="8">
          <cell r="B8" t="str">
            <v>Laporan Detail Pembuatan SS Periode January 2018</v>
          </cell>
        </row>
      </sheetData>
      <sheetData sheetId="762">
        <row r="8">
          <cell r="B8" t="str">
            <v>Laporan Detail Pembuatan SS Periode January 2018</v>
          </cell>
        </row>
      </sheetData>
      <sheetData sheetId="763">
        <row r="8">
          <cell r="B8" t="str">
            <v>Laporan Detail Pembuatan SS Periode January 2018</v>
          </cell>
        </row>
      </sheetData>
      <sheetData sheetId="764">
        <row r="8">
          <cell r="B8" t="str">
            <v>Laporan Detail Pembuatan SS Periode January 2018</v>
          </cell>
        </row>
      </sheetData>
      <sheetData sheetId="765">
        <row r="8">
          <cell r="B8" t="str">
            <v>Laporan Detail Pembuatan SS Periode January 2018</v>
          </cell>
        </row>
      </sheetData>
      <sheetData sheetId="766">
        <row r="8">
          <cell r="B8" t="str">
            <v>Laporan Detail Pembuatan SS Periode January 2018</v>
          </cell>
        </row>
      </sheetData>
      <sheetData sheetId="767">
        <row r="8">
          <cell r="B8" t="str">
            <v>Laporan Detail Pembuatan SS Periode January 2018</v>
          </cell>
        </row>
      </sheetData>
      <sheetData sheetId="768">
        <row r="8">
          <cell r="B8" t="str">
            <v>Laporan Detail Pembuatan SS Periode January 2018</v>
          </cell>
        </row>
      </sheetData>
      <sheetData sheetId="769">
        <row r="8">
          <cell r="B8" t="str">
            <v>Laporan Detail Pembuatan SS Periode January 2018</v>
          </cell>
        </row>
      </sheetData>
      <sheetData sheetId="770">
        <row r="8">
          <cell r="B8" t="str">
            <v>Laporan Detail Pembuatan SS Periode January 2018</v>
          </cell>
        </row>
      </sheetData>
      <sheetData sheetId="771">
        <row r="8">
          <cell r="B8" t="str">
            <v>Laporan Detail Pembuatan SS Periode January 2018</v>
          </cell>
        </row>
      </sheetData>
      <sheetData sheetId="772">
        <row r="8">
          <cell r="B8" t="str">
            <v>Laporan Detail Pembuatan SS Periode January 2018</v>
          </cell>
        </row>
      </sheetData>
      <sheetData sheetId="773">
        <row r="8">
          <cell r="B8" t="str">
            <v>Laporan Detail Pembuatan SS Periode January 2018</v>
          </cell>
        </row>
      </sheetData>
      <sheetData sheetId="774">
        <row r="8">
          <cell r="B8" t="str">
            <v>Laporan Detail Pembuatan SS Periode January 2018</v>
          </cell>
        </row>
      </sheetData>
      <sheetData sheetId="775">
        <row r="8">
          <cell r="B8" t="str">
            <v>Laporan Detail Pembuatan SS Periode January 2018</v>
          </cell>
        </row>
      </sheetData>
      <sheetData sheetId="776">
        <row r="8">
          <cell r="B8" t="str">
            <v>Laporan Detail Pembuatan SS Periode January 2018</v>
          </cell>
        </row>
      </sheetData>
      <sheetData sheetId="777">
        <row r="8">
          <cell r="B8" t="str">
            <v>Laporan Detail Pembuatan SS Periode January 2018</v>
          </cell>
        </row>
      </sheetData>
      <sheetData sheetId="778">
        <row r="8">
          <cell r="B8" t="str">
            <v>Laporan Detail Pembuatan SS Periode January 2018</v>
          </cell>
        </row>
      </sheetData>
      <sheetData sheetId="779">
        <row r="8">
          <cell r="B8" t="str">
            <v>Laporan Detail Pembuatan SS Periode January 2018</v>
          </cell>
        </row>
      </sheetData>
      <sheetData sheetId="780">
        <row r="8">
          <cell r="B8" t="str">
            <v>Laporan Detail Pembuatan SS Periode January 2018</v>
          </cell>
        </row>
      </sheetData>
      <sheetData sheetId="781">
        <row r="8">
          <cell r="B8" t="str">
            <v>Laporan Detail Pembuatan SS Periode January 2018</v>
          </cell>
        </row>
      </sheetData>
      <sheetData sheetId="782">
        <row r="8">
          <cell r="B8" t="str">
            <v>Laporan Detail Pembuatan SS Periode January 2018</v>
          </cell>
        </row>
      </sheetData>
      <sheetData sheetId="783">
        <row r="8">
          <cell r="B8" t="str">
            <v>Laporan Detail Pembuatan SS Periode January 2018</v>
          </cell>
        </row>
      </sheetData>
      <sheetData sheetId="784">
        <row r="8">
          <cell r="B8" t="str">
            <v>Laporan Detail Pembuatan SS Periode January 2018</v>
          </cell>
        </row>
      </sheetData>
      <sheetData sheetId="785">
        <row r="8">
          <cell r="B8" t="str">
            <v>Laporan Detail Pembuatan SS Periode January 2018</v>
          </cell>
        </row>
      </sheetData>
      <sheetData sheetId="786">
        <row r="8">
          <cell r="B8" t="str">
            <v>Laporan Detail Pembuatan SS Periode January 2018</v>
          </cell>
        </row>
      </sheetData>
      <sheetData sheetId="787">
        <row r="8">
          <cell r="B8" t="str">
            <v>Laporan Detail Pembuatan SS Periode January 2018</v>
          </cell>
        </row>
      </sheetData>
      <sheetData sheetId="788">
        <row r="8">
          <cell r="B8" t="str">
            <v>Laporan Detail Pembuatan SS Periode January 2018</v>
          </cell>
        </row>
      </sheetData>
      <sheetData sheetId="789">
        <row r="8">
          <cell r="B8" t="str">
            <v>Laporan Detail Pembuatan SS Periode January 2018</v>
          </cell>
        </row>
      </sheetData>
      <sheetData sheetId="790">
        <row r="8">
          <cell r="B8" t="str">
            <v>Laporan Detail Pembuatan SS Periode January 2018</v>
          </cell>
        </row>
      </sheetData>
      <sheetData sheetId="791">
        <row r="8">
          <cell r="B8" t="str">
            <v>Laporan Detail Pembuatan SS Periode January 2018</v>
          </cell>
        </row>
      </sheetData>
      <sheetData sheetId="792">
        <row r="8">
          <cell r="B8" t="str">
            <v>Laporan Detail Pembuatan SS Periode January 2018</v>
          </cell>
        </row>
      </sheetData>
      <sheetData sheetId="793">
        <row r="8">
          <cell r="B8" t="str">
            <v>Laporan Detail Pembuatan SS Periode January 2018</v>
          </cell>
        </row>
      </sheetData>
      <sheetData sheetId="794">
        <row r="8">
          <cell r="B8" t="str">
            <v>Laporan Detail Pembuatan SS Periode January 2018</v>
          </cell>
        </row>
      </sheetData>
      <sheetData sheetId="795">
        <row r="8">
          <cell r="B8" t="str">
            <v>Laporan Detail Pembuatan SS Periode January 2018</v>
          </cell>
        </row>
      </sheetData>
      <sheetData sheetId="796">
        <row r="8">
          <cell r="B8" t="str">
            <v>Laporan Detail Pembuatan SS Periode January 2018</v>
          </cell>
        </row>
      </sheetData>
      <sheetData sheetId="797">
        <row r="8">
          <cell r="B8" t="str">
            <v>Laporan Detail Pembuatan SS Periode January 2018</v>
          </cell>
        </row>
      </sheetData>
      <sheetData sheetId="798">
        <row r="8">
          <cell r="B8" t="str">
            <v>Laporan Detail Pembuatan SS Periode January 2018</v>
          </cell>
        </row>
      </sheetData>
      <sheetData sheetId="799">
        <row r="8">
          <cell r="B8" t="str">
            <v>Laporan Detail Pembuatan SS Periode January 2018</v>
          </cell>
        </row>
      </sheetData>
      <sheetData sheetId="800">
        <row r="8">
          <cell r="B8" t="str">
            <v>Laporan Detail Pembuatan SS Periode January 2018</v>
          </cell>
        </row>
      </sheetData>
      <sheetData sheetId="801">
        <row r="8">
          <cell r="B8" t="str">
            <v>Laporan Detail Pembuatan SS Periode January 2018</v>
          </cell>
        </row>
      </sheetData>
      <sheetData sheetId="802">
        <row r="8">
          <cell r="B8" t="str">
            <v>Laporan Detail Pembuatan SS Periode January 2018</v>
          </cell>
        </row>
      </sheetData>
      <sheetData sheetId="803">
        <row r="8">
          <cell r="B8" t="str">
            <v>Laporan Detail Pembuatan SS Periode January 2018</v>
          </cell>
        </row>
      </sheetData>
      <sheetData sheetId="804">
        <row r="8">
          <cell r="B8" t="str">
            <v>Laporan Detail Pembuatan SS Periode January 2018</v>
          </cell>
        </row>
      </sheetData>
      <sheetData sheetId="805">
        <row r="8">
          <cell r="B8" t="str">
            <v>Laporan Detail Pembuatan SS Periode January 2018</v>
          </cell>
        </row>
      </sheetData>
      <sheetData sheetId="806">
        <row r="8">
          <cell r="B8" t="str">
            <v>Laporan Detail Pembuatan SS Periode January 2018</v>
          </cell>
        </row>
      </sheetData>
      <sheetData sheetId="807">
        <row r="8">
          <cell r="B8" t="str">
            <v>Laporan Detail Pembuatan SS Periode January 2018</v>
          </cell>
        </row>
      </sheetData>
      <sheetData sheetId="808">
        <row r="8">
          <cell r="B8" t="str">
            <v>Laporan Detail Pembuatan SS Periode January 2018</v>
          </cell>
        </row>
      </sheetData>
      <sheetData sheetId="809">
        <row r="8">
          <cell r="B8" t="str">
            <v>Laporan Detail Pembuatan SS Periode January 2018</v>
          </cell>
        </row>
      </sheetData>
      <sheetData sheetId="810">
        <row r="8">
          <cell r="B8" t="str">
            <v>Laporan Detail Pembuatan SS Periode January 2018</v>
          </cell>
        </row>
      </sheetData>
      <sheetData sheetId="811">
        <row r="8">
          <cell r="B8" t="str">
            <v>Laporan Detail Pembuatan SS Periode January 2018</v>
          </cell>
        </row>
      </sheetData>
      <sheetData sheetId="812">
        <row r="8">
          <cell r="B8" t="str">
            <v>Laporan Detail Pembuatan SS Periode January 2018</v>
          </cell>
        </row>
      </sheetData>
      <sheetData sheetId="813">
        <row r="8">
          <cell r="B8" t="str">
            <v>Laporan Detail Pembuatan SS Periode January 2018</v>
          </cell>
        </row>
      </sheetData>
      <sheetData sheetId="814">
        <row r="8">
          <cell r="B8" t="str">
            <v>Laporan Detail Pembuatan SS Periode January 2018</v>
          </cell>
        </row>
      </sheetData>
      <sheetData sheetId="815">
        <row r="8">
          <cell r="B8" t="str">
            <v>Laporan Detail Pembuatan SS Periode January 2018</v>
          </cell>
        </row>
      </sheetData>
      <sheetData sheetId="816">
        <row r="8">
          <cell r="B8" t="str">
            <v>Laporan Detail Pembuatan SS Periode January 2018</v>
          </cell>
        </row>
      </sheetData>
      <sheetData sheetId="817">
        <row r="8">
          <cell r="B8" t="str">
            <v>Laporan Detail Pembuatan SS Periode January 2018</v>
          </cell>
        </row>
      </sheetData>
      <sheetData sheetId="818">
        <row r="8">
          <cell r="B8" t="str">
            <v>Laporan Detail Pembuatan SS Periode January 2018</v>
          </cell>
        </row>
      </sheetData>
      <sheetData sheetId="819">
        <row r="8">
          <cell r="B8" t="str">
            <v>Laporan Detail Pembuatan SS Periode January 2018</v>
          </cell>
        </row>
      </sheetData>
      <sheetData sheetId="820">
        <row r="8">
          <cell r="B8" t="str">
            <v>Laporan Detail Pembuatan SS Periode January 2018</v>
          </cell>
        </row>
      </sheetData>
      <sheetData sheetId="821">
        <row r="8">
          <cell r="B8" t="str">
            <v>Laporan Detail Pembuatan SS Periode January 2018</v>
          </cell>
        </row>
      </sheetData>
      <sheetData sheetId="822">
        <row r="8">
          <cell r="B8" t="str">
            <v>Laporan Detail Pembuatan SS Periode January 2018</v>
          </cell>
        </row>
      </sheetData>
      <sheetData sheetId="823">
        <row r="8">
          <cell r="B8" t="str">
            <v>Laporan Detail Pembuatan SS Periode January 2018</v>
          </cell>
        </row>
      </sheetData>
      <sheetData sheetId="824">
        <row r="8">
          <cell r="B8" t="str">
            <v>Laporan Detail Pembuatan SS Periode January 2018</v>
          </cell>
        </row>
      </sheetData>
      <sheetData sheetId="825">
        <row r="8">
          <cell r="B8" t="str">
            <v>Laporan Detail Pembuatan SS Periode January 2018</v>
          </cell>
        </row>
      </sheetData>
      <sheetData sheetId="826">
        <row r="8">
          <cell r="B8" t="str">
            <v>Laporan Detail Pembuatan SS Periode January 2018</v>
          </cell>
        </row>
      </sheetData>
      <sheetData sheetId="827">
        <row r="8">
          <cell r="B8" t="str">
            <v>Laporan Detail Pembuatan SS Periode January 2018</v>
          </cell>
        </row>
      </sheetData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>
        <row r="8">
          <cell r="C8" t="str">
            <v>02/01</v>
          </cell>
        </row>
      </sheetData>
      <sheetData sheetId="840"/>
      <sheetData sheetId="841">
        <row r="8">
          <cell r="C8" t="str">
            <v>02/01</v>
          </cell>
        </row>
      </sheetData>
      <sheetData sheetId="842">
        <row r="8">
          <cell r="C8" t="str">
            <v>02/01</v>
          </cell>
        </row>
      </sheetData>
      <sheetData sheetId="843">
        <row r="8">
          <cell r="C8" t="str">
            <v>02/01</v>
          </cell>
        </row>
      </sheetData>
      <sheetData sheetId="844">
        <row r="8">
          <cell r="C8" t="str">
            <v>02/01</v>
          </cell>
        </row>
      </sheetData>
      <sheetData sheetId="845">
        <row r="8">
          <cell r="C8" t="str">
            <v>02/01</v>
          </cell>
        </row>
      </sheetData>
      <sheetData sheetId="846">
        <row r="37">
          <cell r="B37">
            <v>0</v>
          </cell>
        </row>
      </sheetData>
      <sheetData sheetId="847"/>
      <sheetData sheetId="848"/>
      <sheetData sheetId="849">
        <row r="8">
          <cell r="C8" t="str">
            <v>02/01</v>
          </cell>
        </row>
      </sheetData>
      <sheetData sheetId="850"/>
      <sheetData sheetId="851"/>
      <sheetData sheetId="852"/>
      <sheetData sheetId="853"/>
      <sheetData sheetId="854">
        <row r="8">
          <cell r="C8" t="str">
            <v>02/01</v>
          </cell>
        </row>
      </sheetData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>
        <row r="8">
          <cell r="C8" t="str">
            <v>02/01</v>
          </cell>
        </row>
      </sheetData>
      <sheetData sheetId="872">
        <row r="8">
          <cell r="C8" t="str">
            <v>02/01</v>
          </cell>
        </row>
      </sheetData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>
        <row r="8">
          <cell r="C8" t="str">
            <v>Nana Mardiana</v>
          </cell>
        </row>
      </sheetData>
      <sheetData sheetId="899"/>
      <sheetData sheetId="900"/>
      <sheetData sheetId="901"/>
      <sheetData sheetId="902"/>
      <sheetData sheetId="903"/>
      <sheetData sheetId="904">
        <row r="8">
          <cell r="C8" t="str">
            <v>02/01</v>
          </cell>
        </row>
      </sheetData>
      <sheetData sheetId="905">
        <row r="8">
          <cell r="C8" t="str">
            <v>02/01</v>
          </cell>
        </row>
      </sheetData>
      <sheetData sheetId="906">
        <row r="8">
          <cell r="C8" t="str">
            <v>02/01</v>
          </cell>
        </row>
      </sheetData>
      <sheetData sheetId="907">
        <row r="8">
          <cell r="C8" t="str">
            <v>02/01</v>
          </cell>
        </row>
      </sheetData>
      <sheetData sheetId="908">
        <row r="8">
          <cell r="C8" t="str">
            <v>02/01</v>
          </cell>
        </row>
      </sheetData>
      <sheetData sheetId="909">
        <row r="8">
          <cell r="C8" t="str">
            <v>02/01</v>
          </cell>
        </row>
      </sheetData>
      <sheetData sheetId="910">
        <row r="37">
          <cell r="B37">
            <v>0</v>
          </cell>
        </row>
      </sheetData>
      <sheetData sheetId="911">
        <row r="37">
          <cell r="B37">
            <v>0</v>
          </cell>
        </row>
      </sheetData>
      <sheetData sheetId="912">
        <row r="37">
          <cell r="B37">
            <v>0</v>
          </cell>
        </row>
      </sheetData>
      <sheetData sheetId="913">
        <row r="37">
          <cell r="B37">
            <v>0</v>
          </cell>
        </row>
      </sheetData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>
        <row r="8">
          <cell r="C8" t="str">
            <v>Nana Mardiana</v>
          </cell>
        </row>
      </sheetData>
      <sheetData sheetId="963">
        <row r="8">
          <cell r="C8" t="str">
            <v>Nana Mardiana</v>
          </cell>
        </row>
      </sheetData>
      <sheetData sheetId="964">
        <row r="8">
          <cell r="B8" t="str">
            <v>Laporan Detail Pembuatan SS Periode January 2018</v>
          </cell>
        </row>
      </sheetData>
      <sheetData sheetId="965">
        <row r="8">
          <cell r="B8" t="str">
            <v>Laporan Detail Pembuatan SS Periode January 2018</v>
          </cell>
        </row>
      </sheetData>
      <sheetData sheetId="966">
        <row r="8">
          <cell r="B8" t="str">
            <v>Laporan Detail Pembuatan SS Periode January 2018</v>
          </cell>
        </row>
      </sheetData>
      <sheetData sheetId="967">
        <row r="8">
          <cell r="B8" t="str">
            <v>Laporan Detail Pembuatan SS Periode January 2018</v>
          </cell>
        </row>
      </sheetData>
      <sheetData sheetId="968">
        <row r="8">
          <cell r="C8" t="str">
            <v>02/01</v>
          </cell>
        </row>
      </sheetData>
      <sheetData sheetId="969">
        <row r="8">
          <cell r="C8" t="str">
            <v>02/01</v>
          </cell>
        </row>
      </sheetData>
      <sheetData sheetId="970">
        <row r="8">
          <cell r="C8" t="str">
            <v>02/01</v>
          </cell>
        </row>
      </sheetData>
      <sheetData sheetId="971">
        <row r="8">
          <cell r="C8" t="str">
            <v>02/01</v>
          </cell>
        </row>
      </sheetData>
      <sheetData sheetId="972">
        <row r="37">
          <cell r="B37">
            <v>0</v>
          </cell>
        </row>
      </sheetData>
      <sheetData sheetId="973">
        <row r="37">
          <cell r="B37">
            <v>0</v>
          </cell>
        </row>
      </sheetData>
      <sheetData sheetId="974">
        <row r="37">
          <cell r="B37">
            <v>0</v>
          </cell>
        </row>
      </sheetData>
      <sheetData sheetId="975">
        <row r="37">
          <cell r="B37">
            <v>0</v>
          </cell>
        </row>
      </sheetData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>
        <row r="8">
          <cell r="C8" t="str">
            <v>02/01</v>
          </cell>
        </row>
      </sheetData>
      <sheetData sheetId="998">
        <row r="8">
          <cell r="C8" t="str">
            <v>02/01</v>
          </cell>
        </row>
      </sheetData>
      <sheetData sheetId="999">
        <row r="8">
          <cell r="C8" t="str">
            <v>02/01</v>
          </cell>
        </row>
      </sheetData>
      <sheetData sheetId="1000">
        <row r="8">
          <cell r="C8" t="str">
            <v>02/01</v>
          </cell>
        </row>
      </sheetData>
      <sheetData sheetId="1001">
        <row r="8">
          <cell r="C8" t="str">
            <v>02/01</v>
          </cell>
        </row>
      </sheetData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>
        <row r="8">
          <cell r="C8" t="str">
            <v>Nana Mardiana</v>
          </cell>
        </row>
      </sheetData>
      <sheetData sheetId="1025">
        <row r="8">
          <cell r="C8" t="str">
            <v>Nana Mardiana</v>
          </cell>
        </row>
      </sheetData>
      <sheetData sheetId="1026">
        <row r="8">
          <cell r="C8" t="str">
            <v>Nana Mardiana</v>
          </cell>
        </row>
      </sheetData>
      <sheetData sheetId="1027">
        <row r="8">
          <cell r="C8" t="str">
            <v>Nana Mardiana</v>
          </cell>
        </row>
      </sheetData>
      <sheetData sheetId="1028"/>
      <sheetData sheetId="1029"/>
      <sheetData sheetId="1030"/>
      <sheetData sheetId="1031"/>
      <sheetData sheetId="1032">
        <row r="8">
          <cell r="C8" t="str">
            <v>02/01</v>
          </cell>
        </row>
      </sheetData>
      <sheetData sheetId="1033">
        <row r="8">
          <cell r="C8" t="str">
            <v>02/01</v>
          </cell>
        </row>
      </sheetData>
      <sheetData sheetId="1034">
        <row r="8">
          <cell r="C8" t="str">
            <v>02/01</v>
          </cell>
        </row>
      </sheetData>
      <sheetData sheetId="1035">
        <row r="8">
          <cell r="C8" t="str">
            <v>02/01</v>
          </cell>
        </row>
      </sheetData>
      <sheetData sheetId="1036">
        <row r="8">
          <cell r="C8" t="str">
            <v>02/01</v>
          </cell>
        </row>
      </sheetData>
      <sheetData sheetId="1037">
        <row r="8">
          <cell r="C8" t="str">
            <v>02/01</v>
          </cell>
        </row>
      </sheetData>
      <sheetData sheetId="1038">
        <row r="8">
          <cell r="C8" t="str">
            <v>02/01</v>
          </cell>
        </row>
      </sheetData>
      <sheetData sheetId="1039">
        <row r="37">
          <cell r="B37">
            <v>0</v>
          </cell>
        </row>
      </sheetData>
      <sheetData sheetId="1040">
        <row r="8">
          <cell r="C8" t="str">
            <v>02/01</v>
          </cell>
        </row>
      </sheetData>
      <sheetData sheetId="1041">
        <row r="8">
          <cell r="C8" t="str">
            <v>02/01</v>
          </cell>
        </row>
      </sheetData>
      <sheetData sheetId="1042">
        <row r="8">
          <cell r="C8" t="str">
            <v>02/01</v>
          </cell>
        </row>
      </sheetData>
      <sheetData sheetId="1043">
        <row r="8">
          <cell r="C8" t="str">
            <v>02/01</v>
          </cell>
        </row>
      </sheetData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>
        <row r="8">
          <cell r="C8" t="str">
            <v>02/01</v>
          </cell>
        </row>
      </sheetData>
      <sheetData sheetId="1081">
        <row r="8">
          <cell r="C8" t="str">
            <v>02/01</v>
          </cell>
        </row>
      </sheetData>
      <sheetData sheetId="1082">
        <row r="8">
          <cell r="C8" t="str">
            <v>02/01</v>
          </cell>
        </row>
      </sheetData>
      <sheetData sheetId="1083">
        <row r="8">
          <cell r="C8" t="str">
            <v>02/01</v>
          </cell>
        </row>
      </sheetData>
      <sheetData sheetId="1084"/>
      <sheetData sheetId="1085"/>
      <sheetData sheetId="1086"/>
      <sheetData sheetId="1087"/>
      <sheetData sheetId="1088"/>
      <sheetData sheetId="1089">
        <row r="8">
          <cell r="C8" t="str">
            <v>02/01</v>
          </cell>
        </row>
      </sheetData>
      <sheetData sheetId="1090">
        <row r="8">
          <cell r="C8" t="str">
            <v>02/01</v>
          </cell>
        </row>
      </sheetData>
      <sheetData sheetId="1091">
        <row r="8">
          <cell r="C8" t="str">
            <v>02/01</v>
          </cell>
        </row>
      </sheetData>
      <sheetData sheetId="1092">
        <row r="8">
          <cell r="C8" t="str">
            <v>02/01</v>
          </cell>
        </row>
      </sheetData>
      <sheetData sheetId="1093">
        <row r="8">
          <cell r="C8" t="str">
            <v>02/01</v>
          </cell>
        </row>
      </sheetData>
      <sheetData sheetId="1094"/>
      <sheetData sheetId="1095"/>
      <sheetData sheetId="1096"/>
      <sheetData sheetId="1097">
        <row r="8">
          <cell r="C8" t="str">
            <v>02/01</v>
          </cell>
        </row>
      </sheetData>
      <sheetData sheetId="1098">
        <row r="8">
          <cell r="C8" t="str">
            <v>02/01</v>
          </cell>
        </row>
      </sheetData>
      <sheetData sheetId="1099">
        <row r="8">
          <cell r="C8" t="str">
            <v>02/01</v>
          </cell>
        </row>
      </sheetData>
      <sheetData sheetId="1100">
        <row r="8">
          <cell r="C8" t="str">
            <v>02/01</v>
          </cell>
        </row>
      </sheetData>
      <sheetData sheetId="1101">
        <row r="8">
          <cell r="C8" t="str">
            <v>02/01</v>
          </cell>
        </row>
      </sheetData>
      <sheetData sheetId="1102">
        <row r="8">
          <cell r="C8" t="str">
            <v>02/01</v>
          </cell>
        </row>
      </sheetData>
      <sheetData sheetId="1103">
        <row r="8">
          <cell r="C8" t="str">
            <v>02/01</v>
          </cell>
        </row>
      </sheetData>
      <sheetData sheetId="1104">
        <row r="37">
          <cell r="B37">
            <v>0</v>
          </cell>
        </row>
      </sheetData>
      <sheetData sheetId="1105">
        <row r="8">
          <cell r="C8" t="str">
            <v>02/01</v>
          </cell>
        </row>
      </sheetData>
      <sheetData sheetId="1106">
        <row r="8">
          <cell r="C8" t="str">
            <v>02/01</v>
          </cell>
        </row>
      </sheetData>
      <sheetData sheetId="1107">
        <row r="8">
          <cell r="C8" t="str">
            <v>02/01</v>
          </cell>
        </row>
      </sheetData>
      <sheetData sheetId="1108">
        <row r="8">
          <cell r="C8" t="str">
            <v>02/01</v>
          </cell>
        </row>
      </sheetData>
      <sheetData sheetId="1109"/>
      <sheetData sheetId="1110">
        <row r="8">
          <cell r="C8" t="str">
            <v>02/01</v>
          </cell>
        </row>
      </sheetData>
      <sheetData sheetId="1111">
        <row r="8">
          <cell r="C8" t="str">
            <v>02/01</v>
          </cell>
        </row>
      </sheetData>
      <sheetData sheetId="1112">
        <row r="8">
          <cell r="C8" t="str">
            <v>02/01</v>
          </cell>
        </row>
      </sheetData>
      <sheetData sheetId="1113">
        <row r="8">
          <cell r="C8" t="str">
            <v>02/01</v>
          </cell>
        </row>
      </sheetData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>
        <row r="8">
          <cell r="C8" t="str">
            <v>02/01</v>
          </cell>
        </row>
      </sheetData>
      <sheetData sheetId="1128">
        <row r="8">
          <cell r="C8" t="str">
            <v>02/01</v>
          </cell>
        </row>
      </sheetData>
      <sheetData sheetId="1129">
        <row r="8">
          <cell r="C8" t="str">
            <v>02/01</v>
          </cell>
        </row>
      </sheetData>
      <sheetData sheetId="1130">
        <row r="8">
          <cell r="C8" t="str">
            <v>02/01</v>
          </cell>
        </row>
      </sheetData>
      <sheetData sheetId="1131">
        <row r="8">
          <cell r="C8" t="str">
            <v>02/01</v>
          </cell>
        </row>
      </sheetData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>
        <row r="8">
          <cell r="C8" t="str">
            <v>Nana Mardiana</v>
          </cell>
        </row>
      </sheetData>
      <sheetData sheetId="1155">
        <row r="8">
          <cell r="C8" t="str">
            <v>Nana Mardiana</v>
          </cell>
        </row>
      </sheetData>
      <sheetData sheetId="1156">
        <row r="8">
          <cell r="C8" t="str">
            <v>Nana Mardiana</v>
          </cell>
        </row>
      </sheetData>
      <sheetData sheetId="1157">
        <row r="8">
          <cell r="C8" t="str">
            <v>02/01</v>
          </cell>
        </row>
      </sheetData>
      <sheetData sheetId="1158">
        <row r="8">
          <cell r="C8" t="str">
            <v>02/01</v>
          </cell>
        </row>
      </sheetData>
      <sheetData sheetId="1159">
        <row r="8">
          <cell r="C8" t="str">
            <v>02/01</v>
          </cell>
        </row>
      </sheetData>
      <sheetData sheetId="1160">
        <row r="8">
          <cell r="C8" t="str">
            <v>02/01</v>
          </cell>
        </row>
      </sheetData>
      <sheetData sheetId="1161">
        <row r="8">
          <cell r="C8" t="str">
            <v>02/01</v>
          </cell>
        </row>
      </sheetData>
      <sheetData sheetId="1162">
        <row r="8">
          <cell r="C8" t="str">
            <v>02/01</v>
          </cell>
        </row>
      </sheetData>
      <sheetData sheetId="1163">
        <row r="8">
          <cell r="C8" t="str">
            <v>02/01</v>
          </cell>
        </row>
      </sheetData>
      <sheetData sheetId="1164">
        <row r="8">
          <cell r="C8" t="str">
            <v>02/01</v>
          </cell>
        </row>
      </sheetData>
      <sheetData sheetId="1165">
        <row r="8">
          <cell r="C8" t="str">
            <v>02/01</v>
          </cell>
        </row>
      </sheetData>
      <sheetData sheetId="1166">
        <row r="8">
          <cell r="C8" t="str">
            <v>02/01</v>
          </cell>
        </row>
      </sheetData>
      <sheetData sheetId="1167">
        <row r="8">
          <cell r="C8" t="str">
            <v>02/01</v>
          </cell>
        </row>
      </sheetData>
      <sheetData sheetId="1168">
        <row r="8">
          <cell r="C8" t="str">
            <v>02/01</v>
          </cell>
        </row>
      </sheetData>
      <sheetData sheetId="1169">
        <row r="8">
          <cell r="C8" t="str">
            <v>02/01</v>
          </cell>
        </row>
      </sheetData>
      <sheetData sheetId="1170">
        <row r="8">
          <cell r="C8" t="str">
            <v>02/01</v>
          </cell>
        </row>
      </sheetData>
      <sheetData sheetId="1171">
        <row r="8">
          <cell r="C8" t="str">
            <v>02/01</v>
          </cell>
        </row>
      </sheetData>
      <sheetData sheetId="1172">
        <row r="8">
          <cell r="C8" t="str">
            <v>02/01</v>
          </cell>
        </row>
      </sheetData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>
        <row r="8">
          <cell r="C8" t="str">
            <v>02/01</v>
          </cell>
        </row>
      </sheetData>
      <sheetData sheetId="1184">
        <row r="8">
          <cell r="C8" t="str">
            <v>02/01</v>
          </cell>
        </row>
      </sheetData>
      <sheetData sheetId="1185">
        <row r="8">
          <cell r="C8" t="str">
            <v>02/01</v>
          </cell>
        </row>
      </sheetData>
      <sheetData sheetId="1186">
        <row r="8">
          <cell r="C8" t="str">
            <v>02/01</v>
          </cell>
        </row>
      </sheetData>
      <sheetData sheetId="1187">
        <row r="8">
          <cell r="C8" t="str">
            <v>02/01</v>
          </cell>
        </row>
      </sheetData>
      <sheetData sheetId="1188">
        <row r="8">
          <cell r="C8" t="str">
            <v>02/01</v>
          </cell>
        </row>
      </sheetData>
      <sheetData sheetId="1189">
        <row r="8">
          <cell r="C8" t="str">
            <v>02/01</v>
          </cell>
        </row>
      </sheetData>
      <sheetData sheetId="1190">
        <row r="8">
          <cell r="C8" t="str">
            <v>02/01</v>
          </cell>
        </row>
      </sheetData>
      <sheetData sheetId="1191">
        <row r="8">
          <cell r="C8" t="str">
            <v>02/01</v>
          </cell>
        </row>
      </sheetData>
      <sheetData sheetId="1192">
        <row r="8">
          <cell r="C8" t="str">
            <v>02/01</v>
          </cell>
        </row>
      </sheetData>
      <sheetData sheetId="1193">
        <row r="8">
          <cell r="C8" t="str">
            <v>02/01</v>
          </cell>
        </row>
      </sheetData>
      <sheetData sheetId="1194">
        <row r="8">
          <cell r="C8" t="str">
            <v>02/01</v>
          </cell>
        </row>
      </sheetData>
      <sheetData sheetId="1195">
        <row r="8">
          <cell r="C8" t="str">
            <v>02/01</v>
          </cell>
        </row>
      </sheetData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>
        <row r="8">
          <cell r="B8" t="str">
            <v>Laporan Detail Pembuatan SS Periode January 2018</v>
          </cell>
        </row>
      </sheetData>
      <sheetData sheetId="1211">
        <row r="8">
          <cell r="B8" t="str">
            <v>Laporan Detail Pembuatan SS Periode January 2018</v>
          </cell>
        </row>
      </sheetData>
      <sheetData sheetId="1212">
        <row r="8">
          <cell r="B8" t="str">
            <v>Laporan Detail Pembuatan SS Periode January 2018</v>
          </cell>
        </row>
      </sheetData>
      <sheetData sheetId="1213">
        <row r="8">
          <cell r="B8" t="str">
            <v>Laporan Detail Pembuatan SS Periode January 2018</v>
          </cell>
        </row>
      </sheetData>
      <sheetData sheetId="1214">
        <row r="8">
          <cell r="B8" t="str">
            <v>Laporan Detail Pembuatan SS Periode January 2018</v>
          </cell>
        </row>
      </sheetData>
      <sheetData sheetId="1215">
        <row r="8">
          <cell r="B8" t="str">
            <v>Laporan Detail Pembuatan SS Periode January 2018</v>
          </cell>
        </row>
      </sheetData>
      <sheetData sheetId="1216">
        <row r="8">
          <cell r="B8" t="str">
            <v>Laporan Detail Pembuatan SS Periode January 2018</v>
          </cell>
        </row>
      </sheetData>
      <sheetData sheetId="1217">
        <row r="8">
          <cell r="B8" t="str">
            <v>Laporan Detail Pembuatan SS Periode January 2018</v>
          </cell>
        </row>
      </sheetData>
      <sheetData sheetId="1218">
        <row r="8">
          <cell r="B8" t="str">
            <v>Laporan Detail Pembuatan SS Periode January 2018</v>
          </cell>
        </row>
      </sheetData>
      <sheetData sheetId="1219">
        <row r="8">
          <cell r="B8" t="str">
            <v>Laporan Detail Pembuatan SS Periode January 2018</v>
          </cell>
        </row>
      </sheetData>
      <sheetData sheetId="1220">
        <row r="8">
          <cell r="B8" t="str">
            <v>Laporan Detail Pembuatan SS Periode January 2018</v>
          </cell>
        </row>
      </sheetData>
      <sheetData sheetId="1221">
        <row r="8">
          <cell r="B8" t="str">
            <v>Laporan Detail Pembuatan SS Periode January 2018</v>
          </cell>
        </row>
      </sheetData>
      <sheetData sheetId="1222" refreshError="1"/>
      <sheetData sheetId="1223">
        <row r="8">
          <cell r="C8" t="str">
            <v>02/01</v>
          </cell>
        </row>
      </sheetData>
      <sheetData sheetId="1224">
        <row r="8">
          <cell r="C8" t="str">
            <v>02/01</v>
          </cell>
        </row>
      </sheetData>
      <sheetData sheetId="1225">
        <row r="8">
          <cell r="C8" t="str">
            <v>02/01</v>
          </cell>
        </row>
      </sheetData>
      <sheetData sheetId="1226">
        <row r="8">
          <cell r="C8" t="str">
            <v>02/01</v>
          </cell>
        </row>
      </sheetData>
      <sheetData sheetId="1227">
        <row r="8">
          <cell r="C8" t="str">
            <v>02/01</v>
          </cell>
        </row>
      </sheetData>
      <sheetData sheetId="1228">
        <row r="8">
          <cell r="C8" t="str">
            <v>02/01</v>
          </cell>
        </row>
      </sheetData>
      <sheetData sheetId="1229"/>
      <sheetData sheetId="1230">
        <row r="8">
          <cell r="C8" t="str">
            <v>02/01</v>
          </cell>
        </row>
      </sheetData>
      <sheetData sheetId="1231"/>
      <sheetData sheetId="1232"/>
      <sheetData sheetId="1233">
        <row r="8">
          <cell r="C8" t="str">
            <v>02/01</v>
          </cell>
        </row>
      </sheetData>
      <sheetData sheetId="1234"/>
      <sheetData sheetId="1235"/>
      <sheetData sheetId="1236"/>
      <sheetData sheetId="1237">
        <row r="8">
          <cell r="C8" t="str">
            <v>02/01</v>
          </cell>
        </row>
      </sheetData>
      <sheetData sheetId="1238">
        <row r="8">
          <cell r="C8" t="str">
            <v>02/01</v>
          </cell>
        </row>
      </sheetData>
      <sheetData sheetId="1239"/>
      <sheetData sheetId="1240">
        <row r="8">
          <cell r="C8" t="str">
            <v>02/01</v>
          </cell>
        </row>
      </sheetData>
      <sheetData sheetId="1241">
        <row r="8">
          <cell r="C8" t="str">
            <v>02/01</v>
          </cell>
        </row>
      </sheetData>
      <sheetData sheetId="1242"/>
      <sheetData sheetId="1243">
        <row r="8">
          <cell r="C8" t="str">
            <v>02/01</v>
          </cell>
        </row>
      </sheetData>
      <sheetData sheetId="1244">
        <row r="8">
          <cell r="C8" t="str">
            <v>02/01</v>
          </cell>
        </row>
      </sheetData>
      <sheetData sheetId="1245"/>
      <sheetData sheetId="1246">
        <row r="8">
          <cell r="C8" t="str">
            <v>02/01</v>
          </cell>
        </row>
      </sheetData>
      <sheetData sheetId="1247">
        <row r="8">
          <cell r="C8" t="str">
            <v>02/01</v>
          </cell>
        </row>
      </sheetData>
      <sheetData sheetId="1248"/>
      <sheetData sheetId="1249">
        <row r="8">
          <cell r="C8" t="str">
            <v>02/01</v>
          </cell>
        </row>
      </sheetData>
      <sheetData sheetId="1250">
        <row r="8">
          <cell r="C8" t="str">
            <v>02/01</v>
          </cell>
        </row>
      </sheetData>
      <sheetData sheetId="1251"/>
      <sheetData sheetId="1252">
        <row r="8">
          <cell r="C8" t="str">
            <v>02/01</v>
          </cell>
        </row>
      </sheetData>
      <sheetData sheetId="1253">
        <row r="8">
          <cell r="C8" t="str">
            <v>02/01</v>
          </cell>
        </row>
      </sheetData>
      <sheetData sheetId="1254"/>
      <sheetData sheetId="1255">
        <row r="8">
          <cell r="C8" t="str">
            <v>02/01</v>
          </cell>
        </row>
      </sheetData>
      <sheetData sheetId="1256">
        <row r="8">
          <cell r="C8" t="str">
            <v>02/01</v>
          </cell>
        </row>
      </sheetData>
      <sheetData sheetId="1257"/>
      <sheetData sheetId="1258"/>
      <sheetData sheetId="1259"/>
      <sheetData sheetId="1260"/>
      <sheetData sheetId="1261"/>
      <sheetData sheetId="1262"/>
      <sheetData sheetId="1263"/>
      <sheetData sheetId="1264">
        <row r="8">
          <cell r="C8" t="str">
            <v>Nana Mardiana</v>
          </cell>
        </row>
      </sheetData>
      <sheetData sheetId="1265"/>
      <sheetData sheetId="1266"/>
      <sheetData sheetId="1267">
        <row r="8">
          <cell r="C8" t="str">
            <v>Nana Mardiana</v>
          </cell>
        </row>
      </sheetData>
      <sheetData sheetId="1268"/>
      <sheetData sheetId="1269">
        <row r="8">
          <cell r="B8" t="str">
            <v>Laporan Detail Pembuatan SS Periode January 2018</v>
          </cell>
        </row>
      </sheetData>
      <sheetData sheetId="1270">
        <row r="8">
          <cell r="C8" t="str">
            <v>Nana Mardiana</v>
          </cell>
        </row>
      </sheetData>
      <sheetData sheetId="1271"/>
      <sheetData sheetId="1272">
        <row r="8">
          <cell r="B8" t="str">
            <v>Laporan Detail Pembuatan SS Periode January 2018</v>
          </cell>
        </row>
      </sheetData>
      <sheetData sheetId="1273">
        <row r="8">
          <cell r="C8" t="str">
            <v>Nana Mardiana</v>
          </cell>
        </row>
      </sheetData>
      <sheetData sheetId="1274"/>
      <sheetData sheetId="1275">
        <row r="8">
          <cell r="B8" t="str">
            <v>Laporan Detail Pembuatan SS Periode January 2018</v>
          </cell>
        </row>
      </sheetData>
      <sheetData sheetId="1276">
        <row r="8">
          <cell r="C8" t="str">
            <v>Nana Mardiana</v>
          </cell>
        </row>
      </sheetData>
      <sheetData sheetId="1277"/>
      <sheetData sheetId="1278">
        <row r="8">
          <cell r="B8" t="str">
            <v>Laporan Detail Pembuatan SS Periode January 2018</v>
          </cell>
        </row>
      </sheetData>
      <sheetData sheetId="1279" refreshError="1"/>
      <sheetData sheetId="1280" refreshError="1"/>
      <sheetData sheetId="1281" refreshError="1"/>
      <sheetData sheetId="1282" refreshError="1"/>
      <sheetData sheetId="1283" refreshError="1"/>
      <sheetData sheetId="1284" refreshError="1"/>
      <sheetData sheetId="1285">
        <row r="8">
          <cell r="C8" t="str">
            <v>02/01</v>
          </cell>
        </row>
      </sheetData>
      <sheetData sheetId="1286">
        <row r="8">
          <cell r="C8" t="str">
            <v>02/01</v>
          </cell>
        </row>
      </sheetData>
      <sheetData sheetId="1287">
        <row r="8">
          <cell r="B8" t="str">
            <v>Laporan Detail Pembuatan SS Periode January 2018</v>
          </cell>
        </row>
      </sheetData>
      <sheetData sheetId="1288"/>
      <sheetData sheetId="1289" refreshError="1"/>
      <sheetData sheetId="1290" refreshError="1"/>
      <sheetData sheetId="1291" refreshError="1"/>
      <sheetData sheetId="1292" refreshError="1"/>
      <sheetData sheetId="1293" refreshError="1"/>
      <sheetData sheetId="1294" refreshError="1"/>
      <sheetData sheetId="1295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○ＴＭＭＩＮ大部屋活動"/>
      <sheetName val="Radiator grille"/>
      <sheetName val="ベースデータ"/>
      <sheetName val="2005．05．26Iwasaki"/>
      <sheetName val="SEPROPOSAL"/>
      <sheetName val="Sheet3"/>
      <sheetName val="2005_05_26Iwasaki"/>
      <sheetName val="Attach(comp)"/>
      <sheetName val="2005?05?26Iwasaki"/>
      <sheetName val="ＦＣ～ＧＸ"/>
      <sheetName val="引当型式確認画面"/>
      <sheetName val="ﾃｨｰﾁﾝｸﾞ"/>
    </sheetNames>
    <sheetDataSet>
      <sheetData sheetId="0"/>
      <sheetData sheetId="1"/>
      <sheetData sheetId="2"/>
      <sheetData sheetId="3" refreshError="1">
        <row r="1">
          <cell r="AU1">
            <v>110.00708048147274</v>
          </cell>
        </row>
        <row r="2">
          <cell r="AS2">
            <v>1.18E-2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tter"/>
      <sheetName val="addres"/>
      <sheetName val="press"/>
      <sheetName val="plastic"/>
      <sheetName val="rubber"/>
      <sheetName val="power"/>
      <sheetName val="interior"/>
      <sheetName val="casting"/>
      <sheetName val="wire"/>
      <sheetName val="electrical"/>
      <sheetName val="universal"/>
      <sheetName val="assy fee"/>
      <sheetName val="steering"/>
      <sheetName val="stroke"/>
      <sheetName val="Service Parts"/>
      <sheetName val="ntc_calc"/>
      <sheetName val="Sheet1"/>
      <sheetName val="#REF"/>
      <sheetName val="2005．05．26Iwasaki"/>
      <sheetName val="Inpanel"/>
      <sheetName val="Interior Trim"/>
      <sheetName val="MATL TOTAL"/>
      <sheetName val="pcattach"/>
      <sheetName val="3RD STEP LOCAL(52 item)"/>
      <sheetName val="一般"/>
      <sheetName val="ME"/>
      <sheetName val="assyfee"/>
      <sheetName val="MMC"/>
      <sheetName val="SEPT"/>
      <sheetName val="A  Equipment List"/>
      <sheetName val="assy_fee"/>
      <sheetName val="Service_Parts"/>
      <sheetName val="INT_INCOME"/>
      <sheetName val="IS"/>
      <sheetName val="dyna"/>
      <sheetName val="input"/>
      <sheetName val="PP_Letter 389N"/>
      <sheetName val="Proses_Mesin"/>
      <sheetName val="Type I"/>
      <sheetName val="parameter"/>
      <sheetName val="ﾃｨｰﾁﾝｸﾞ"/>
      <sheetName val="AssySupps"/>
      <sheetName val="FC"/>
      <sheetName val="2002"/>
      <sheetName val="Header"/>
      <sheetName val="99-1"/>
      <sheetName val="99-2"/>
      <sheetName val="approval"/>
      <sheetName val="invt mvt"/>
      <sheetName val="Attach"/>
      <sheetName val="期首HL"/>
      <sheetName val="期首SL2"/>
      <sheetName val="引当型式確認画面"/>
      <sheetName val="PP_LETTER"/>
      <sheetName val="report"/>
      <sheetName val="GROUP C"/>
      <sheetName val="Part detail"/>
      <sheetName val="BF0996"/>
      <sheetName val="Data-old"/>
      <sheetName val="Irregular Income"/>
      <sheetName val="FE-1770.P1"/>
      <sheetName val="Macro1"/>
      <sheetName val="index"/>
      <sheetName val="AVob"/>
      <sheetName val="Interior_Trim"/>
      <sheetName val="MATL_TOTAL"/>
      <sheetName val="3RD_STEP_LOCAL(52_item)"/>
      <sheetName val="TMMK Vehicle Data"/>
      <sheetName val="TMMC Vehicle Data"/>
      <sheetName val="Comparison data"/>
      <sheetName val="DATA"/>
      <sheetName val="drop down List"/>
      <sheetName val="総合B"/>
      <sheetName val="Calendar 2006"/>
      <sheetName val="Supp.List"/>
      <sheetName val="2005_05_26Iwasaki"/>
      <sheetName val="FEB"/>
      <sheetName val="APR-JUN'11"/>
      <sheetName val="assy_fee3"/>
      <sheetName val="Service_Parts3"/>
      <sheetName val="Interior_Trim3"/>
      <sheetName val="MATL_TOTAL3"/>
      <sheetName val="3RD_STEP_LOCAL(52_item)3"/>
      <sheetName val="PP_Letter_389N3"/>
      <sheetName val="A__Equipment_List3"/>
      <sheetName val="invt_mvt3"/>
      <sheetName val="Part_detail3"/>
      <sheetName val="GROUP_C3"/>
      <sheetName val="PP_Letter_389N"/>
      <sheetName val="A__Equipment_List"/>
      <sheetName val="invt_mvt"/>
      <sheetName val="Part_detail"/>
      <sheetName val="GROUP_C"/>
      <sheetName val="assy_fee1"/>
      <sheetName val="Service_Parts1"/>
      <sheetName val="Interior_Trim1"/>
      <sheetName val="MATL_TOTAL1"/>
      <sheetName val="3RD_STEP_LOCAL(52_item)1"/>
      <sheetName val="PP_Letter_389N1"/>
      <sheetName val="A__Equipment_List1"/>
      <sheetName val="invt_mvt1"/>
      <sheetName val="Part_detail1"/>
      <sheetName val="GROUP_C1"/>
      <sheetName val="assy_fee2"/>
      <sheetName val="Service_Parts2"/>
      <sheetName val="Interior_Trim2"/>
      <sheetName val="MATL_TOTAL2"/>
      <sheetName val="3RD_STEP_LOCAL(52_item)2"/>
      <sheetName val="PP_Letter_389N2"/>
      <sheetName val="A__Equipment_List2"/>
      <sheetName val="invt_mvt2"/>
      <sheetName val="Part_detail2"/>
      <sheetName val="GROUP_C2"/>
      <sheetName val="assy_fee4"/>
      <sheetName val="Service_Parts4"/>
      <sheetName val="Interior_Trim4"/>
      <sheetName val="MATL_TOTAL4"/>
      <sheetName val="3RD_STEP_LOCAL(52_item)4"/>
      <sheetName val="PP_Letter_389N4"/>
      <sheetName val="A__Equipment_List4"/>
      <sheetName val="invt_mvt4"/>
      <sheetName val="Part_detail4"/>
      <sheetName val="GROUP_C4"/>
      <sheetName val="Type_I"/>
      <sheetName val="DBシート"/>
      <sheetName val="MC812964 FORM1-A"/>
      <sheetName val="assy_fee10"/>
      <sheetName val="Service_Parts10"/>
      <sheetName val="Interior_Trim10"/>
      <sheetName val="MATL_TOTAL10"/>
      <sheetName val="3RD_STEP_LOCAL(52_item)10"/>
      <sheetName val="PP_Letter_389N10"/>
      <sheetName val="A__Equipment_List10"/>
      <sheetName val="invt_mvt10"/>
      <sheetName val="Part_detail10"/>
      <sheetName val="GROUP_C10"/>
      <sheetName val="Type_I4"/>
      <sheetName val="drop_down_List3"/>
      <sheetName val="Irregular_Income3"/>
      <sheetName val="FE-1770_P13"/>
      <sheetName val="assy_fee7"/>
      <sheetName val="Service_Parts7"/>
      <sheetName val="Interior_Trim7"/>
      <sheetName val="MATL_TOTAL7"/>
      <sheetName val="3RD_STEP_LOCAL(52_item)7"/>
      <sheetName val="PP_Letter_389N7"/>
      <sheetName val="A__Equipment_List7"/>
      <sheetName val="invt_mvt7"/>
      <sheetName val="Part_detail7"/>
      <sheetName val="GROUP_C7"/>
      <sheetName val="Type_I1"/>
      <sheetName val="drop_down_List"/>
      <sheetName val="Irregular_Income"/>
      <sheetName val="FE-1770_P1"/>
      <sheetName val="assy_fee5"/>
      <sheetName val="Service_Parts5"/>
      <sheetName val="Interior_Trim5"/>
      <sheetName val="MATL_TOTAL5"/>
      <sheetName val="3RD_STEP_LOCAL(52_item)5"/>
      <sheetName val="PP_Letter_389N5"/>
      <sheetName val="A__Equipment_List5"/>
      <sheetName val="invt_mvt5"/>
      <sheetName val="Part_detail5"/>
      <sheetName val="GROUP_C5"/>
      <sheetName val="assy_fee6"/>
      <sheetName val="Service_Parts6"/>
      <sheetName val="Interior_Trim6"/>
      <sheetName val="MATL_TOTAL6"/>
      <sheetName val="3RD_STEP_LOCAL(52_item)6"/>
      <sheetName val="PP_Letter_389N6"/>
      <sheetName val="A__Equipment_List6"/>
      <sheetName val="invt_mvt6"/>
      <sheetName val="Part_detail6"/>
      <sheetName val="GROUP_C6"/>
      <sheetName val="assy_fee9"/>
      <sheetName val="Service_Parts9"/>
      <sheetName val="Interior_Trim9"/>
      <sheetName val="MATL_TOTAL9"/>
      <sheetName val="3RD_STEP_LOCAL(52_item)9"/>
      <sheetName val="PP_Letter_389N9"/>
      <sheetName val="A__Equipment_List9"/>
      <sheetName val="invt_mvt9"/>
      <sheetName val="Part_detail9"/>
      <sheetName val="GROUP_C9"/>
      <sheetName val="Irregular_Income2"/>
      <sheetName val="FE-1770_P12"/>
      <sheetName val="Type_I3"/>
      <sheetName val="drop_down_List2"/>
      <sheetName val="assy_fee8"/>
      <sheetName val="Service_Parts8"/>
      <sheetName val="Interior_Trim8"/>
      <sheetName val="MATL_TOTAL8"/>
      <sheetName val="3RD_STEP_LOCAL(52_item)8"/>
      <sheetName val="PP_Letter_389N8"/>
      <sheetName val="A__Equipment_List8"/>
      <sheetName val="invt_mvt8"/>
      <sheetName val="Part_detail8"/>
      <sheetName val="GROUP_C8"/>
      <sheetName val="Irregular_Income1"/>
      <sheetName val="FE-1770_P11"/>
      <sheetName val="Type_I2"/>
      <sheetName val="drop_down_List1"/>
      <sheetName val="assy_fee11"/>
      <sheetName val="Service_Parts11"/>
      <sheetName val="Interior_Trim11"/>
      <sheetName val="MATL_TOTAL11"/>
      <sheetName val="3RD_STEP_LOCAL(52_item)11"/>
      <sheetName val="PP_Letter_389N11"/>
      <sheetName val="A__Equipment_List11"/>
      <sheetName val="invt_mvt11"/>
      <sheetName val="Part_detail11"/>
      <sheetName val="GROUP_C11"/>
      <sheetName val="Type_I5"/>
      <sheetName val="drop_down_List4"/>
      <sheetName val="Irregular_Income4"/>
      <sheetName val="FE-1770_P14"/>
      <sheetName val="List"/>
      <sheetName val="038W本革"/>
      <sheetName val="Unit Price 96"/>
      <sheetName val="KIJANG"/>
      <sheetName val="assy_fee12"/>
      <sheetName val="Service_Parts12"/>
      <sheetName val="Interior_Trim12"/>
      <sheetName val="MATL_TOTAL12"/>
      <sheetName val="3RD_STEP_LOCAL(52_item)12"/>
      <sheetName val="A__Equipment_List12"/>
      <sheetName val="PP_Letter_389N12"/>
      <sheetName val="Type_I6"/>
      <sheetName val="invt_mvt12"/>
      <sheetName val="GROUP_C12"/>
      <sheetName val="Part_detail12"/>
      <sheetName val="Irregular_Income5"/>
      <sheetName val="FE-1770_P15"/>
      <sheetName val="TMMK_Vehicle_Data"/>
      <sheetName val="TMMC_Vehicle_Data"/>
      <sheetName val="Comparison_data"/>
      <sheetName val="drop_down_List5"/>
      <sheetName val="Supp_List"/>
      <sheetName val="MC812964_FORM1-A"/>
      <sheetName val="Unit_Price_96"/>
      <sheetName val="DATA "/>
      <sheetName val="arifarum"/>
      <sheetName val="GLOBAL SALES  MARCH 2002"/>
      <sheetName val="393.N"/>
      <sheetName val="assy_fee13"/>
      <sheetName val="Service_Parts13"/>
      <sheetName val="Interior_Trim13"/>
      <sheetName val="MATL_TOTAL13"/>
      <sheetName val="3RD_STEP_LOCAL(52_item)13"/>
      <sheetName val="A__Equipment_List13"/>
      <sheetName val="PP_Letter_389N13"/>
      <sheetName val="Type_I7"/>
      <sheetName val="invt_mvt13"/>
      <sheetName val="GROUP_C13"/>
      <sheetName val="Part_detail13"/>
      <sheetName val="Irregular_Income6"/>
      <sheetName val="FE-1770_P16"/>
      <sheetName val="TMMK_Vehicle_Data1"/>
      <sheetName val="TMMC_Vehicle_Data1"/>
      <sheetName val="Comparison_data1"/>
      <sheetName val="drop_down_List6"/>
      <sheetName val="Supp_List1"/>
      <sheetName val="MC812964_FORM1-A1"/>
      <sheetName val="Unit_Price_961"/>
      <sheetName val="Master Updated(517)"/>
      <sheetName val="Inv Turnover_Act"/>
      <sheetName val="BS_By Month_Plan"/>
      <sheetName val="C-PL5"/>
      <sheetName val="CTdongia"/>
      <sheetName val="Lookup Table"/>
      <sheetName val="all"/>
      <sheetName val="supp_name"/>
      <sheetName val="140N Part Local (SE)"/>
      <sheetName val="Evaluation"/>
      <sheetName val="Du_lieu"/>
      <sheetName val="cost"/>
      <sheetName val="ctdg"/>
      <sheetName val="Balance Sheet"/>
      <sheetName val="Income Statement"/>
      <sheetName val="Titel"/>
      <sheetName val="Hyp"/>
      <sheetName val="Q1-98"/>
      <sheetName val="Price Increase Monitoring"/>
      <sheetName val="Corolla &amp; Camry"/>
      <sheetName val="Sum"/>
      <sheetName val="C-PL4"/>
      <sheetName val="AllData"/>
      <sheetName val="Delivery status"/>
      <sheetName val="05年"/>
      <sheetName val="REQUEST_TABLE"/>
      <sheetName val="Unit Price 97"/>
      <sheetName val="CPFReportTestData"/>
      <sheetName val="APR"/>
      <sheetName val="Ten_DATADaily"/>
      <sheetName val="ADI SUPPLIER MAP"/>
      <sheetName val="ADI"/>
      <sheetName val="ADI (2)"/>
      <sheetName val="ADI (2)×"/>
      <sheetName val="AUM旧"/>
      <sheetName val="設置部署"/>
      <sheetName val="設備分類"/>
      <sheetName val="材料区分配列表"/>
      <sheetName val="Table"/>
      <sheetName val="hl_ผลรวม"/>
      <sheetName val="hl_รหัส"/>
      <sheetName val="hl_วัน"/>
      <sheetName val="Attach(comp)"/>
      <sheetName val="ＦＣ～ＧＸ"/>
      <sheetName val="６２３Ｔ"/>
      <sheetName val="まとめ◎◎04対象のみ拠点"/>
      <sheetName val="APP3"/>
      <sheetName val="corolla"/>
      <sheetName val="cover_org"/>
      <sheetName val="残存ｶｰﾌﾞ"/>
      <sheetName val="27850"/>
      <sheetName val="74上"/>
      <sheetName val="TCA"/>
      <sheetName val="absen juli"/>
      <sheetName val="assy_fee14"/>
      <sheetName val="Service_Parts14"/>
      <sheetName val="Interior_Trim14"/>
      <sheetName val="MATL_TOTAL14"/>
      <sheetName val="3RD_STEP_LOCAL(52_item)14"/>
      <sheetName val="A__Equipment_List14"/>
      <sheetName val="PP_Letter_389N14"/>
      <sheetName val="Type_I8"/>
      <sheetName val="invt_mvt14"/>
      <sheetName val="GROUP_C14"/>
      <sheetName val="Part_detail14"/>
      <sheetName val="Irregular_Income7"/>
      <sheetName val="FE-1770_P17"/>
      <sheetName val="TMMK_Vehicle_Data2"/>
      <sheetName val="TMMC_Vehicle_Data2"/>
      <sheetName val="Comparison_data2"/>
      <sheetName val="drop_down_List7"/>
      <sheetName val="Supp_List2"/>
      <sheetName val="MC812964_FORM1-A2"/>
      <sheetName val="Unit_Price_962"/>
      <sheetName val="DATA_"/>
      <sheetName val="GLOBAL_SALES__MARCH_2002"/>
      <sheetName val="393_N"/>
      <sheetName val="Calendar_2006"/>
      <sheetName val="Price_Increase_Monitoring"/>
      <sheetName val="Master_Updated(517)"/>
      <sheetName val="Inv_Turnover_Act"/>
      <sheetName val="BS_By_Month_Plan"/>
      <sheetName val="Lookup_Table"/>
      <sheetName val="140N_Part_Local_(SE)"/>
      <sheetName val="Balance_Sheet"/>
      <sheetName val="Income_Statement"/>
      <sheetName val="Corolla_&amp;_Camry"/>
      <sheetName val="Delivery_status"/>
      <sheetName val="Unit_Price_97"/>
      <sheetName val="ADI_SUPPLIER_MAP"/>
      <sheetName val="ADI_(2)"/>
      <sheetName val="ADI_(2)×"/>
      <sheetName val="May"/>
      <sheetName val="CASHFLOW"/>
      <sheetName val="仕様ﾏﾄ"/>
      <sheetName val="전체실적"/>
      <sheetName val="ocean voyage"/>
      <sheetName val=" bulk NEW REVISI"/>
      <sheetName val="Japan"/>
      <sheetName val="InternalExternal"/>
      <sheetName val="OCCURRENCE_FACTOR"/>
      <sheetName val="売上高表(半期別)"/>
      <sheetName val="COVER"/>
      <sheetName val="Annual Production"/>
      <sheetName val="bcta"/>
      <sheetName val="346Proj日程991124"/>
      <sheetName val="項目別投資工数-P1"/>
      <sheetName val="NEW003"/>
      <sheetName val="00年9月"/>
      <sheetName val="96_97・究”?_‘S‘?"/>
      <sheetName val="Summary"/>
      <sheetName val="ラミ"/>
      <sheetName val="画面説明"/>
      <sheetName val="assy_fee15"/>
      <sheetName val="Service_Parts15"/>
      <sheetName val="Interior_Trim15"/>
      <sheetName val="MATL_TOTAL15"/>
      <sheetName val="3RD_STEP_LOCAL(52_item)15"/>
      <sheetName val="A__Equipment_List15"/>
      <sheetName val="PP_Letter_389N15"/>
      <sheetName val="Type_I9"/>
      <sheetName val="invt_mvt15"/>
      <sheetName val="GROUP_C15"/>
      <sheetName val="Part_detail15"/>
      <sheetName val="Irregular_Income8"/>
      <sheetName val="FE-1770_P18"/>
      <sheetName val="TMMK_Vehicle_Data3"/>
      <sheetName val="TMMC_Vehicle_Data3"/>
      <sheetName val="Comparison_data3"/>
      <sheetName val="drop_down_List8"/>
      <sheetName val="Supp_List3"/>
      <sheetName val="MC812964_FORM1-A3"/>
      <sheetName val="Unit_Price_963"/>
      <sheetName val="Price_Increase_Monitoring1"/>
      <sheetName val="DATA_1"/>
      <sheetName val="GLOBAL_SALES__MARCH_20021"/>
      <sheetName val="393_N1"/>
      <sheetName val="Calendar_20061"/>
      <sheetName val="Lookup_Table1"/>
      <sheetName val="140N_Part_Local_(SE)1"/>
      <sheetName val="Balance_Sheet1"/>
      <sheetName val="Income_Statement1"/>
      <sheetName val="Corolla_&amp;_Camry1"/>
      <sheetName val="Delivery_status1"/>
      <sheetName val="Unit_Price_971"/>
      <sheetName val="ADI_SUPPLIER_MAP1"/>
      <sheetName val="ADI_(2)1"/>
      <sheetName val="ADI_(2)×1"/>
      <sheetName val="Master_Updated(517)1"/>
      <sheetName val="Inv_Turnover_Act1"/>
      <sheetName val="BS_By_Month_Plan1"/>
      <sheetName val="ocean_voyage"/>
      <sheetName val="assy_fee16"/>
      <sheetName val="Service_Parts16"/>
      <sheetName val="Interior_Trim16"/>
      <sheetName val="MATL_TOTAL16"/>
      <sheetName val="3RD_STEP_LOCAL(52_item)16"/>
      <sheetName val="A__Equipment_List16"/>
      <sheetName val="PP_Letter_389N16"/>
      <sheetName val="Type_I10"/>
      <sheetName val="invt_mvt16"/>
      <sheetName val="GROUP_C16"/>
      <sheetName val="Part_detail16"/>
      <sheetName val="Irregular_Income9"/>
      <sheetName val="FE-1770_P19"/>
      <sheetName val="TMMK_Vehicle_Data4"/>
      <sheetName val="TMMC_Vehicle_Data4"/>
      <sheetName val="Comparison_data4"/>
      <sheetName val="drop_down_List9"/>
      <sheetName val="Supp_List4"/>
      <sheetName val="MC812964_FORM1-A4"/>
      <sheetName val="Unit_Price_964"/>
      <sheetName val="DATA_2"/>
      <sheetName val="GLOBAL_SALES__MARCH_20022"/>
      <sheetName val="393_N2"/>
      <sheetName val="Calendar_20062"/>
      <sheetName val="Master_Updated(517)2"/>
      <sheetName val="Inv_Turnover_Act2"/>
      <sheetName val="BS_By_Month_Plan2"/>
      <sheetName val="Lookup_Table2"/>
      <sheetName val="140N_Part_Local_(SE)2"/>
      <sheetName val="Balance_Sheet2"/>
      <sheetName val="Income_Statement2"/>
      <sheetName val="Price_Increase_Monitoring2"/>
      <sheetName val="Corolla_&amp;_Camry2"/>
      <sheetName val="Delivery_status2"/>
      <sheetName val="Unit_Price_972"/>
      <sheetName val="ADI_SUPPLIER_MAP2"/>
      <sheetName val="ADI_(2)2"/>
      <sheetName val="ADI_(2)×2"/>
      <sheetName val="ocean_voyage1"/>
      <sheetName val="Annual_Production"/>
      <sheetName val="assy_fee17"/>
      <sheetName val="Service_Parts17"/>
      <sheetName val="Interior_Trim17"/>
      <sheetName val="MATL_TOTAL17"/>
      <sheetName val="3RD_STEP_LOCAL(52_item)17"/>
      <sheetName val="A__Equipment_List17"/>
      <sheetName val="PP_Letter_389N17"/>
      <sheetName val="Type_I11"/>
      <sheetName val="invt_mvt17"/>
      <sheetName val="GROUP_C17"/>
      <sheetName val="Part_detail17"/>
      <sheetName val="Irregular_Income10"/>
      <sheetName val="FE-1770_P110"/>
      <sheetName val="TMMK_Vehicle_Data5"/>
      <sheetName val="TMMC_Vehicle_Data5"/>
      <sheetName val="Comparison_data5"/>
      <sheetName val="drop_down_List10"/>
      <sheetName val="Supp_List5"/>
      <sheetName val="MC812964_FORM1-A5"/>
      <sheetName val="Unit_Price_965"/>
      <sheetName val="DATA_3"/>
      <sheetName val="GLOBAL_SALES__MARCH_20023"/>
      <sheetName val="393_N3"/>
      <sheetName val="Calendar_20063"/>
      <sheetName val="Master_Updated(517)3"/>
      <sheetName val="Inv_Turnover_Act3"/>
      <sheetName val="BS_By_Month_Plan3"/>
      <sheetName val="Lookup_Table3"/>
      <sheetName val="140N_Part_Local_(SE)3"/>
      <sheetName val="Balance_Sheet3"/>
      <sheetName val="Income_Statement3"/>
      <sheetName val="Price_Increase_Monitoring3"/>
      <sheetName val="Corolla_&amp;_Camry3"/>
      <sheetName val="Delivery_status3"/>
      <sheetName val="Unit_Price_973"/>
      <sheetName val="ADI_SUPPLIER_MAP3"/>
      <sheetName val="ADI_(2)3"/>
      <sheetName val="ADI_(2)×3"/>
      <sheetName val="ocean_voyage2"/>
      <sheetName val="Annual_Production1"/>
      <sheetName val="assy_fee18"/>
      <sheetName val="Service_Parts18"/>
      <sheetName val="Interior_Trim18"/>
      <sheetName val="MATL_TOTAL18"/>
      <sheetName val="3RD_STEP_LOCAL(52_item)18"/>
      <sheetName val="A__Equipment_List18"/>
      <sheetName val="PP_Letter_389N18"/>
      <sheetName val="Type_I12"/>
      <sheetName val="invt_mvt18"/>
      <sheetName val="GROUP_C18"/>
      <sheetName val="Part_detail18"/>
      <sheetName val="Irregular_Income11"/>
      <sheetName val="FE-1770_P111"/>
      <sheetName val="TMMK_Vehicle_Data6"/>
      <sheetName val="TMMC_Vehicle_Data6"/>
      <sheetName val="Comparison_data6"/>
      <sheetName val="drop_down_List11"/>
      <sheetName val="Supp_List6"/>
      <sheetName val="MC812964_FORM1-A6"/>
      <sheetName val="Unit_Price_966"/>
      <sheetName val="DATA_4"/>
      <sheetName val="GLOBAL_SALES__MARCH_20024"/>
      <sheetName val="393_N4"/>
      <sheetName val="Calendar_20064"/>
      <sheetName val="Master_Updated(517)4"/>
      <sheetName val="Inv_Turnover_Act4"/>
      <sheetName val="BS_By_Month_Plan4"/>
      <sheetName val="Lookup_Table4"/>
      <sheetName val="140N_Part_Local_(SE)4"/>
      <sheetName val="Balance_Sheet4"/>
      <sheetName val="Income_Statement4"/>
      <sheetName val="Price_Increase_Monitoring4"/>
      <sheetName val="Corolla_&amp;_Camry4"/>
      <sheetName val="Delivery_status4"/>
      <sheetName val="Unit_Price_974"/>
      <sheetName val="ADI_SUPPLIER_MAP4"/>
      <sheetName val="ADI_(2)4"/>
      <sheetName val="ADI_(2)×4"/>
      <sheetName val="ocean_voyage3"/>
      <sheetName val="Annual_Production2"/>
      <sheetName val="assy_fee19"/>
      <sheetName val="Service_Parts19"/>
      <sheetName val="Interior_Trim19"/>
      <sheetName val="MATL_TOTAL19"/>
      <sheetName val="3RD_STEP_LOCAL(52_item)19"/>
      <sheetName val="PP_Letter_389N19"/>
      <sheetName val="A__Equipment_List19"/>
      <sheetName val="Type_I13"/>
      <sheetName val="invt_mvt19"/>
      <sheetName val="GROUP_C19"/>
      <sheetName val="Part_detail19"/>
      <sheetName val="Irregular_Income12"/>
      <sheetName val="FE-1770_P112"/>
      <sheetName val="TMMK_Vehicle_Data7"/>
      <sheetName val="TMMC_Vehicle_Data7"/>
      <sheetName val="Comparison_data7"/>
      <sheetName val="drop_down_List12"/>
      <sheetName val="Supp_List7"/>
      <sheetName val="MC812964_FORM1-A7"/>
      <sheetName val="Unit_Price_967"/>
      <sheetName val="DATA_5"/>
      <sheetName val="GLOBAL_SALES__MARCH_20025"/>
      <sheetName val="393_N5"/>
      <sheetName val="Calendar_20065"/>
      <sheetName val="Master_Updated(517)5"/>
      <sheetName val="Inv_Turnover_Act5"/>
      <sheetName val="BS_By_Month_Plan5"/>
      <sheetName val="Lookup_Table5"/>
      <sheetName val="140N_Part_Local_(SE)5"/>
      <sheetName val="Balance_Sheet5"/>
      <sheetName val="Income_Statement5"/>
      <sheetName val="Price_Increase_Monitoring5"/>
      <sheetName val="Corolla_&amp;_Camry5"/>
      <sheetName val="Delivery_status5"/>
      <sheetName val="Unit_Price_975"/>
      <sheetName val="ADI_SUPPLIER_MAP5"/>
      <sheetName val="ADI_(2)5"/>
      <sheetName val="ADI_(2)×5"/>
      <sheetName val="ocean_voyage4"/>
      <sheetName val="assy_fee20"/>
      <sheetName val="Service_Parts20"/>
      <sheetName val="Interior_Trim20"/>
      <sheetName val="MATL_TOTAL20"/>
      <sheetName val="3RD_STEP_LOCAL(52_item)20"/>
      <sheetName val="A__Equipment_List20"/>
      <sheetName val="PP_Letter_389N20"/>
      <sheetName val="Type_I14"/>
      <sheetName val="invt_mvt20"/>
      <sheetName val="GROUP_C20"/>
      <sheetName val="Part_detail20"/>
      <sheetName val="Irregular_Income13"/>
      <sheetName val="FE-1770_P113"/>
      <sheetName val="TMMK_Vehicle_Data8"/>
      <sheetName val="TMMC_Vehicle_Data8"/>
      <sheetName val="Comparison_data8"/>
      <sheetName val="drop_down_List13"/>
      <sheetName val="Supp_List8"/>
      <sheetName val="MC812964_FORM1-A8"/>
      <sheetName val="Unit_Price_968"/>
      <sheetName val="DATA_6"/>
      <sheetName val="GLOBAL_SALES__MARCH_20026"/>
      <sheetName val="393_N6"/>
      <sheetName val="Calendar_20066"/>
      <sheetName val="Master_Updated(517)6"/>
      <sheetName val="Inv_Turnover_Act6"/>
      <sheetName val="BS_By_Month_Plan6"/>
      <sheetName val="Lookup_Table6"/>
      <sheetName val="140N_Part_Local_(SE)6"/>
      <sheetName val="Balance_Sheet6"/>
      <sheetName val="Income_Statement6"/>
      <sheetName val="Price_Increase_Monitoring6"/>
      <sheetName val="Corolla_&amp;_Camry6"/>
      <sheetName val="Delivery_status6"/>
      <sheetName val="Unit_Price_976"/>
      <sheetName val="ADI_SUPPLIER_MAP6"/>
      <sheetName val="ADI_(2)6"/>
      <sheetName val="ADI_(2)×6"/>
      <sheetName val="ocean_voyage5"/>
      <sheetName val="Annual_Production3"/>
      <sheetName val="_bulk_NEW_REVISI"/>
      <sheetName val="IMV"/>
      <sheetName val="Corolla Gas"/>
      <sheetName val="CRPQ"/>
      <sheetName val="popmc"/>
      <sheetName val="Graph"/>
      <sheetName val="IGI"/>
      <sheetName val="96_97・究”__‘S‘_"/>
      <sheetName val="assy_fee21"/>
      <sheetName val="Service_Parts21"/>
      <sheetName val="Interior_Trim21"/>
      <sheetName val="MATL_TOTAL21"/>
      <sheetName val="3RD_STEP_LOCAL(52_item)21"/>
      <sheetName val="A__Equipment_List21"/>
      <sheetName val="PP_Letter_389N21"/>
      <sheetName val="Type_I15"/>
      <sheetName val="invt_mvt21"/>
      <sheetName val="GROUP_C21"/>
      <sheetName val="Part_detail21"/>
      <sheetName val="Irregular_Income14"/>
      <sheetName val="FE-1770_P114"/>
      <sheetName val="TMMK_Vehicle_Data9"/>
      <sheetName val="TMMC_Vehicle_Data9"/>
      <sheetName val="Comparison_data9"/>
      <sheetName val="drop_down_List14"/>
      <sheetName val="Supp_List9"/>
      <sheetName val="MC812964_FORM1-A9"/>
      <sheetName val="Unit_Price_969"/>
      <sheetName val="DATA_7"/>
      <sheetName val="GLOBAL_SALES__MARCH_20027"/>
      <sheetName val="393_N7"/>
      <sheetName val="Calendar_20067"/>
      <sheetName val="Master_Updated(517)7"/>
      <sheetName val="Inv_Turnover_Act7"/>
      <sheetName val="BS_By_Month_Plan7"/>
      <sheetName val="Lookup_Table7"/>
      <sheetName val="140N_Part_Local_(SE)7"/>
      <sheetName val="Balance_Sheet7"/>
      <sheetName val="Income_Statement7"/>
      <sheetName val="Price_Increase_Monitoring7"/>
      <sheetName val="Corolla_&amp;_Camry7"/>
      <sheetName val="Delivery_status7"/>
      <sheetName val="Unit_Price_977"/>
      <sheetName val="ADI_SUPPLIER_MAP7"/>
      <sheetName val="ADI_(2)7"/>
      <sheetName val="ADI_(2)×7"/>
      <sheetName val="ocean_voyage6"/>
      <sheetName val="Annual_Production4"/>
      <sheetName val="電子見積(05.11.8)"/>
      <sheetName val="見積集計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 refreshError="1"/>
      <sheetData sheetId="661" refreshError="1"/>
      <sheetData sheetId="662" refreshError="1"/>
      <sheetData sheetId="663" refreshError="1"/>
      <sheetData sheetId="664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"/>
      <sheetName val="plastic"/>
      <sheetName val="引当型式確認画面"/>
      <sheetName val="Ref"/>
      <sheetName val="Man power"/>
    </sheetNames>
    <sheetDataSet>
      <sheetData sheetId="0">
        <row r="1">
          <cell r="A1" t="str">
            <v>PT ASTRA DAIHATSU MOTOR</v>
          </cell>
        </row>
        <row r="2">
          <cell r="A2" t="str">
            <v>INCOME STATEMENT BUDGET</v>
          </cell>
          <cell r="G2" t="str">
            <v>( x Rp 1,000,000)</v>
          </cell>
        </row>
        <row r="3">
          <cell r="C3" t="str">
            <v>DESCRIPTION</v>
          </cell>
          <cell r="D3">
            <v>2001</v>
          </cell>
          <cell r="E3">
            <v>2002</v>
          </cell>
          <cell r="F3">
            <v>2003</v>
          </cell>
          <cell r="G3">
            <v>2004</v>
          </cell>
          <cell r="H3">
            <v>2005</v>
          </cell>
          <cell r="I3">
            <v>2006</v>
          </cell>
          <cell r="J3">
            <v>2007</v>
          </cell>
          <cell r="K3">
            <v>2008</v>
          </cell>
          <cell r="L3">
            <v>2009</v>
          </cell>
          <cell r="M3">
            <v>2010</v>
          </cell>
          <cell r="N3">
            <v>2011</v>
          </cell>
          <cell r="O3">
            <v>2012</v>
          </cell>
          <cell r="Q3" t="str">
            <v>01-04</v>
          </cell>
        </row>
        <row r="7">
          <cell r="D7">
            <v>1</v>
          </cell>
          <cell r="E7">
            <v>2</v>
          </cell>
          <cell r="F7">
            <v>3</v>
          </cell>
          <cell r="G7">
            <v>4</v>
          </cell>
          <cell r="H7">
            <v>5</v>
          </cell>
          <cell r="I7">
            <v>6</v>
          </cell>
          <cell r="J7">
            <v>7</v>
          </cell>
          <cell r="K7">
            <v>8</v>
          </cell>
          <cell r="L7">
            <v>9</v>
          </cell>
          <cell r="M7">
            <v>10</v>
          </cell>
          <cell r="N7">
            <v>11</v>
          </cell>
          <cell r="O7">
            <v>12</v>
          </cell>
        </row>
        <row r="8">
          <cell r="A8" t="str">
            <v>NET SALES</v>
          </cell>
          <cell r="C8" t="str">
            <v>UNIT SALES</v>
          </cell>
          <cell r="D8">
            <v>26580</v>
          </cell>
          <cell r="E8">
            <v>34580</v>
          </cell>
          <cell r="F8">
            <v>45480</v>
          </cell>
          <cell r="G8">
            <v>53180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Q8">
            <v>159820</v>
          </cell>
        </row>
        <row r="9">
          <cell r="B9" t="str">
            <v>UNIT - domestic</v>
          </cell>
          <cell r="D9">
            <v>1600742.4450000001</v>
          </cell>
          <cell r="E9">
            <v>2107261.1799999997</v>
          </cell>
          <cell r="F9">
            <v>2841011.0000000005</v>
          </cell>
          <cell r="G9">
            <v>3414910.0999999996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Q9">
            <v>9963924.7249999996</v>
          </cell>
        </row>
        <row r="10">
          <cell r="B10" t="str">
            <v>UNIT - export</v>
          </cell>
          <cell r="D10">
            <v>16732.76496</v>
          </cell>
          <cell r="E10">
            <v>17567.974559999999</v>
          </cell>
          <cell r="F10">
            <v>18447.14256</v>
          </cell>
          <cell r="G10">
            <v>19368.071039999999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Q10">
            <v>72115.953120000006</v>
          </cell>
        </row>
        <row r="11">
          <cell r="B11" t="str">
            <v>SPAREPARTS</v>
          </cell>
          <cell r="D11">
            <v>107800.00000000001</v>
          </cell>
          <cell r="E11">
            <v>118580.00000000003</v>
          </cell>
          <cell r="F11">
            <v>130438.00000000004</v>
          </cell>
          <cell r="G11">
            <v>143481.80000000005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Q11">
            <v>500299.80000000016</v>
          </cell>
        </row>
        <row r="12">
          <cell r="B12" t="str">
            <v>OTHERS</v>
          </cell>
          <cell r="D12">
            <v>112269.66512000001</v>
          </cell>
          <cell r="E12">
            <v>129501.70632000003</v>
          </cell>
          <cell r="F12">
            <v>150076.40231999999</v>
          </cell>
          <cell r="G12">
            <v>179701.86943000002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Q12">
            <v>571549.64318999997</v>
          </cell>
        </row>
        <row r="13">
          <cell r="C13" t="str">
            <v>TOTAL NET SALES</v>
          </cell>
          <cell r="D13">
            <v>1837544.8750800001</v>
          </cell>
          <cell r="E13">
            <v>2372910.8608799996</v>
          </cell>
          <cell r="F13">
            <v>3139972.5448800004</v>
          </cell>
          <cell r="G13">
            <v>3757461.8404699992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Q13">
            <v>11107890.121309999</v>
          </cell>
        </row>
        <row r="14">
          <cell r="A14" t="str">
            <v>COST OF SALES</v>
          </cell>
        </row>
        <row r="15">
          <cell r="B15" t="str">
            <v>UNIT - domestic</v>
          </cell>
          <cell r="D15">
            <v>1364133.9859450022</v>
          </cell>
          <cell r="E15">
            <v>1800216.0614422618</v>
          </cell>
          <cell r="F15">
            <v>2462177.6844744226</v>
          </cell>
          <cell r="G15">
            <v>2958066.0822043265</v>
          </cell>
          <cell r="H15" t="e">
            <v>#DIV/0!</v>
          </cell>
          <cell r="I15" t="e">
            <v>#DIV/0!</v>
          </cell>
          <cell r="J15" t="e">
            <v>#DIV/0!</v>
          </cell>
          <cell r="K15" t="e">
            <v>#DIV/0!</v>
          </cell>
          <cell r="L15" t="e">
            <v>#DIV/0!</v>
          </cell>
          <cell r="M15" t="e">
            <v>#DIV/0!</v>
          </cell>
          <cell r="N15" t="e">
            <v>#DIV/0!</v>
          </cell>
          <cell r="O15" t="e">
            <v>#DIV/0!</v>
          </cell>
          <cell r="Q15">
            <v>8584593.8140660133</v>
          </cell>
        </row>
        <row r="16">
          <cell r="B16" t="str">
            <v>UNIT - export</v>
          </cell>
          <cell r="D16">
            <v>14284.964352529616</v>
          </cell>
          <cell r="E16">
            <v>14718.602796741015</v>
          </cell>
          <cell r="F16">
            <v>15214.36884758095</v>
          </cell>
          <cell r="G16">
            <v>15760.187583260635</v>
          </cell>
          <cell r="H16" t="e">
            <v>#DIV/0!</v>
          </cell>
          <cell r="I16" t="e">
            <v>#DIV/0!</v>
          </cell>
          <cell r="J16" t="e">
            <v>#DIV/0!</v>
          </cell>
          <cell r="K16" t="e">
            <v>#DIV/0!</v>
          </cell>
          <cell r="L16" t="e">
            <v>#DIV/0!</v>
          </cell>
          <cell r="M16" t="e">
            <v>#DIV/0!</v>
          </cell>
          <cell r="N16" t="e">
            <v>#DIV/0!</v>
          </cell>
          <cell r="O16" t="e">
            <v>#DIV/0!</v>
          </cell>
          <cell r="Q16">
            <v>59978.123580112209</v>
          </cell>
        </row>
        <row r="17">
          <cell r="B17" t="str">
            <v>SPAREPARTS</v>
          </cell>
          <cell r="D17">
            <v>92546.3</v>
          </cell>
          <cell r="E17">
            <v>101800.93000000002</v>
          </cell>
          <cell r="F17">
            <v>111981.02300000003</v>
          </cell>
          <cell r="G17">
            <v>123179.12530000003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Q17">
            <v>429507.3783000001</v>
          </cell>
        </row>
        <row r="18">
          <cell r="B18" t="str">
            <v>OTHERS</v>
          </cell>
          <cell r="D18">
            <v>96656.347435497708</v>
          </cell>
          <cell r="E18">
            <v>108002.52765596035</v>
          </cell>
          <cell r="F18">
            <v>124943.1691553288</v>
          </cell>
          <cell r="G18">
            <v>140291.6664519539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Q18">
            <v>469893.71069874079</v>
          </cell>
        </row>
        <row r="19">
          <cell r="C19" t="str">
            <v>TOTAL COST OF SALES</v>
          </cell>
          <cell r="D19">
            <v>1567621.5977330296</v>
          </cell>
          <cell r="E19">
            <v>2024738.1218949631</v>
          </cell>
          <cell r="F19">
            <v>2714316.2454773327</v>
          </cell>
          <cell r="G19">
            <v>3237297.061539541</v>
          </cell>
          <cell r="H19" t="e">
            <v>#DIV/0!</v>
          </cell>
          <cell r="I19" t="e">
            <v>#DIV/0!</v>
          </cell>
          <cell r="J19" t="e">
            <v>#DIV/0!</v>
          </cell>
          <cell r="K19" t="e">
            <v>#DIV/0!</v>
          </cell>
          <cell r="L19" t="e">
            <v>#DIV/0!</v>
          </cell>
          <cell r="M19" t="e">
            <v>#DIV/0!</v>
          </cell>
          <cell r="N19" t="e">
            <v>#DIV/0!</v>
          </cell>
          <cell r="O19" t="e">
            <v>#DIV/0!</v>
          </cell>
          <cell r="Q19">
            <v>9543973.0266448669</v>
          </cell>
        </row>
        <row r="20">
          <cell r="A20" t="str">
            <v>GROSS PROFIT</v>
          </cell>
        </row>
        <row r="21">
          <cell r="B21" t="str">
            <v>UNIT - domestic</v>
          </cell>
          <cell r="D21">
            <v>236608.45905499789</v>
          </cell>
          <cell r="E21">
            <v>307045.11855773791</v>
          </cell>
          <cell r="F21">
            <v>378833.31552557787</v>
          </cell>
          <cell r="G21">
            <v>456844.01779567311</v>
          </cell>
          <cell r="H21" t="e">
            <v>#DIV/0!</v>
          </cell>
          <cell r="I21" t="e">
            <v>#DIV/0!</v>
          </cell>
          <cell r="J21" t="e">
            <v>#DIV/0!</v>
          </cell>
          <cell r="K21" t="e">
            <v>#DIV/0!</v>
          </cell>
          <cell r="L21" t="e">
            <v>#DIV/0!</v>
          </cell>
          <cell r="M21" t="e">
            <v>#DIV/0!</v>
          </cell>
          <cell r="N21" t="e">
            <v>#DIV/0!</v>
          </cell>
          <cell r="O21" t="e">
            <v>#DIV/0!</v>
          </cell>
          <cell r="Q21">
            <v>1379330.9109339868</v>
          </cell>
        </row>
        <row r="22">
          <cell r="B22" t="str">
            <v>UNIT - export</v>
          </cell>
          <cell r="D22">
            <v>2447.8006074703844</v>
          </cell>
          <cell r="E22">
            <v>2849.3717632589833</v>
          </cell>
          <cell r="F22">
            <v>3232.7737124190498</v>
          </cell>
          <cell r="G22">
            <v>3607.8834567393642</v>
          </cell>
          <cell r="H22" t="e">
            <v>#DIV/0!</v>
          </cell>
          <cell r="I22" t="e">
            <v>#DIV/0!</v>
          </cell>
          <cell r="J22" t="e">
            <v>#DIV/0!</v>
          </cell>
          <cell r="K22" t="e">
            <v>#DIV/0!</v>
          </cell>
          <cell r="L22" t="e">
            <v>#DIV/0!</v>
          </cell>
          <cell r="M22" t="e">
            <v>#DIV/0!</v>
          </cell>
          <cell r="N22" t="e">
            <v>#DIV/0!</v>
          </cell>
          <cell r="O22" t="e">
            <v>#DIV/0!</v>
          </cell>
          <cell r="Q22">
            <v>12137.829539887782</v>
          </cell>
        </row>
        <row r="23">
          <cell r="B23" t="str">
            <v>SPAREPARTS</v>
          </cell>
          <cell r="D23">
            <v>15253.700000000012</v>
          </cell>
          <cell r="E23">
            <v>16779.070000000007</v>
          </cell>
          <cell r="F23">
            <v>18456.977000000014</v>
          </cell>
          <cell r="G23">
            <v>20302.674700000018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Q23">
            <v>70792.42170000005</v>
          </cell>
        </row>
        <row r="24">
          <cell r="B24" t="str">
            <v>OTHERS</v>
          </cell>
          <cell r="D24">
            <v>15613.317684502297</v>
          </cell>
          <cell r="E24">
            <v>21499.178664039675</v>
          </cell>
          <cell r="F24">
            <v>25133.233164671197</v>
          </cell>
          <cell r="G24">
            <v>39410.202978046116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Q24">
            <v>101655.93249125929</v>
          </cell>
        </row>
        <row r="25">
          <cell r="C25" t="str">
            <v>TOTAL GROSS PROFIT</v>
          </cell>
          <cell r="D25">
            <v>269923.27734697057</v>
          </cell>
          <cell r="E25">
            <v>348172.73898503662</v>
          </cell>
          <cell r="F25">
            <v>425656.29940266814</v>
          </cell>
          <cell r="G25">
            <v>520164.77893045859</v>
          </cell>
          <cell r="H25" t="e">
            <v>#DIV/0!</v>
          </cell>
          <cell r="I25" t="e">
            <v>#DIV/0!</v>
          </cell>
          <cell r="J25" t="e">
            <v>#DIV/0!</v>
          </cell>
          <cell r="K25" t="e">
            <v>#DIV/0!</v>
          </cell>
          <cell r="L25" t="e">
            <v>#DIV/0!</v>
          </cell>
          <cell r="M25" t="e">
            <v>#DIV/0!</v>
          </cell>
          <cell r="N25" t="e">
            <v>#DIV/0!</v>
          </cell>
          <cell r="O25" t="e">
            <v>#DIV/0!</v>
          </cell>
          <cell r="Q25">
            <v>1563917.0946651339</v>
          </cell>
        </row>
        <row r="26">
          <cell r="A26" t="str">
            <v>OPERATING EXPENSES</v>
          </cell>
          <cell r="D26">
            <v>81136.868429997907</v>
          </cell>
          <cell r="E26">
            <v>99671.787865678707</v>
          </cell>
          <cell r="F26">
            <v>123588.29569487812</v>
          </cell>
          <cell r="G26">
            <v>148119.02746152086</v>
          </cell>
          <cell r="H26" t="e">
            <v>#DIV/0!</v>
          </cell>
          <cell r="I26" t="e">
            <v>#DIV/0!</v>
          </cell>
          <cell r="J26" t="e">
            <v>#DIV/0!</v>
          </cell>
          <cell r="K26" t="e">
            <v>#DIV/0!</v>
          </cell>
          <cell r="L26" t="e">
            <v>#DIV/0!</v>
          </cell>
          <cell r="M26">
            <v>0</v>
          </cell>
          <cell r="N26">
            <v>0</v>
          </cell>
          <cell r="O26">
            <v>0</v>
          </cell>
          <cell r="Q26">
            <v>452515.97945207555</v>
          </cell>
        </row>
        <row r="27">
          <cell r="A27" t="str">
            <v>OPERATING PROFIT</v>
          </cell>
          <cell r="D27">
            <v>188786.40891697266</v>
          </cell>
          <cell r="E27">
            <v>248500.95111935789</v>
          </cell>
          <cell r="F27">
            <v>302068.00370779005</v>
          </cell>
          <cell r="G27">
            <v>372045.75146893773</v>
          </cell>
          <cell r="H27" t="e">
            <v>#DIV/0!</v>
          </cell>
          <cell r="I27" t="e">
            <v>#DIV/0!</v>
          </cell>
          <cell r="J27" t="e">
            <v>#DIV/0!</v>
          </cell>
          <cell r="K27" t="e">
            <v>#DIV/0!</v>
          </cell>
          <cell r="L27" t="e">
            <v>#DIV/0!</v>
          </cell>
          <cell r="M27" t="e">
            <v>#DIV/0!</v>
          </cell>
          <cell r="N27" t="e">
            <v>#DIV/0!</v>
          </cell>
          <cell r="O27" t="e">
            <v>#DIV/0!</v>
          </cell>
          <cell r="Q27">
            <v>1111401.1152130584</v>
          </cell>
        </row>
        <row r="28">
          <cell r="A28" t="str">
            <v>OTHER INCOME (CHARGES)</v>
          </cell>
        </row>
        <row r="29">
          <cell r="B29" t="str">
            <v>INTEREST INCOME</v>
          </cell>
          <cell r="D29">
            <v>15264.611405767733</v>
          </cell>
          <cell r="E29">
            <v>20626.631029702115</v>
          </cell>
          <cell r="F29">
            <v>27161.999035951834</v>
          </cell>
          <cell r="G29">
            <v>32945.095568223231</v>
          </cell>
          <cell r="H29" t="e">
            <v>#DIV/0!</v>
          </cell>
          <cell r="I29" t="e">
            <v>#DIV/0!</v>
          </cell>
          <cell r="J29" t="e">
            <v>#DIV/0!</v>
          </cell>
          <cell r="K29" t="e">
            <v>#DIV/0!</v>
          </cell>
          <cell r="L29" t="e">
            <v>#DIV/0!</v>
          </cell>
          <cell r="M29" t="e">
            <v>#DIV/0!</v>
          </cell>
          <cell r="N29" t="e">
            <v>#DIV/0!</v>
          </cell>
          <cell r="O29" t="e">
            <v>#DIV/0!</v>
          </cell>
          <cell r="Q29">
            <v>95998.337039644917</v>
          </cell>
        </row>
        <row r="30">
          <cell r="B30" t="str">
            <v>INTEREST &amp; FINANCE EXPENSES</v>
          </cell>
          <cell r="D30">
            <v>-136962.93975834991</v>
          </cell>
          <cell r="E30">
            <v>-120347.92712699926</v>
          </cell>
          <cell r="F30">
            <v>-88197.878222960891</v>
          </cell>
          <cell r="G30">
            <v>-56125.644392046481</v>
          </cell>
          <cell r="H30" t="e">
            <v>#DIV/0!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Q30">
            <v>-401634.38950035651</v>
          </cell>
        </row>
        <row r="31">
          <cell r="B31" t="str">
            <v>FOREX GAIN (LOSS)</v>
          </cell>
          <cell r="D31">
            <v>-28588.953880778798</v>
          </cell>
          <cell r="E31">
            <v>-29345.200537053177</v>
          </cell>
          <cell r="F31">
            <v>-25913.381772038425</v>
          </cell>
          <cell r="G31">
            <v>-21032.115305934967</v>
          </cell>
          <cell r="H31" t="e">
            <v>#DIV/0!</v>
          </cell>
          <cell r="I31" t="e">
            <v>#DIV/0!</v>
          </cell>
          <cell r="J31" t="e">
            <v>#DIV/0!</v>
          </cell>
          <cell r="K31" t="e">
            <v>#DIV/0!</v>
          </cell>
          <cell r="L31" t="e">
            <v>#DIV/0!</v>
          </cell>
          <cell r="M31" t="e">
            <v>#DIV/0!</v>
          </cell>
          <cell r="N31" t="e">
            <v>#DIV/0!</v>
          </cell>
          <cell r="O31" t="e">
            <v>#DIV/0!</v>
          </cell>
          <cell r="Q31">
            <v>-104879.65149580536</v>
          </cell>
        </row>
        <row r="32">
          <cell r="B32" t="str">
            <v>OTHERS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</row>
        <row r="33">
          <cell r="C33" t="str">
            <v>TOTAL OTHER CHARGES - NET</v>
          </cell>
          <cell r="D33">
            <v>-150287.28223336098</v>
          </cell>
          <cell r="E33">
            <v>-129066.49663435033</v>
          </cell>
          <cell r="F33">
            <v>-86949.260959047475</v>
          </cell>
          <cell r="G33">
            <v>-44212.664129758217</v>
          </cell>
          <cell r="H33" t="e">
            <v>#DIV/0!</v>
          </cell>
          <cell r="I33" t="e">
            <v>#DIV/0!</v>
          </cell>
          <cell r="J33" t="e">
            <v>#DIV/0!</v>
          </cell>
          <cell r="K33" t="e">
            <v>#DIV/0!</v>
          </cell>
          <cell r="L33" t="e">
            <v>#DIV/0!</v>
          </cell>
          <cell r="M33" t="e">
            <v>#DIV/0!</v>
          </cell>
          <cell r="N33" t="e">
            <v>#DIV/0!</v>
          </cell>
          <cell r="O33" t="e">
            <v>#DIV/0!</v>
          </cell>
          <cell r="Q33">
            <v>-410515.70395651698</v>
          </cell>
        </row>
        <row r="34">
          <cell r="C34" t="str">
            <v>OPERATING PROFIT AFTER INT.</v>
          </cell>
          <cell r="D34">
            <v>38499.126683611692</v>
          </cell>
          <cell r="E34">
            <v>119434.45448500762</v>
          </cell>
          <cell r="F34">
            <v>215118.74274874257</v>
          </cell>
          <cell r="G34">
            <v>327833.08733917947</v>
          </cell>
          <cell r="H34" t="e">
            <v>#DIV/0!</v>
          </cell>
          <cell r="I34" t="e">
            <v>#DIV/0!</v>
          </cell>
          <cell r="J34" t="e">
            <v>#DIV/0!</v>
          </cell>
          <cell r="K34" t="e">
            <v>#DIV/0!</v>
          </cell>
          <cell r="L34" t="e">
            <v>#DIV/0!</v>
          </cell>
          <cell r="M34" t="e">
            <v>#DIV/0!</v>
          </cell>
          <cell r="N34" t="e">
            <v>#DIV/0!</v>
          </cell>
          <cell r="O34" t="e">
            <v>#DIV/0!</v>
          </cell>
          <cell r="Q34">
            <v>700885.41125654138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</row>
        <row r="36">
          <cell r="A36" t="str">
            <v>PROFIT BEFORE TAX</v>
          </cell>
          <cell r="D36">
            <v>38499.126683611692</v>
          </cell>
          <cell r="E36">
            <v>119434.45448500762</v>
          </cell>
          <cell r="F36">
            <v>215118.74274874257</v>
          </cell>
          <cell r="G36">
            <v>327833.08733917947</v>
          </cell>
          <cell r="H36" t="e">
            <v>#DIV/0!</v>
          </cell>
          <cell r="I36" t="e">
            <v>#DIV/0!</v>
          </cell>
          <cell r="J36" t="e">
            <v>#DIV/0!</v>
          </cell>
          <cell r="K36" t="e">
            <v>#DIV/0!</v>
          </cell>
          <cell r="L36" t="e">
            <v>#DIV/0!</v>
          </cell>
          <cell r="M36" t="e">
            <v>#DIV/0!</v>
          </cell>
          <cell r="N36" t="e">
            <v>#DIV/0!</v>
          </cell>
          <cell r="O36" t="e">
            <v>#DIV/0!</v>
          </cell>
          <cell r="Q36">
            <v>700885.41125654138</v>
          </cell>
        </row>
        <row r="37">
          <cell r="A37" t="str">
            <v>PROVISION FOR INCOME TAX</v>
          </cell>
          <cell r="D37">
            <v>0</v>
          </cell>
          <cell r="E37">
            <v>0</v>
          </cell>
          <cell r="F37">
            <v>-0.10000292499762509</v>
          </cell>
          <cell r="G37">
            <v>63971.406299228132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Q37">
            <v>63971.306296303133</v>
          </cell>
        </row>
        <row r="38">
          <cell r="A38" t="str">
            <v>PROFIT AFTER TAX</v>
          </cell>
          <cell r="D38">
            <v>38499.126683611692</v>
          </cell>
          <cell r="E38">
            <v>119434.45448500762</v>
          </cell>
          <cell r="F38">
            <v>215118.84275166757</v>
          </cell>
          <cell r="G38">
            <v>263861.68103995133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 t="e">
            <v>#DIV/0!</v>
          </cell>
          <cell r="N38" t="e">
            <v>#DIV/0!</v>
          </cell>
          <cell r="O38" t="e">
            <v>#DIV/0!</v>
          </cell>
          <cell r="Q38">
            <v>636914.10496023821</v>
          </cell>
        </row>
        <row r="40">
          <cell r="C40" t="str">
            <v>%NPBT</v>
          </cell>
          <cell r="D40">
            <v>2.095139400714531E-2</v>
          </cell>
          <cell r="E40">
            <v>5.0332465687613341E-2</v>
          </cell>
          <cell r="F40">
            <v>6.8509752768224824E-2</v>
          </cell>
          <cell r="G40">
            <v>8.7248547359345299E-2</v>
          </cell>
          <cell r="H40" t="e">
            <v>#DIV/0!</v>
          </cell>
          <cell r="I40" t="e">
            <v>#DIV/0!</v>
          </cell>
          <cell r="J40" t="e">
            <v>#DIV/0!</v>
          </cell>
          <cell r="K40" t="e">
            <v>#DIV/0!</v>
          </cell>
          <cell r="L40" t="e">
            <v>#DIV/0!</v>
          </cell>
        </row>
        <row r="43">
          <cell r="A43" t="str">
            <v>*)   Include capitalization</v>
          </cell>
          <cell r="D43">
            <v>4768.0589</v>
          </cell>
          <cell r="E43">
            <v>1717.6156333333333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4">
          <cell r="A44" t="str">
            <v>**)  Include capitalization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</row>
        <row r="45">
          <cell r="C45" t="str">
            <v>TOTAL INTEREST &amp; FOREX CAP.</v>
          </cell>
          <cell r="D45">
            <v>4768.0589</v>
          </cell>
          <cell r="E45">
            <v>1717.6156333333333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</row>
        <row r="47">
          <cell r="A47" t="str">
            <v xml:space="preserve">% GROSS PROFIT </v>
          </cell>
        </row>
        <row r="48">
          <cell r="B48" t="str">
            <v>UNIT - domestic</v>
          </cell>
          <cell r="D48">
            <v>0.14781169812424003</v>
          </cell>
          <cell r="E48">
            <v>0.14570814546953215</v>
          </cell>
          <cell r="F48">
            <v>0.13334454372953072</v>
          </cell>
          <cell r="G48">
            <v>0.13377922241515908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0.14628787372092414</v>
          </cell>
          <cell r="E49">
            <v>0.16219125053531405</v>
          </cell>
          <cell r="F49">
            <v>0.17524522846312571</v>
          </cell>
          <cell r="G49">
            <v>0.18627995783824658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B50" t="str">
            <v>SPAREPARTS</v>
          </cell>
          <cell r="D50">
            <v>0.1415000000000001</v>
          </cell>
          <cell r="E50">
            <v>0.14150000000000001</v>
          </cell>
          <cell r="F50">
            <v>0.14150000000000004</v>
          </cell>
          <cell r="G50">
            <v>0.14150000000000007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1">
          <cell r="B51" t="str">
            <v>OTHERS</v>
          </cell>
          <cell r="D51">
            <v>0.13906978049514909</v>
          </cell>
          <cell r="E51">
            <v>0.16601463621579615</v>
          </cell>
          <cell r="F51">
            <v>0.16746958733113104</v>
          </cell>
          <cell r="G51">
            <v>0.21930880910172015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2">
          <cell r="C52" t="str">
            <v>TOTAL GROSS PROFIT</v>
          </cell>
          <cell r="D52">
            <v>0.14689343428155413</v>
          </cell>
          <cell r="E52">
            <v>0.14672811554999413</v>
          </cell>
          <cell r="F52">
            <v>0.13556051631621363</v>
          </cell>
          <cell r="G52">
            <v>0.13843514612124289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 Power"/>
      <sheetName val="13 project "/>
      <sheetName val="14 project"/>
      <sheetName val="15 project "/>
      <sheetName val="Absen"/>
      <sheetName val="TMMK Vehicle Data"/>
      <sheetName val="TMMC Vehicle Data"/>
      <sheetName val="Comparison data"/>
      <sheetName val="Man_Power"/>
      <sheetName val="13_project_"/>
      <sheetName val="14_project"/>
      <sheetName val="15_project_"/>
      <sheetName val="TMMK_Vehicle_Data"/>
      <sheetName val="TMMC_Vehicle_Data"/>
      <sheetName val="Comparison_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機種マスタ"/>
      <sheetName val="限界利益表(半期別)"/>
      <sheetName val="限界利益表_半期別_"/>
      <sheetName val="04_0.0_2010_0725"/>
      <sheetName val="プロジェクト一覧表"/>
      <sheetName val="プロジェクト一覧表(現行)"/>
      <sheetName val="プロジェクト一覧表(他車)"/>
      <sheetName val="機種ﾏｽﾀ（他車）"/>
      <sheetName val="見積条件（開発工数）"/>
      <sheetName val="見積条件（試作費）"/>
      <sheetName val="見積条件（設備投資費）"/>
      <sheetName val="開発工数（全部門）"/>
      <sheetName val="開発工数（デザイン）"/>
      <sheetName val="開発工数（ボデ設）"/>
      <sheetName val="開発工数（シャシ設）"/>
      <sheetName val="開発工数（試作）"/>
      <sheetName val="開発工数（実験）"/>
      <sheetName val="開発工数（１パワ）"/>
      <sheetName val="開発工数（２パワ）"/>
      <sheetName val="開発工数（技開）"/>
      <sheetName val="開発工数（電技）"/>
      <sheetName val="開発工数（材料）"/>
      <sheetName val="開発工数（ＥＨＶ）"/>
      <sheetName val="開発工数（ＩＴＳ）"/>
      <sheetName val="開発工数（製品企）"/>
      <sheetName val="開発工数（認証）"/>
      <sheetName val="開発工数（全部門）人員"/>
      <sheetName val="開発工数（デザイン）人員"/>
      <sheetName val="開発工数（ボデ設）人員"/>
      <sheetName val="開発工数（シャシ設）人員"/>
      <sheetName val="開発工数（試作）人員"/>
      <sheetName val="開発工数（実験)人員"/>
      <sheetName val="開発工数（１パワ）人員"/>
      <sheetName val="開発工数（２パワ）人員"/>
      <sheetName val="開発工数（技開）人員"/>
      <sheetName val="開発工数（電技）人員"/>
      <sheetName val="開発工数（材料）人員"/>
      <sheetName val="開発工数（ＥＨＶ）人員"/>
      <sheetName val="開発工数（ＩＴＳ）人員"/>
      <sheetName val="開発工数（製品企）人員"/>
      <sheetName val="開発工数（認証）人員"/>
      <sheetName val="試作費"/>
      <sheetName val="試作費（半期）"/>
      <sheetName val="設備投資費"/>
      <sheetName val="設備投資費（半期）"/>
      <sheetName val="シリーズ評価表"/>
      <sheetName val="機種評価表"/>
      <sheetName val="インパクト入力表"/>
      <sheetName val="月別企画台数表"/>
      <sheetName val="実勢(売上)台数表"/>
      <sheetName val="インパクト影響台数展開表"/>
      <sheetName val="ｲﾝﾊﾟｸﾄ影響台数集計表"/>
      <sheetName val="減衰ﾊﾟﾀｰﾝ表(ｼ)(ﾓ)(ﾊ)"/>
      <sheetName val="上乗せﾊﾟﾀｰﾝ表(ﾏ)(ｶ)"/>
      <sheetName val="限界利益表（増分）"/>
      <sheetName val="売上高表"/>
      <sheetName val="売上高表(半期別)"/>
      <sheetName val="プロジェクト別上乗せ台数表"/>
      <sheetName val="全機種実勢上乗せ台数表"/>
      <sheetName val="市場予測"/>
      <sheetName val="台数・シェア集計表(暦年)"/>
      <sheetName val="台数・シェア集計表(会計年)"/>
      <sheetName val="UriTmp"/>
      <sheetName val="UriGraphTmp"/>
      <sheetName val="UriUwaTmp"/>
      <sheetName val="生準工数(2生技)"/>
      <sheetName val="生準工数(1生技)"/>
      <sheetName val="生準工数(生開･車体)"/>
      <sheetName val="生準工数(生開･ﾕﾆｯﾄ)"/>
      <sheetName val="生準工数(生開･他)"/>
      <sheetName val="生準工数(生情･車体)"/>
      <sheetName val="生準工数(生開)"/>
      <sheetName val="生準工数(生情･ﾕﾆｯﾄ)"/>
      <sheetName val="生準工数(生情･他)"/>
      <sheetName val="生準工数(生情)"/>
      <sheetName val="生準工数(車体)"/>
      <sheetName val="生準工数(ﾕﾆｯﾄ)"/>
      <sheetName val="製準工数(車体)"/>
      <sheetName val="製準工数(ﾕﾆｯﾄ)"/>
      <sheetName val="生準工数(車体)人員"/>
      <sheetName val="生準工数(ﾕﾆｯﾄ)人員"/>
      <sheetName val="製準工数(車体)人員"/>
      <sheetName val="製準工数(ﾕﾆｯﾄ)人員"/>
      <sheetName val="生準工数(1生技)人員"/>
      <sheetName val="生準工数(2生技)人員"/>
      <sheetName val="生準工数(生開)人員"/>
      <sheetName val="生準工数(生情)人員"/>
      <sheetName val="各費目別備考"/>
      <sheetName val="TMMK Vehicle Data"/>
      <sheetName val="TMMC Vehicle Data"/>
      <sheetName val="Comparison data"/>
      <sheetName val="引当型式確認画面"/>
      <sheetName val="Man Power"/>
      <sheetName val="吊上げパ(20)"/>
      <sheetName val="IS"/>
      <sheetName val="Calendar 2006"/>
      <sheetName val="Manpower"/>
      <sheetName val="Sheet3"/>
      <sheetName val="汎用設備調達日程表"/>
      <sheetName val="Ref"/>
      <sheetName val="1"/>
      <sheetName val=" bulk NEW REVISI"/>
      <sheetName val="Lembur_Transport_Obat P2"/>
      <sheetName val="Sheet1"/>
      <sheetName val="absen juli"/>
      <sheetName val="参考)X777"/>
      <sheetName val="truck capt"/>
      <sheetName val="2"/>
      <sheetName val="nama karya ppc log Sep 2006"/>
      <sheetName val="ECI ChekSHeet"/>
      <sheetName val="Work"/>
      <sheetName val="BhnHikaku"/>
      <sheetName val="DATA "/>
      <sheetName val="data editing"/>
      <sheetName val="TOTAL P2"/>
      <sheetName val="DataList"/>
      <sheetName val="plastic"/>
      <sheetName val="delivery"/>
    </sheetNames>
    <sheetDataSet>
      <sheetData sheetId="0" refreshError="1">
        <row r="5">
          <cell r="B5" t="str">
            <v>ModelNo</v>
          </cell>
          <cell r="AA5" t="str">
            <v>Scale</v>
          </cell>
        </row>
        <row r="6">
          <cell r="B6">
            <v>10</v>
          </cell>
          <cell r="AA6" t="str">
            <v></v>
          </cell>
        </row>
        <row r="7">
          <cell r="B7">
            <v>20</v>
          </cell>
          <cell r="AA7" t="str">
            <v></v>
          </cell>
        </row>
        <row r="8">
          <cell r="B8">
            <v>30</v>
          </cell>
          <cell r="AA8" t="str">
            <v></v>
          </cell>
        </row>
        <row r="9">
          <cell r="B9">
            <v>40</v>
          </cell>
          <cell r="AA9" t="str">
            <v></v>
          </cell>
        </row>
        <row r="10">
          <cell r="B10">
            <v>50</v>
          </cell>
          <cell r="AA10" t="str">
            <v></v>
          </cell>
        </row>
        <row r="11">
          <cell r="B11">
            <v>60</v>
          </cell>
          <cell r="AA11" t="str">
            <v>×</v>
          </cell>
        </row>
        <row r="12">
          <cell r="B12">
            <v>70</v>
          </cell>
        </row>
        <row r="13">
          <cell r="B13">
            <v>72</v>
          </cell>
        </row>
        <row r="14">
          <cell r="B14">
            <v>80</v>
          </cell>
        </row>
        <row r="15">
          <cell r="B15">
            <v>90</v>
          </cell>
        </row>
        <row r="16">
          <cell r="B16">
            <v>100</v>
          </cell>
        </row>
        <row r="17">
          <cell r="B17">
            <v>110</v>
          </cell>
        </row>
        <row r="18">
          <cell r="B18">
            <v>120</v>
          </cell>
        </row>
        <row r="19">
          <cell r="B19">
            <v>130</v>
          </cell>
        </row>
        <row r="20">
          <cell r="B20">
            <v>140</v>
          </cell>
        </row>
        <row r="21">
          <cell r="B21">
            <v>150</v>
          </cell>
        </row>
        <row r="22">
          <cell r="B22">
            <v>160</v>
          </cell>
        </row>
        <row r="23">
          <cell r="B23">
            <v>165</v>
          </cell>
        </row>
        <row r="24">
          <cell r="B24">
            <v>170</v>
          </cell>
        </row>
        <row r="25">
          <cell r="B25">
            <v>180</v>
          </cell>
        </row>
        <row r="26">
          <cell r="B26">
            <v>190</v>
          </cell>
        </row>
        <row r="27">
          <cell r="B27">
            <v>200</v>
          </cell>
        </row>
        <row r="28">
          <cell r="B28">
            <v>210</v>
          </cell>
        </row>
        <row r="29">
          <cell r="B29">
            <v>220</v>
          </cell>
        </row>
        <row r="30">
          <cell r="B30">
            <v>230</v>
          </cell>
        </row>
        <row r="31">
          <cell r="B31">
            <v>240</v>
          </cell>
        </row>
        <row r="32">
          <cell r="B32">
            <v>250</v>
          </cell>
        </row>
        <row r="33">
          <cell r="B33">
            <v>260</v>
          </cell>
        </row>
        <row r="34">
          <cell r="B34">
            <v>270</v>
          </cell>
        </row>
        <row r="35">
          <cell r="B35">
            <v>280</v>
          </cell>
        </row>
        <row r="36">
          <cell r="B36">
            <v>290</v>
          </cell>
        </row>
        <row r="37">
          <cell r="B37">
            <v>295</v>
          </cell>
        </row>
        <row r="38">
          <cell r="B38">
            <v>300</v>
          </cell>
        </row>
        <row r="39">
          <cell r="B39">
            <v>310</v>
          </cell>
        </row>
        <row r="40">
          <cell r="B40">
            <v>320</v>
          </cell>
        </row>
        <row r="41">
          <cell r="B41">
            <v>330</v>
          </cell>
        </row>
        <row r="42">
          <cell r="B42">
            <v>340</v>
          </cell>
        </row>
        <row r="43">
          <cell r="B43">
            <v>350</v>
          </cell>
        </row>
        <row r="44">
          <cell r="B44">
            <v>360</v>
          </cell>
        </row>
        <row r="45">
          <cell r="B45">
            <v>370</v>
          </cell>
        </row>
        <row r="46">
          <cell r="B46">
            <v>380</v>
          </cell>
        </row>
        <row r="47">
          <cell r="B47">
            <v>390</v>
          </cell>
        </row>
        <row r="48">
          <cell r="B48">
            <v>400</v>
          </cell>
        </row>
        <row r="49">
          <cell r="B49">
            <v>410</v>
          </cell>
        </row>
        <row r="50">
          <cell r="B50">
            <v>420</v>
          </cell>
        </row>
        <row r="51">
          <cell r="B51">
            <v>430</v>
          </cell>
        </row>
        <row r="52">
          <cell r="B52">
            <v>435</v>
          </cell>
        </row>
        <row r="53">
          <cell r="B53">
            <v>440</v>
          </cell>
        </row>
        <row r="54">
          <cell r="B54">
            <v>450</v>
          </cell>
        </row>
        <row r="55">
          <cell r="B55">
            <v>460</v>
          </cell>
        </row>
        <row r="56">
          <cell r="B56">
            <v>470</v>
          </cell>
        </row>
        <row r="57">
          <cell r="B57">
            <v>480</v>
          </cell>
        </row>
        <row r="58">
          <cell r="B58">
            <v>490</v>
          </cell>
        </row>
        <row r="59">
          <cell r="B59">
            <v>500</v>
          </cell>
        </row>
        <row r="60">
          <cell r="B60">
            <v>510</v>
          </cell>
        </row>
        <row r="61">
          <cell r="B61">
            <v>520</v>
          </cell>
        </row>
        <row r="62">
          <cell r="B62">
            <v>530</v>
          </cell>
        </row>
        <row r="63">
          <cell r="B63">
            <v>540</v>
          </cell>
        </row>
        <row r="64">
          <cell r="B64">
            <v>550</v>
          </cell>
        </row>
        <row r="65">
          <cell r="B65">
            <v>555</v>
          </cell>
        </row>
        <row r="66">
          <cell r="B66">
            <v>557</v>
          </cell>
        </row>
        <row r="67">
          <cell r="B67">
            <v>560</v>
          </cell>
        </row>
        <row r="68">
          <cell r="B68">
            <v>570</v>
          </cell>
        </row>
        <row r="69">
          <cell r="B69">
            <v>573</v>
          </cell>
        </row>
        <row r="70">
          <cell r="B70">
            <v>575</v>
          </cell>
        </row>
        <row r="71">
          <cell r="B71">
            <v>580</v>
          </cell>
        </row>
        <row r="72">
          <cell r="B72">
            <v>590</v>
          </cell>
        </row>
        <row r="73">
          <cell r="B73">
            <v>600</v>
          </cell>
        </row>
        <row r="74">
          <cell r="B74">
            <v>610</v>
          </cell>
        </row>
        <row r="75">
          <cell r="B75">
            <v>620</v>
          </cell>
        </row>
        <row r="76">
          <cell r="B76">
            <v>630</v>
          </cell>
        </row>
        <row r="77">
          <cell r="B77">
            <v>640</v>
          </cell>
        </row>
        <row r="78">
          <cell r="B78">
            <v>650</v>
          </cell>
        </row>
        <row r="79">
          <cell r="B79">
            <v>660</v>
          </cell>
        </row>
      </sheetData>
      <sheetData sheetId="1" refreshError="1">
        <row r="8">
          <cell r="B8" t="str">
            <v>Link</v>
          </cell>
        </row>
        <row r="9">
          <cell r="B9" t="str">
            <v>B001</v>
          </cell>
        </row>
        <row r="10">
          <cell r="B10" t="str">
            <v>B019</v>
          </cell>
        </row>
        <row r="11">
          <cell r="B11" t="str">
            <v>B-2</v>
          </cell>
        </row>
        <row r="12">
          <cell r="B12" t="str">
            <v>A-3</v>
          </cell>
        </row>
        <row r="13">
          <cell r="B13" t="str">
            <v>A-4</v>
          </cell>
        </row>
        <row r="14">
          <cell r="B14" t="str">
            <v>A-6</v>
          </cell>
        </row>
        <row r="15">
          <cell r="B15" t="str">
            <v>A-177</v>
          </cell>
        </row>
        <row r="16">
          <cell r="B16" t="str">
            <v>A-178</v>
          </cell>
        </row>
        <row r="17">
          <cell r="B17" t="str">
            <v>A-192</v>
          </cell>
        </row>
        <row r="18">
          <cell r="B18" t="str">
            <v>A-129</v>
          </cell>
        </row>
        <row r="19">
          <cell r="B19" t="str">
            <v>A-131</v>
          </cell>
        </row>
        <row r="20">
          <cell r="B20" t="str">
            <v>A-132</v>
          </cell>
        </row>
        <row r="21">
          <cell r="B21" t="str">
            <v>B014</v>
          </cell>
        </row>
        <row r="22">
          <cell r="B22" t="str">
            <v>A-12</v>
          </cell>
        </row>
        <row r="23">
          <cell r="B23" t="str">
            <v>A-14</v>
          </cell>
        </row>
        <row r="24">
          <cell r="B24" t="str">
            <v>A-133</v>
          </cell>
        </row>
        <row r="25">
          <cell r="B25" t="str">
            <v>A-194</v>
          </cell>
        </row>
        <row r="26">
          <cell r="B26" t="str">
            <v>A-18</v>
          </cell>
        </row>
        <row r="27">
          <cell r="B27" t="str">
            <v>A-20</v>
          </cell>
        </row>
        <row r="28">
          <cell r="B28" t="str">
            <v>A-134</v>
          </cell>
        </row>
        <row r="29">
          <cell r="B29" t="str">
            <v>A-193</v>
          </cell>
        </row>
        <row r="30">
          <cell r="B30" t="str">
            <v>A-900</v>
          </cell>
        </row>
        <row r="31">
          <cell r="B31" t="str">
            <v>B002</v>
          </cell>
        </row>
        <row r="32">
          <cell r="B32" t="str">
            <v>B018</v>
          </cell>
        </row>
        <row r="33">
          <cell r="B33" t="str">
            <v>B-23</v>
          </cell>
        </row>
        <row r="34">
          <cell r="B34" t="str">
            <v>A-25</v>
          </cell>
        </row>
        <row r="35">
          <cell r="B35" t="str">
            <v>A-179</v>
          </cell>
        </row>
        <row r="36">
          <cell r="B36" t="str">
            <v>A-180</v>
          </cell>
        </row>
        <row r="37">
          <cell r="B37" t="str">
            <v>A-195</v>
          </cell>
        </row>
        <row r="38">
          <cell r="B38" t="str">
            <v>B003</v>
          </cell>
        </row>
        <row r="39">
          <cell r="B39" t="str">
            <v>A-31</v>
          </cell>
        </row>
        <row r="40">
          <cell r="B40" t="str">
            <v>A-30</v>
          </cell>
        </row>
        <row r="41">
          <cell r="B41" t="str">
            <v>A-135</v>
          </cell>
        </row>
        <row r="42">
          <cell r="B42" t="str">
            <v>B-34</v>
          </cell>
        </row>
        <row r="43">
          <cell r="B43" t="str">
            <v>A-X4</v>
          </cell>
        </row>
        <row r="44">
          <cell r="B44" t="str">
            <v>A-136</v>
          </cell>
        </row>
        <row r="45">
          <cell r="B45" t="str">
            <v>A-138</v>
          </cell>
        </row>
        <row r="46">
          <cell r="B46" t="str">
            <v>A-181</v>
          </cell>
        </row>
        <row r="47">
          <cell r="B47" t="str">
            <v>A-196</v>
          </cell>
        </row>
        <row r="48">
          <cell r="B48" t="str">
            <v>B004</v>
          </cell>
        </row>
        <row r="49">
          <cell r="B49" t="str">
            <v>B020</v>
          </cell>
        </row>
        <row r="50">
          <cell r="B50" t="str">
            <v>B005</v>
          </cell>
        </row>
        <row r="51">
          <cell r="B51" t="str">
            <v>A-X5</v>
          </cell>
        </row>
        <row r="52">
          <cell r="B52" t="str">
            <v>B-41</v>
          </cell>
        </row>
        <row r="53">
          <cell r="B53" t="str">
            <v>A-172</v>
          </cell>
        </row>
        <row r="54">
          <cell r="B54" t="str">
            <v>A-182</v>
          </cell>
        </row>
        <row r="55">
          <cell r="B55" t="str">
            <v>B006</v>
          </cell>
        </row>
        <row r="56">
          <cell r="B56" t="str">
            <v>A-46</v>
          </cell>
        </row>
        <row r="57">
          <cell r="B57" t="str">
            <v>A-48</v>
          </cell>
        </row>
        <row r="58">
          <cell r="B58" t="str">
            <v>A-49</v>
          </cell>
        </row>
        <row r="59">
          <cell r="B59" t="str">
            <v>A-212</v>
          </cell>
        </row>
        <row r="60">
          <cell r="B60" t="str">
            <v>A-183</v>
          </cell>
        </row>
        <row r="61">
          <cell r="B61" t="str">
            <v>A-201</v>
          </cell>
        </row>
        <row r="62">
          <cell r="B62" t="str">
            <v>A-50</v>
          </cell>
        </row>
        <row r="63">
          <cell r="B63" t="str">
            <v>A-213</v>
          </cell>
        </row>
        <row r="64">
          <cell r="B64" t="str">
            <v>A-214</v>
          </cell>
        </row>
        <row r="65">
          <cell r="B65" t="str">
            <v>A-215</v>
          </cell>
        </row>
        <row r="66">
          <cell r="B66" t="str">
            <v>A-216</v>
          </cell>
        </row>
        <row r="67">
          <cell r="B67" t="str">
            <v>B007</v>
          </cell>
        </row>
        <row r="68">
          <cell r="B68" t="str">
            <v>A-X17</v>
          </cell>
        </row>
        <row r="69">
          <cell r="B69" t="str">
            <v>B008</v>
          </cell>
        </row>
        <row r="70">
          <cell r="B70" t="str">
            <v>A-56</v>
          </cell>
        </row>
        <row r="71">
          <cell r="B71" t="str">
            <v>A-140</v>
          </cell>
        </row>
        <row r="72">
          <cell r="B72" t="str">
            <v>A-57</v>
          </cell>
        </row>
        <row r="73">
          <cell r="B73" t="str">
            <v>A-199</v>
          </cell>
        </row>
        <row r="74">
          <cell r="B74" t="str">
            <v>B009</v>
          </cell>
        </row>
        <row r="75">
          <cell r="B75" t="str">
            <v>A-62</v>
          </cell>
        </row>
        <row r="76">
          <cell r="B76" t="str">
            <v>A-64</v>
          </cell>
        </row>
        <row r="77">
          <cell r="B77" t="str">
            <v>A-63</v>
          </cell>
        </row>
        <row r="78">
          <cell r="B78" t="str">
            <v>A-141</v>
          </cell>
        </row>
        <row r="79">
          <cell r="B79" t="str">
            <v>A-200</v>
          </cell>
        </row>
        <row r="80">
          <cell r="B80" t="str">
            <v>B010</v>
          </cell>
        </row>
        <row r="81">
          <cell r="B81" t="str">
            <v>A-66</v>
          </cell>
        </row>
        <row r="82">
          <cell r="B82" t="str">
            <v>A-68</v>
          </cell>
        </row>
        <row r="83">
          <cell r="B83" t="str">
            <v>A-67</v>
          </cell>
        </row>
        <row r="84">
          <cell r="B84" t="str">
            <v>A-197</v>
          </cell>
        </row>
        <row r="85">
          <cell r="B85" t="str">
            <v>B011</v>
          </cell>
        </row>
        <row r="86">
          <cell r="B86" t="str">
            <v>A-70</v>
          </cell>
        </row>
        <row r="87">
          <cell r="B87" t="str">
            <v>A-71</v>
          </cell>
        </row>
        <row r="88">
          <cell r="B88" t="str">
            <v>A-72</v>
          </cell>
        </row>
        <row r="89">
          <cell r="B89" t="str">
            <v>A-198</v>
          </cell>
        </row>
        <row r="90">
          <cell r="B90" t="str">
            <v>B012</v>
          </cell>
        </row>
        <row r="91">
          <cell r="B91" t="str">
            <v>A-74</v>
          </cell>
        </row>
        <row r="92">
          <cell r="B92" t="str">
            <v>A-227</v>
          </cell>
        </row>
        <row r="93">
          <cell r="B93" t="str">
            <v>B013</v>
          </cell>
        </row>
        <row r="94">
          <cell r="B94" t="str">
            <v>B-77</v>
          </cell>
        </row>
        <row r="95">
          <cell r="B95" t="str">
            <v>A-X79</v>
          </cell>
        </row>
        <row r="96">
          <cell r="B96" t="str">
            <v>A-79</v>
          </cell>
        </row>
        <row r="97">
          <cell r="B97" t="str">
            <v>A-80</v>
          </cell>
        </row>
        <row r="98">
          <cell r="B98" t="str">
            <v>A-222</v>
          </cell>
        </row>
        <row r="99">
          <cell r="B99" t="str">
            <v>A-223</v>
          </cell>
        </row>
        <row r="100">
          <cell r="B100" t="str">
            <v>B017</v>
          </cell>
        </row>
        <row r="101">
          <cell r="B101" t="str">
            <v>A-169</v>
          </cell>
        </row>
        <row r="102">
          <cell r="B102" t="str">
            <v>A-170</v>
          </cell>
        </row>
        <row r="103">
          <cell r="B103" t="str">
            <v>A-171</v>
          </cell>
        </row>
        <row r="104">
          <cell r="B104" t="str">
            <v>A-162</v>
          </cell>
        </row>
        <row r="105">
          <cell r="B105" t="str">
            <v>A-163</v>
          </cell>
        </row>
        <row r="106">
          <cell r="B106" t="str">
            <v>A-164</v>
          </cell>
        </row>
        <row r="107">
          <cell r="B107" t="str">
            <v>A-165</v>
          </cell>
        </row>
        <row r="108">
          <cell r="B108" t="str">
            <v>A-88</v>
          </cell>
        </row>
        <row r="109">
          <cell r="B109" t="str">
            <v>A-89</v>
          </cell>
        </row>
        <row r="110">
          <cell r="B110" t="str">
            <v>A-X89</v>
          </cell>
        </row>
        <row r="111">
          <cell r="B111" t="str">
            <v>A-158</v>
          </cell>
        </row>
        <row r="112">
          <cell r="B112" t="str">
            <v>A-91</v>
          </cell>
        </row>
        <row r="113">
          <cell r="B113" t="str">
            <v>A-92</v>
          </cell>
        </row>
        <row r="114">
          <cell r="B114" t="str">
            <v>A-X92</v>
          </cell>
        </row>
        <row r="115">
          <cell r="B115" t="str">
            <v>A-144</v>
          </cell>
        </row>
        <row r="116">
          <cell r="B116" t="str">
            <v>A-96</v>
          </cell>
        </row>
        <row r="117">
          <cell r="B117" t="str">
            <v>A-96X</v>
          </cell>
        </row>
        <row r="118">
          <cell r="B118" t="str">
            <v>A-185</v>
          </cell>
        </row>
        <row r="119">
          <cell r="B119" t="str">
            <v>A-97</v>
          </cell>
        </row>
        <row r="120">
          <cell r="B120" t="str">
            <v>A-98</v>
          </cell>
        </row>
        <row r="121">
          <cell r="B121" t="str">
            <v>A-224</v>
          </cell>
        </row>
        <row r="122">
          <cell r="B122" t="str">
            <v>A-225</v>
          </cell>
        </row>
        <row r="123">
          <cell r="B123" t="str">
            <v>A-184</v>
          </cell>
        </row>
        <row r="124">
          <cell r="B124" t="str">
            <v>A-99</v>
          </cell>
        </row>
        <row r="125">
          <cell r="B125" t="str">
            <v>A-159</v>
          </cell>
        </row>
        <row r="126">
          <cell r="B126" t="str">
            <v>A-186</v>
          </cell>
        </row>
        <row r="127">
          <cell r="B127" t="str">
            <v>A-145</v>
          </cell>
        </row>
        <row r="128">
          <cell r="B128" t="str">
            <v>A-146</v>
          </cell>
        </row>
        <row r="129">
          <cell r="B129" t="str">
            <v>A-147</v>
          </cell>
        </row>
        <row r="130">
          <cell r="B130" t="str">
            <v>A-104</v>
          </cell>
        </row>
        <row r="131">
          <cell r="B131" t="str">
            <v>A-105</v>
          </cell>
        </row>
        <row r="132">
          <cell r="B132" t="str">
            <v>A-149</v>
          </cell>
        </row>
        <row r="133">
          <cell r="B133" t="str">
            <v>A-X19</v>
          </cell>
        </row>
        <row r="134">
          <cell r="B134" t="str">
            <v>A-108</v>
          </cell>
        </row>
        <row r="135">
          <cell r="B135" t="str">
            <v>A-151</v>
          </cell>
        </row>
        <row r="136">
          <cell r="B136" t="str">
            <v>A-152</v>
          </cell>
        </row>
        <row r="137">
          <cell r="B137" t="str">
            <v>A-109</v>
          </cell>
        </row>
        <row r="138">
          <cell r="B138" t="str">
            <v>A-110</v>
          </cell>
        </row>
        <row r="139">
          <cell r="B139" t="str">
            <v>A-153</v>
          </cell>
        </row>
        <row r="140">
          <cell r="B140" t="str">
            <v>A-191</v>
          </cell>
        </row>
        <row r="141">
          <cell r="B141" t="str">
            <v>A-112</v>
          </cell>
        </row>
        <row r="142">
          <cell r="B142" t="str">
            <v>A-160</v>
          </cell>
        </row>
        <row r="143">
          <cell r="B143" t="str">
            <v>A-114</v>
          </cell>
        </row>
        <row r="144">
          <cell r="B144" t="str">
            <v>A-202</v>
          </cell>
        </row>
        <row r="145">
          <cell r="B145" t="str">
            <v>A-156</v>
          </cell>
        </row>
        <row r="146">
          <cell r="B146" t="str">
            <v>A-157</v>
          </cell>
        </row>
        <row r="147">
          <cell r="B147" t="str">
            <v>A-187</v>
          </cell>
        </row>
        <row r="148">
          <cell r="B148" t="str">
            <v>A-203</v>
          </cell>
        </row>
        <row r="149">
          <cell r="B149" t="str">
            <v>A-115</v>
          </cell>
        </row>
        <row r="150">
          <cell r="B150" t="str">
            <v>A-204</v>
          </cell>
        </row>
        <row r="151">
          <cell r="B151" t="str">
            <v>A-188</v>
          </cell>
        </row>
        <row r="152">
          <cell r="B152" t="str">
            <v>A-189</v>
          </cell>
        </row>
        <row r="153">
          <cell r="B153" t="str">
            <v>A-190</v>
          </cell>
        </row>
        <row r="154">
          <cell r="B154" t="str">
            <v>A-118</v>
          </cell>
        </row>
        <row r="155">
          <cell r="B155" t="str">
            <v>A-119</v>
          </cell>
        </row>
        <row r="156">
          <cell r="B156" t="str">
            <v>A-120</v>
          </cell>
        </row>
        <row r="157">
          <cell r="B157" t="str">
            <v>A-123</v>
          </cell>
        </row>
        <row r="158">
          <cell r="B158" t="str">
            <v>A-166</v>
          </cell>
        </row>
        <row r="159">
          <cell r="B159" t="str">
            <v>A-167</v>
          </cell>
        </row>
        <row r="160">
          <cell r="B160" t="str">
            <v>A-208</v>
          </cell>
        </row>
        <row r="161">
          <cell r="B161" t="str">
            <v>A-209</v>
          </cell>
        </row>
        <row r="162">
          <cell r="B162" t="str">
            <v>A-210</v>
          </cell>
        </row>
        <row r="163">
          <cell r="B163" t="str">
            <v>A-211</v>
          </cell>
        </row>
        <row r="164">
          <cell r="B164" t="str">
            <v>A-125</v>
          </cell>
        </row>
        <row r="165">
          <cell r="B165" t="str">
            <v>A-126</v>
          </cell>
        </row>
        <row r="166">
          <cell r="B166" t="str">
            <v>A-217</v>
          </cell>
        </row>
        <row r="167">
          <cell r="B167" t="str">
            <v>A-218</v>
          </cell>
        </row>
        <row r="168">
          <cell r="B168" t="str">
            <v>A-219</v>
          </cell>
        </row>
        <row r="169">
          <cell r="B169" t="str">
            <v>A-220</v>
          </cell>
        </row>
        <row r="170">
          <cell r="B170" t="str">
            <v>A-221</v>
          </cell>
        </row>
        <row r="171">
          <cell r="B171" t="str">
            <v>A-205</v>
          </cell>
        </row>
        <row r="172">
          <cell r="B172" t="str">
            <v>A-206</v>
          </cell>
        </row>
        <row r="173">
          <cell r="B173" t="str">
            <v>A-207</v>
          </cell>
        </row>
      </sheetData>
      <sheetData sheetId="2">
        <row r="8">
          <cell r="B8" t="str">
            <v>Link</v>
          </cell>
        </row>
      </sheetData>
      <sheetData sheetId="3" refreshError="1"/>
      <sheetData sheetId="4">
        <row r="8">
          <cell r="B8" t="str">
            <v>Link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B8" t="str">
            <v>Link</v>
          </cell>
        </row>
      </sheetData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7A計内"/>
      <sheetName val="限界利益表(半期別)"/>
      <sheetName val="機種マスタ"/>
      <sheetName val="Man Power"/>
    </sheetNames>
    <definedNames>
      <definedName name="MENUに戻る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702部門業務費申請書"/>
      <sheetName val="限界利益表(半期別)"/>
      <sheetName val="機種マスタ"/>
    </sheetNames>
    <definedNames>
      <definedName name="Module1.MENUに戻る"/>
      <definedName name="表示A4_1"/>
      <definedName name="表示A4_2"/>
      <definedName name="表示A4_3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6BSSI"/>
    </sheetNames>
    <definedNames>
      <definedName name="Module1.全印刷"/>
      <definedName name="終了"/>
      <definedName name="表示57ASSI1"/>
      <definedName name="表示57ASSI2"/>
      <definedName name="表示57ASSI3"/>
      <definedName name="表示57ASSI4"/>
      <definedName name="表示57ASSI5"/>
    </definedNames>
    <sheetDataSet>
      <sheetData sheetId="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eXpLanaTion Rev.01"/>
      <sheetName val="SAP_FinishUnit Rev.01"/>
      <sheetName val="Color_ Rev.01"/>
      <sheetName val="SUM_ROUTING"/>
      <sheetName val="484W-YY (20110106)"/>
      <sheetName val="DBシート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.N"/>
      <sheetName val="tot 393N"/>
      <sheetName val="list"/>
      <sheetName val="supp_name"/>
      <sheetName val="393_N"/>
      <sheetName val="OTHERS x620"/>
      <sheetName val="part"/>
      <sheetName val="D01A"/>
      <sheetName val="Cost centre expenditure"/>
      <sheetName val="開発目標値"/>
      <sheetName val="設置部署"/>
      <sheetName val="設備分類"/>
      <sheetName val="材料区分配列表"/>
      <sheetName val="ﾃｨｰﾁﾝｸﾞ"/>
      <sheetName val="Volumes"/>
      <sheetName val="393_N1"/>
      <sheetName val="tot_393N"/>
      <sheetName val="393_N2"/>
      <sheetName val="tot_393N1"/>
      <sheetName val="OTHERS_x620"/>
      <sheetName val="Cost_centre_expenditure"/>
      <sheetName val="NOV"/>
      <sheetName val="BI02384"/>
      <sheetName val="Type I"/>
      <sheetName val="Sales"/>
      <sheetName val="Sheet2"/>
      <sheetName val="IS-Yearly"/>
      <sheetName val="393N ONLY"/>
      <sheetName val="140N Part Local (SE)"/>
      <sheetName val="Labul 00"/>
      <sheetName val="引当型式確認画面"/>
      <sheetName val="590P追加"/>
      <sheetName val="2002"/>
      <sheetName val="BQ"/>
      <sheetName val="sa"/>
      <sheetName val="Price"/>
      <sheetName val="BY CATEGORY"/>
      <sheetName val="売上高表(半期別)"/>
      <sheetName val="13"/>
      <sheetName val="TD"/>
      <sheetName val="Man power"/>
      <sheetName val="capacity"/>
      <sheetName val="new"/>
      <sheetName val="Book(Irregular)"/>
      <sheetName val="CPL"/>
      <sheetName val="GP"/>
      <sheetName val="?????"/>
      <sheetName val="AssySupps"/>
      <sheetName val="Protected Lists"/>
      <sheetName val="fix"/>
      <sheetName val="Draft Vehicle Format"/>
      <sheetName val="MD_01Oct2002"/>
      <sheetName val="Material"/>
      <sheetName val="___ "/>
      <sheetName val="sort2"/>
      <sheetName val="生產實績表"/>
      <sheetName val="393_N3"/>
      <sheetName val="tot_393N2"/>
      <sheetName val="OTHERS_x6201"/>
      <sheetName val="Cost_centre_expenditure1"/>
      <sheetName val="393N_ONLY"/>
      <sheetName val="Type_I"/>
      <sheetName val="140N_Part_Local_(SE)"/>
      <sheetName val="Labul_00"/>
      <sheetName val="BY_CATEGORY"/>
      <sheetName val="Man_power"/>
      <sheetName val="393_N4"/>
      <sheetName val="tot_393N3"/>
      <sheetName val="OTHERS_x6202"/>
      <sheetName val="Cost_centre_expenditure2"/>
      <sheetName val="393N_ONLY1"/>
      <sheetName val="Type_I1"/>
      <sheetName val="140N_Part_Local_(SE)1"/>
      <sheetName val="Labul_001"/>
      <sheetName val="BY_CATEGORY1"/>
      <sheetName val="Man_power1"/>
      <sheetName val="REVICED"/>
      <sheetName val="ﾀｰﾐﾅﾙ発熱"/>
      <sheetName val="gvl"/>
      <sheetName val="Target380NX "/>
      <sheetName val="6580002040"/>
      <sheetName val="mei"/>
      <sheetName val="167W SOKAKU Carry Over Prts"/>
      <sheetName val="Schedule PM"/>
      <sheetName val="中長計.XLS"/>
      <sheetName val="COST-mc"/>
      <sheetName val="BONUS.DB"/>
      <sheetName val="nama karya ppc log Sep 2006"/>
      <sheetName val="Analisa"/>
      <sheetName val="SITE-E"/>
      <sheetName val="_____"/>
      <sheetName val="Sheet1"/>
      <sheetName val="CF設投見積り"/>
      <sheetName val="SLSunit"/>
      <sheetName val="BS"/>
      <sheetName val="IS"/>
      <sheetName val="Gen_as"/>
      <sheetName val="MARCH-APRIL. 03"/>
      <sheetName val="press"/>
      <sheetName val="Supp.List"/>
      <sheetName val="393_N5"/>
      <sheetName val="tot_393N4"/>
      <sheetName val="OTHERS_x6203"/>
      <sheetName val="Cost_centre_expenditure3"/>
      <sheetName val="Type_I2"/>
      <sheetName val="393N_ONLY2"/>
      <sheetName val="140N_Part_Local_(SE)2"/>
      <sheetName val="Labul_002"/>
      <sheetName val="BY_CATEGORY2"/>
      <sheetName val="Man_power2"/>
      <sheetName val="Protected_Lists"/>
      <sheetName val="Draft_Vehicle_Format"/>
      <sheetName val="Schedule_PM"/>
      <sheetName val="中長計_XLS"/>
      <sheetName val="Target380NX_"/>
      <sheetName val="BONUS_DB"/>
      <sheetName val="167W_SOKAKU_Carry_Over_Prts"/>
      <sheetName val="____"/>
      <sheetName val="nama_karya_ppc_log_Sep_2006"/>
      <sheetName val="DBシート"/>
      <sheetName val="mast"/>
      <sheetName val="393_N6"/>
      <sheetName val="tot_393N5"/>
      <sheetName val="OTHERS_x6204"/>
      <sheetName val="Cost_centre_expenditure4"/>
      <sheetName val="Type_I3"/>
      <sheetName val="393N_ONLY3"/>
      <sheetName val="140N_Part_Local_(SE)3"/>
      <sheetName val="Labul_003"/>
      <sheetName val="BY_CATEGORY3"/>
      <sheetName val="Man_power3"/>
      <sheetName val="Protected_Lists1"/>
      <sheetName val="Draft_Vehicle_Format1"/>
      <sheetName val="Schedule_PM1"/>
      <sheetName val="中長計_XLS1"/>
      <sheetName val="Target380NX_1"/>
      <sheetName val="BONUS_DB1"/>
      <sheetName val="167W_SOKAKU_Carry_Over_Prts1"/>
      <sheetName val="____1"/>
      <sheetName val="nama_karya_ppc_log_Sep_20061"/>
      <sheetName val="参考)X777"/>
      <sheetName val="D02G0403"/>
      <sheetName val="ST"/>
      <sheetName val="D39B"/>
      <sheetName val="xls100Control"/>
      <sheetName val="797T輸入部品リスト"/>
      <sheetName val="Balance Sheet"/>
      <sheetName val="Income Statement"/>
      <sheetName val="FLOW PROCESS"/>
      <sheetName val="ECI ChekSHeet"/>
      <sheetName val="LiburNas"/>
      <sheetName val="T-VAN-DM"/>
      <sheetName val="電設"/>
      <sheetName val="Grafik  _2_"/>
      <sheetName val="070N"/>
      <sheetName val="部品構成82111"/>
      <sheetName val="Mutasi Stock D99BO"/>
      <sheetName val=""/>
      <sheetName val="393_N7"/>
      <sheetName val="tot_393N6"/>
      <sheetName val="OTHERS_x6205"/>
      <sheetName val="Cost_centre_expenditure5"/>
      <sheetName val="Type_I4"/>
      <sheetName val="393N_ONLY4"/>
      <sheetName val="140N_Part_Local_(SE)4"/>
      <sheetName val="Labul_004"/>
      <sheetName val="BY_CATEGORY4"/>
      <sheetName val="Man_power4"/>
      <sheetName val="Protected_Lists2"/>
      <sheetName val="Draft_Vehicle_Format2"/>
      <sheetName val="中長計_XLS2"/>
      <sheetName val="Schedule_PM2"/>
      <sheetName val="Target380NX_2"/>
      <sheetName val="BONUS_DB2"/>
      <sheetName val="167W_SOKAKU_Carry_Over_Prts2"/>
      <sheetName val="____2"/>
      <sheetName val="nama_karya_ppc_log_Sep_20062"/>
      <sheetName val="MARCH-APRIL__03"/>
      <sheetName val="Supp_List"/>
      <sheetName val="FLOW_PROCESS"/>
      <sheetName val="ECI_ChekSHeet"/>
      <sheetName val="Balance_Sheet"/>
      <sheetName val="Income_Statement"/>
      <sheetName val="Vol"/>
      <sheetName val="Min"/>
      <sheetName val="Set"/>
      <sheetName val="393_N8"/>
      <sheetName val="tot_393N7"/>
      <sheetName val="OTHERS_x6206"/>
      <sheetName val="Cost_centre_expenditure6"/>
      <sheetName val="Type_I5"/>
      <sheetName val="393N_ONLY5"/>
      <sheetName val="140N_Part_Local_(SE)5"/>
      <sheetName val="Labul_005"/>
      <sheetName val="BY_CATEGORY5"/>
      <sheetName val="Man_power5"/>
      <sheetName val="Protected_Lists3"/>
      <sheetName val="Draft_Vehicle_Format3"/>
      <sheetName val="中長計_XLS3"/>
      <sheetName val="Schedule_PM3"/>
      <sheetName val="Target380NX_3"/>
      <sheetName val="BONUS_DB3"/>
      <sheetName val="167W_SOKAKU_Carry_Over_Prts3"/>
      <sheetName val="____3"/>
      <sheetName val="nama_karya_ppc_log_Sep_20063"/>
      <sheetName val="MARCH-APRIL__031"/>
      <sheetName val="Supp_List1"/>
      <sheetName val="FLOW_PROCESS1"/>
      <sheetName val="ECI_ChekSHeet1"/>
      <sheetName val="Balance_Sheet1"/>
      <sheetName val="Income_Statement1"/>
      <sheetName val="Grafik___2_"/>
      <sheetName val="PR"/>
      <sheetName val="393_N9"/>
      <sheetName val="tot_393N8"/>
      <sheetName val="OTHERS_x6207"/>
      <sheetName val="Cost_centre_expenditure7"/>
      <sheetName val="Type_I6"/>
      <sheetName val="393N_ONLY6"/>
      <sheetName val="140N_Part_Local_(SE)6"/>
      <sheetName val="Labul_006"/>
      <sheetName val="BY_CATEGORY6"/>
      <sheetName val="Man_power6"/>
      <sheetName val="Protected_Lists4"/>
      <sheetName val="Draft_Vehicle_Format4"/>
      <sheetName val="Schedule_PM4"/>
      <sheetName val="中長計_XLS4"/>
      <sheetName val="____4"/>
      <sheetName val="Target380NX_4"/>
      <sheetName val="BONUS_DB4"/>
      <sheetName val="167W_SOKAKU_Carry_Over_Prts4"/>
      <sheetName val="nama_karya_ppc_log_Sep_20064"/>
      <sheetName val="MARCH-APRIL__032"/>
      <sheetName val="Supp_List2"/>
      <sheetName val="Balance_Sheet2"/>
      <sheetName val="Income_Statement2"/>
      <sheetName val="FLOW_PROCESS2"/>
      <sheetName val="ECI_ChekSHeet2"/>
      <sheetName val="Grafik___2_1"/>
      <sheetName val="Mutasi_Stock_D99BO"/>
      <sheetName val="LM"/>
      <sheetName val="LARGE"/>
      <sheetName val="MEDIUM"/>
      <sheetName val="SPORTS"/>
      <sheetName val="SMALL"/>
      <sheetName val="吊上げパ(20)"/>
      <sheetName val="cogd-egn"/>
      <sheetName val="cogd-sum"/>
      <sheetName val="GARNISH  CTR PILLAR  LWR RH"/>
      <sheetName val="暫存庫"/>
      <sheetName val="組織表"/>
      <sheetName val="Introduction"/>
      <sheetName val="投資ﾌｫﾛｰ"/>
      <sheetName val="Properties"/>
      <sheetName val=""/>
      <sheetName val="LINE PALLET BESI 1 (PATAN A-B)"/>
      <sheetName val="WSS PALLET BESI (PER MESIN)"/>
      <sheetName val="Definitions"/>
      <sheetName val="Paretto"/>
      <sheetName val="4p"/>
      <sheetName val="QuoteData"/>
      <sheetName val="800T Follow-up Data"/>
      <sheetName val="INTINC"/>
      <sheetName val="system"/>
      <sheetName val="諸元比較詳細２.５ﾄﾝ"/>
      <sheetName val="Area2PlPer"/>
      <sheetName val="ITEM  STUDY (2)"/>
      <sheetName val="supplier list"/>
      <sheetName val="drop down list"/>
      <sheetName val="Parameters"/>
      <sheetName val="393_N10"/>
      <sheetName val="tot_393N9"/>
      <sheetName val="OTHERS_x6208"/>
      <sheetName val="Cost_centre_expenditure8"/>
      <sheetName val="Type_I7"/>
      <sheetName val="393N_ONLY7"/>
      <sheetName val="140N_Part_Local_(SE)7"/>
      <sheetName val="Labul_007"/>
      <sheetName val="BY_CATEGORY7"/>
      <sheetName val="Man_power7"/>
      <sheetName val="Protected_Lists5"/>
      <sheetName val="Draft_Vehicle_Format5"/>
      <sheetName val="中長計_XLS5"/>
      <sheetName val="Schedule_PM5"/>
      <sheetName val="Target380NX_5"/>
      <sheetName val="BONUS_DB5"/>
      <sheetName val="167W_SOKAKU_Carry_Over_Prts5"/>
      <sheetName val="____5"/>
      <sheetName val="nama_karya_ppc_log_Sep_20065"/>
      <sheetName val="MARCH-APRIL__033"/>
      <sheetName val="Supp_List3"/>
      <sheetName val="FLOW_PROCESS3"/>
      <sheetName val="ECI_ChekSHeet3"/>
      <sheetName val="Balance_Sheet3"/>
      <sheetName val="Income_Statement3"/>
      <sheetName val="Grafik___2_2"/>
      <sheetName val="Mutasi_Stock_D99BO1"/>
      <sheetName val="GARNISH__CTR_PILLAR__LWR_RH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>
        <row r="5">
          <cell r="L5">
            <v>1</v>
          </cell>
        </row>
      </sheetData>
      <sheetData sheetId="55">
        <row r="5">
          <cell r="L5">
            <v>1</v>
          </cell>
        </row>
      </sheetData>
      <sheetData sheetId="56">
        <row r="5">
          <cell r="L5">
            <v>1</v>
          </cell>
        </row>
      </sheetData>
      <sheetData sheetId="57">
        <row r="5">
          <cell r="L5">
            <v>1</v>
          </cell>
        </row>
      </sheetData>
      <sheetData sheetId="58">
        <row r="5">
          <cell r="L5">
            <v>1</v>
          </cell>
        </row>
      </sheetData>
      <sheetData sheetId="59" refreshError="1"/>
      <sheetData sheetId="60" refreshError="1"/>
      <sheetData sheetId="61" refreshError="1"/>
      <sheetData sheetId="62" refreshError="1"/>
      <sheetData sheetId="63">
        <row r="5">
          <cell r="L5">
            <v>1</v>
          </cell>
        </row>
      </sheetData>
      <sheetData sheetId="64" refreshError="1"/>
      <sheetData sheetId="65">
        <row r="5">
          <cell r="L5">
            <v>1</v>
          </cell>
        </row>
      </sheetData>
      <sheetData sheetId="66">
        <row r="5">
          <cell r="L5">
            <v>1</v>
          </cell>
        </row>
      </sheetData>
      <sheetData sheetId="67">
        <row r="5">
          <cell r="L5">
            <v>1</v>
          </cell>
        </row>
      </sheetData>
      <sheetData sheetId="68">
        <row r="5">
          <cell r="L5">
            <v>1</v>
          </cell>
        </row>
      </sheetData>
      <sheetData sheetId="69">
        <row r="5">
          <cell r="L5">
            <v>1</v>
          </cell>
        </row>
      </sheetData>
      <sheetData sheetId="70">
        <row r="5">
          <cell r="L5">
            <v>1</v>
          </cell>
        </row>
      </sheetData>
      <sheetData sheetId="71">
        <row r="5">
          <cell r="L5">
            <v>1</v>
          </cell>
        </row>
      </sheetData>
      <sheetData sheetId="72">
        <row r="5">
          <cell r="L5">
            <v>1</v>
          </cell>
        </row>
      </sheetData>
      <sheetData sheetId="73">
        <row r="5">
          <cell r="L5">
            <v>1</v>
          </cell>
        </row>
      </sheetData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>
        <row r="5">
          <cell r="L5">
            <v>1</v>
          </cell>
        </row>
      </sheetData>
      <sheetData sheetId="102">
        <row r="5">
          <cell r="L5">
            <v>1</v>
          </cell>
        </row>
      </sheetData>
      <sheetData sheetId="103">
        <row r="5">
          <cell r="L5">
            <v>1</v>
          </cell>
        </row>
      </sheetData>
      <sheetData sheetId="104">
        <row r="5">
          <cell r="L5">
            <v>1</v>
          </cell>
        </row>
      </sheetData>
      <sheetData sheetId="105">
        <row r="5">
          <cell r="L5">
            <v>1</v>
          </cell>
        </row>
      </sheetData>
      <sheetData sheetId="106">
        <row r="5">
          <cell r="L5">
            <v>1</v>
          </cell>
        </row>
      </sheetData>
      <sheetData sheetId="107">
        <row r="5">
          <cell r="L5">
            <v>1</v>
          </cell>
        </row>
      </sheetData>
      <sheetData sheetId="108">
        <row r="5">
          <cell r="L5">
            <v>1</v>
          </cell>
        </row>
      </sheetData>
      <sheetData sheetId="109">
        <row r="5">
          <cell r="L5">
            <v>1</v>
          </cell>
        </row>
      </sheetData>
      <sheetData sheetId="110">
        <row r="5">
          <cell r="L5">
            <v>1</v>
          </cell>
        </row>
      </sheetData>
      <sheetData sheetId="111">
        <row r="5">
          <cell r="L5">
            <v>1</v>
          </cell>
        </row>
      </sheetData>
      <sheetData sheetId="112">
        <row r="5">
          <cell r="L5">
            <v>1</v>
          </cell>
        </row>
      </sheetData>
      <sheetData sheetId="113">
        <row r="5">
          <cell r="L5">
            <v>1</v>
          </cell>
        </row>
      </sheetData>
      <sheetData sheetId="114">
        <row r="5">
          <cell r="L5">
            <v>1</v>
          </cell>
        </row>
      </sheetData>
      <sheetData sheetId="115">
        <row r="5">
          <cell r="L5">
            <v>1</v>
          </cell>
        </row>
      </sheetData>
      <sheetData sheetId="116">
        <row r="5">
          <cell r="L5">
            <v>1</v>
          </cell>
        </row>
      </sheetData>
      <sheetData sheetId="117">
        <row r="5">
          <cell r="L5">
            <v>1</v>
          </cell>
        </row>
      </sheetData>
      <sheetData sheetId="118">
        <row r="5">
          <cell r="L5">
            <v>1</v>
          </cell>
        </row>
      </sheetData>
      <sheetData sheetId="119">
        <row r="5">
          <cell r="L5">
            <v>1</v>
          </cell>
        </row>
      </sheetData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>
        <row r="5">
          <cell r="L5">
            <v>1</v>
          </cell>
        </row>
      </sheetData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>
        <row r="5">
          <cell r="L5">
            <v>1</v>
          </cell>
        </row>
      </sheetData>
      <sheetData sheetId="151">
        <row r="5">
          <cell r="L5">
            <v>1</v>
          </cell>
        </row>
      </sheetData>
      <sheetData sheetId="152" refreshError="1"/>
      <sheetData sheetId="153" refreshError="1"/>
      <sheetData sheetId="154">
        <row r="5">
          <cell r="L5">
            <v>1</v>
          </cell>
        </row>
      </sheetData>
      <sheetData sheetId="155">
        <row r="5">
          <cell r="L5">
            <v>1</v>
          </cell>
        </row>
      </sheetData>
      <sheetData sheetId="156" refreshError="1"/>
      <sheetData sheetId="157" refreshError="1"/>
      <sheetData sheetId="158" refreshError="1"/>
      <sheetData sheetId="159">
        <row r="5">
          <cell r="L5">
            <v>1</v>
          </cell>
        </row>
      </sheetData>
      <sheetData sheetId="160">
        <row r="5">
          <cell r="L5">
            <v>1</v>
          </cell>
        </row>
      </sheetData>
      <sheetData sheetId="161">
        <row r="5">
          <cell r="L5">
            <v>1</v>
          </cell>
        </row>
      </sheetData>
      <sheetData sheetId="162">
        <row r="5">
          <cell r="L5">
            <v>1</v>
          </cell>
        </row>
      </sheetData>
      <sheetData sheetId="163">
        <row r="5">
          <cell r="L5">
            <v>1</v>
          </cell>
        </row>
      </sheetData>
      <sheetData sheetId="164">
        <row r="5">
          <cell r="L5">
            <v>1</v>
          </cell>
        </row>
      </sheetData>
      <sheetData sheetId="165">
        <row r="5">
          <cell r="L5">
            <v>1</v>
          </cell>
        </row>
      </sheetData>
      <sheetData sheetId="166">
        <row r="5">
          <cell r="L5">
            <v>1</v>
          </cell>
        </row>
      </sheetData>
      <sheetData sheetId="167">
        <row r="5">
          <cell r="L5">
            <v>1</v>
          </cell>
        </row>
      </sheetData>
      <sheetData sheetId="168">
        <row r="5">
          <cell r="L5">
            <v>1</v>
          </cell>
        </row>
      </sheetData>
      <sheetData sheetId="169">
        <row r="5">
          <cell r="L5">
            <v>1</v>
          </cell>
        </row>
      </sheetData>
      <sheetData sheetId="170">
        <row r="5">
          <cell r="L5">
            <v>1</v>
          </cell>
        </row>
      </sheetData>
      <sheetData sheetId="171">
        <row r="5">
          <cell r="L5">
            <v>1</v>
          </cell>
        </row>
      </sheetData>
      <sheetData sheetId="172">
        <row r="5">
          <cell r="L5">
            <v>1</v>
          </cell>
        </row>
      </sheetData>
      <sheetData sheetId="173">
        <row r="5">
          <cell r="L5">
            <v>1</v>
          </cell>
        </row>
      </sheetData>
      <sheetData sheetId="174">
        <row r="5">
          <cell r="L5">
            <v>1</v>
          </cell>
        </row>
      </sheetData>
      <sheetData sheetId="175">
        <row r="5">
          <cell r="L5">
            <v>1</v>
          </cell>
        </row>
      </sheetData>
      <sheetData sheetId="176">
        <row r="5">
          <cell r="L5">
            <v>1</v>
          </cell>
        </row>
      </sheetData>
      <sheetData sheetId="177">
        <row r="5">
          <cell r="L5">
            <v>1</v>
          </cell>
        </row>
      </sheetData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5">
          <cell r="L5">
            <v>1</v>
          </cell>
        </row>
      </sheetData>
      <sheetData sheetId="187">
        <row r="5">
          <cell r="L5">
            <v>1</v>
          </cell>
        </row>
      </sheetData>
      <sheetData sheetId="188">
        <row r="5">
          <cell r="L5">
            <v>1</v>
          </cell>
        </row>
      </sheetData>
      <sheetData sheetId="189">
        <row r="5">
          <cell r="L5">
            <v>1</v>
          </cell>
        </row>
      </sheetData>
      <sheetData sheetId="190">
        <row r="5">
          <cell r="L5">
            <v>1</v>
          </cell>
        </row>
      </sheetData>
      <sheetData sheetId="191">
        <row r="5">
          <cell r="L5">
            <v>1</v>
          </cell>
        </row>
      </sheetData>
      <sheetData sheetId="192">
        <row r="5">
          <cell r="L5">
            <v>1</v>
          </cell>
        </row>
      </sheetData>
      <sheetData sheetId="193">
        <row r="5">
          <cell r="L5">
            <v>1</v>
          </cell>
        </row>
      </sheetData>
      <sheetData sheetId="194">
        <row r="5">
          <cell r="L5">
            <v>1</v>
          </cell>
        </row>
      </sheetData>
      <sheetData sheetId="195">
        <row r="5">
          <cell r="L5">
            <v>1</v>
          </cell>
        </row>
      </sheetData>
      <sheetData sheetId="196">
        <row r="5">
          <cell r="L5">
            <v>1</v>
          </cell>
        </row>
      </sheetData>
      <sheetData sheetId="197">
        <row r="5">
          <cell r="L5">
            <v>1</v>
          </cell>
        </row>
      </sheetData>
      <sheetData sheetId="198">
        <row r="5">
          <cell r="L5">
            <v>1</v>
          </cell>
        </row>
      </sheetData>
      <sheetData sheetId="199">
        <row r="5">
          <cell r="L5">
            <v>1</v>
          </cell>
        </row>
      </sheetData>
      <sheetData sheetId="200">
        <row r="5">
          <cell r="L5">
            <v>1</v>
          </cell>
        </row>
      </sheetData>
      <sheetData sheetId="201">
        <row r="5">
          <cell r="L5">
            <v>1</v>
          </cell>
        </row>
      </sheetData>
      <sheetData sheetId="202">
        <row r="5">
          <cell r="L5">
            <v>1</v>
          </cell>
        </row>
      </sheetData>
      <sheetData sheetId="203">
        <row r="5">
          <cell r="L5">
            <v>1</v>
          </cell>
        </row>
      </sheetData>
      <sheetData sheetId="204">
        <row r="5">
          <cell r="L5">
            <v>1</v>
          </cell>
        </row>
      </sheetData>
      <sheetData sheetId="205">
        <row r="5">
          <cell r="L5">
            <v>1</v>
          </cell>
        </row>
      </sheetData>
      <sheetData sheetId="206">
        <row r="5">
          <cell r="L5">
            <v>1</v>
          </cell>
        </row>
      </sheetData>
      <sheetData sheetId="207">
        <row r="5">
          <cell r="L5">
            <v>1</v>
          </cell>
        </row>
      </sheetData>
      <sheetData sheetId="208">
        <row r="5">
          <cell r="L5">
            <v>1</v>
          </cell>
        </row>
      </sheetData>
      <sheetData sheetId="209">
        <row r="5">
          <cell r="L5">
            <v>1</v>
          </cell>
        </row>
      </sheetData>
      <sheetData sheetId="210">
        <row r="5">
          <cell r="L5">
            <v>1</v>
          </cell>
        </row>
      </sheetData>
      <sheetData sheetId="211">
        <row r="5">
          <cell r="L5">
            <v>1</v>
          </cell>
        </row>
      </sheetData>
      <sheetData sheetId="212">
        <row r="5">
          <cell r="L5">
            <v>1</v>
          </cell>
        </row>
      </sheetData>
      <sheetData sheetId="213">
        <row r="5">
          <cell r="L5">
            <v>1</v>
          </cell>
        </row>
      </sheetData>
      <sheetData sheetId="214">
        <row r="5">
          <cell r="L5">
            <v>1</v>
          </cell>
        </row>
      </sheetData>
      <sheetData sheetId="215">
        <row r="5">
          <cell r="L5">
            <v>1</v>
          </cell>
        </row>
      </sheetData>
      <sheetData sheetId="216">
        <row r="5">
          <cell r="L5">
            <v>1</v>
          </cell>
        </row>
      </sheetData>
      <sheetData sheetId="217">
        <row r="5">
          <cell r="L5">
            <v>1</v>
          </cell>
        </row>
      </sheetData>
      <sheetData sheetId="218">
        <row r="5">
          <cell r="L5">
            <v>1</v>
          </cell>
        </row>
      </sheetData>
      <sheetData sheetId="219">
        <row r="5">
          <cell r="L5">
            <v>1</v>
          </cell>
        </row>
      </sheetData>
      <sheetData sheetId="220">
        <row r="5">
          <cell r="L5">
            <v>1</v>
          </cell>
        </row>
      </sheetData>
      <sheetData sheetId="221">
        <row r="5">
          <cell r="L5">
            <v>1</v>
          </cell>
        </row>
      </sheetData>
      <sheetData sheetId="222">
        <row r="5">
          <cell r="L5">
            <v>1</v>
          </cell>
        </row>
      </sheetData>
      <sheetData sheetId="223">
        <row r="5">
          <cell r="L5">
            <v>1</v>
          </cell>
        </row>
      </sheetData>
      <sheetData sheetId="224">
        <row r="5">
          <cell r="L5">
            <v>1</v>
          </cell>
        </row>
      </sheetData>
      <sheetData sheetId="225">
        <row r="5">
          <cell r="L5">
            <v>1</v>
          </cell>
        </row>
      </sheetData>
      <sheetData sheetId="226">
        <row r="5">
          <cell r="L5">
            <v>1</v>
          </cell>
        </row>
      </sheetData>
      <sheetData sheetId="227">
        <row r="5">
          <cell r="L5">
            <v>1</v>
          </cell>
        </row>
      </sheetData>
      <sheetData sheetId="228">
        <row r="5">
          <cell r="L5">
            <v>1</v>
          </cell>
        </row>
      </sheetData>
      <sheetData sheetId="229">
        <row r="5">
          <cell r="L5">
            <v>1</v>
          </cell>
        </row>
      </sheetData>
      <sheetData sheetId="230">
        <row r="5">
          <cell r="L5">
            <v>1</v>
          </cell>
        </row>
      </sheetData>
      <sheetData sheetId="231">
        <row r="5">
          <cell r="L5">
            <v>1</v>
          </cell>
        </row>
      </sheetData>
      <sheetData sheetId="232">
        <row r="5">
          <cell r="L5">
            <v>1</v>
          </cell>
        </row>
      </sheetData>
      <sheetData sheetId="233">
        <row r="5">
          <cell r="L5">
            <v>1</v>
          </cell>
        </row>
      </sheetData>
      <sheetData sheetId="234">
        <row r="5">
          <cell r="L5">
            <v>1</v>
          </cell>
        </row>
      </sheetData>
      <sheetData sheetId="235">
        <row r="5">
          <cell r="L5">
            <v>1</v>
          </cell>
        </row>
      </sheetData>
      <sheetData sheetId="236">
        <row r="5">
          <cell r="L5">
            <v>1</v>
          </cell>
        </row>
      </sheetData>
      <sheetData sheetId="237">
        <row r="5">
          <cell r="L5">
            <v>1</v>
          </cell>
        </row>
      </sheetData>
      <sheetData sheetId="238">
        <row r="5">
          <cell r="L5">
            <v>1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>
        <row r="5">
          <cell r="L5">
            <v>1</v>
          </cell>
        </row>
      </sheetData>
      <sheetData sheetId="271">
        <row r="5">
          <cell r="L5">
            <v>1</v>
          </cell>
        </row>
      </sheetData>
      <sheetData sheetId="272">
        <row r="5">
          <cell r="L5">
            <v>1</v>
          </cell>
        </row>
      </sheetData>
      <sheetData sheetId="273">
        <row r="5">
          <cell r="L5">
            <v>1</v>
          </cell>
        </row>
      </sheetData>
      <sheetData sheetId="274"/>
      <sheetData sheetId="275"/>
      <sheetData sheetId="276"/>
      <sheetData sheetId="277">
        <row r="5">
          <cell r="L5">
            <v>1</v>
          </cell>
        </row>
      </sheetData>
      <sheetData sheetId="278"/>
      <sheetData sheetId="279">
        <row r="5">
          <cell r="L5">
            <v>1</v>
          </cell>
        </row>
      </sheetData>
      <sheetData sheetId="280"/>
      <sheetData sheetId="281"/>
      <sheetData sheetId="282">
        <row r="5">
          <cell r="L5">
            <v>1</v>
          </cell>
        </row>
      </sheetData>
      <sheetData sheetId="283">
        <row r="5">
          <cell r="L5">
            <v>1</v>
          </cell>
        </row>
      </sheetData>
      <sheetData sheetId="284">
        <row r="5">
          <cell r="L5">
            <v>1</v>
          </cell>
        </row>
      </sheetData>
      <sheetData sheetId="285">
        <row r="5">
          <cell r="L5">
            <v>1</v>
          </cell>
        </row>
      </sheetData>
      <sheetData sheetId="286">
        <row r="5">
          <cell r="L5">
            <v>1</v>
          </cell>
        </row>
      </sheetData>
      <sheetData sheetId="287">
        <row r="5">
          <cell r="L5">
            <v>1</v>
          </cell>
        </row>
      </sheetData>
      <sheetData sheetId="288">
        <row r="5">
          <cell r="L5">
            <v>1</v>
          </cell>
        </row>
      </sheetData>
      <sheetData sheetId="289">
        <row r="5">
          <cell r="L5">
            <v>1</v>
          </cell>
        </row>
      </sheetData>
      <sheetData sheetId="290">
        <row r="5">
          <cell r="L5">
            <v>1</v>
          </cell>
        </row>
      </sheetData>
      <sheetData sheetId="291">
        <row r="5">
          <cell r="L5">
            <v>1</v>
          </cell>
        </row>
      </sheetData>
      <sheetData sheetId="292">
        <row r="5">
          <cell r="L5">
            <v>1</v>
          </cell>
        </row>
      </sheetData>
      <sheetData sheetId="293">
        <row r="5">
          <cell r="L5">
            <v>1</v>
          </cell>
        </row>
      </sheetData>
      <sheetData sheetId="294">
        <row r="5">
          <cell r="L5">
            <v>1</v>
          </cell>
        </row>
      </sheetData>
      <sheetData sheetId="295">
        <row r="5">
          <cell r="L5">
            <v>1</v>
          </cell>
        </row>
      </sheetData>
      <sheetData sheetId="296">
        <row r="5">
          <cell r="L5">
            <v>1</v>
          </cell>
        </row>
      </sheetData>
      <sheetData sheetId="297">
        <row r="5">
          <cell r="L5">
            <v>1</v>
          </cell>
        </row>
      </sheetData>
      <sheetData sheetId="29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THERS x620"/>
      <sheetName val="Type I"/>
      <sheetName val="Schedule PM"/>
      <sheetName val="MARCH-APRIL. 03"/>
      <sheetName val="Net Price Position - Sheet 1"/>
      <sheetName val="組立運搬・順立て部品"/>
      <sheetName val="56ARE04"/>
      <sheetName val="Net Price Position _ Sheet 1"/>
      <sheetName val="ADVANCE"/>
      <sheetName val="DBシート"/>
      <sheetName val="4p"/>
      <sheetName val="10"/>
      <sheetName val="11"/>
      <sheetName val="12"/>
      <sheetName val="13"/>
      <sheetName val="14"/>
      <sheetName val="15"/>
      <sheetName val="16"/>
      <sheetName val="17"/>
      <sheetName val="18"/>
      <sheetName val="21"/>
      <sheetName val="23"/>
      <sheetName val="24"/>
      <sheetName val="25"/>
      <sheetName val="26"/>
      <sheetName val="Sheet1"/>
      <sheetName val="OTHERS"/>
      <sheetName val="TMMK Vehicle Data"/>
      <sheetName val="TMMC Vehicle Data"/>
      <sheetName val="Comparison data"/>
      <sheetName val="IMV LIST 2003"/>
      <sheetName val="Attach"/>
      <sheetName val="AssySupps"/>
      <sheetName val="MD_01Oct2002"/>
      <sheetName val="#REF"/>
      <sheetName val="限界利益表(半期別)"/>
      <sheetName val="機種マスタ"/>
      <sheetName val="引当型式確認画面"/>
      <sheetName val="Man power"/>
      <sheetName val="T-VAN-DM"/>
      <sheetName val="Lembur_Transport_Obat P2"/>
      <sheetName val="absen juli"/>
      <sheetName val="data editing"/>
      <sheetName val="W-Material"/>
      <sheetName val="Production"/>
      <sheetName val="吊上げパ_20_"/>
      <sheetName val="Unit Price 96"/>
      <sheetName val="KIJANG"/>
      <sheetName val="sum_gtm"/>
      <sheetName val="Proses_Mesin"/>
      <sheetName val="LOAD.VSCAP"/>
      <sheetName val="PR"/>
      <sheetName val="計画"/>
      <sheetName val="1"/>
      <sheetName val="97RAW"/>
      <sheetName val="parameter"/>
      <sheetName val="Ｘ５８５－１Ｓ (2)"/>
      <sheetName val="Assumptions"/>
      <sheetName val="吊上げパ(20)"/>
      <sheetName val="IS"/>
      <sheetName val="Case 21_1"/>
      <sheetName val="CALCULATION"/>
      <sheetName val="BQ ARS"/>
      <sheetName val="OTHERS_x620"/>
      <sheetName val="Type_I"/>
      <sheetName val="Schedule_PM"/>
      <sheetName val="MARCH-APRIL__03"/>
      <sheetName val="Net_Price_Position_-_Sheet_1"/>
      <sheetName val="Net_Price_Position___Sheet_1"/>
      <sheetName val="TMMK_Vehicle_Data"/>
      <sheetName val="TMMC_Vehicle_Data"/>
      <sheetName val="Comparison_data"/>
      <sheetName val="IMV_LIST_2003"/>
      <sheetName val="Man_power"/>
      <sheetName val="Lembur_Transport_Obat_P2"/>
      <sheetName val="absen_juli"/>
      <sheetName val="data_editing"/>
      <sheetName val="Unit_Price_96"/>
      <sheetName val="LOAD_VSCAP"/>
      <sheetName val="Ｘ５８５－１Ｓ_(2)"/>
      <sheetName val="表紙"/>
      <sheetName val="Calendar 2006"/>
      <sheetName val="Sheet3"/>
      <sheetName val="letter"/>
      <sheetName val="ANIjan'99"/>
      <sheetName val="plastic"/>
      <sheetName val="概総括1"/>
      <sheetName val="dyna"/>
      <sheetName val="F1771-V"/>
      <sheetName val="OTHERS_x6201"/>
      <sheetName val="Type_I1"/>
      <sheetName val="Schedule_PM1"/>
      <sheetName val="MARCH-APRIL__031"/>
      <sheetName val="Net_Price_Position_-_Sheet_11"/>
      <sheetName val="Net_Price_Position___Sheet_11"/>
      <sheetName val="TMMK_Vehicle_Data1"/>
      <sheetName val="TMMC_Vehicle_Data1"/>
      <sheetName val="Comparison_data1"/>
      <sheetName val="IMV_LIST_20031"/>
      <sheetName val="LOAD_VSCAP1"/>
      <sheetName val="Man_power1"/>
      <sheetName val="Lembur_Transport_Obat_P21"/>
      <sheetName val="absen_juli1"/>
      <sheetName val="data_editing1"/>
      <sheetName val="Unit_Price_961"/>
      <sheetName val="Case_21_1"/>
      <sheetName val="Ｘ５８５－１Ｓ_(2)1"/>
      <sheetName val="BQ_ARS"/>
      <sheetName val="Calendar_2006"/>
      <sheetName val="press"/>
      <sheetName val="OTHERS_x6202"/>
      <sheetName val="Type_I2"/>
      <sheetName val="Schedule_PM2"/>
      <sheetName val="MARCH-APRIL__032"/>
      <sheetName val="Net_Price_Position_-_Sheet_12"/>
      <sheetName val="Net_Price_Position___Sheet_12"/>
      <sheetName val="TMMK_Vehicle_Data2"/>
      <sheetName val="TMMC_Vehicle_Data2"/>
      <sheetName val="Comparison_data2"/>
      <sheetName val="IMV_LIST_20032"/>
      <sheetName val="Man_power2"/>
      <sheetName val="Lembur_Transport_Obat_P22"/>
      <sheetName val="absen_juli2"/>
      <sheetName val="data_editing2"/>
      <sheetName val="Unit_Price_962"/>
      <sheetName val="LOAD_VSCAP2"/>
      <sheetName val="Ｘ５８５－１Ｓ_(2)2"/>
      <sheetName val="Case_21_11"/>
      <sheetName val="BQ_ARS1"/>
      <sheetName val="Calendar_20061"/>
      <sheetName val="Vehicle"/>
      <sheetName val="OTHERS_x6203"/>
      <sheetName val="Type_I3"/>
      <sheetName val="Schedule_PM3"/>
      <sheetName val="MARCH-APRIL__033"/>
      <sheetName val="Net_Price_Position_-_Sheet_13"/>
      <sheetName val="Net_Price_Position___Sheet_13"/>
      <sheetName val="TMMK_Vehicle_Data3"/>
      <sheetName val="TMMC_Vehicle_Data3"/>
      <sheetName val="Comparison_data3"/>
      <sheetName val="IMV_LIST_20033"/>
      <sheetName val="Man_power3"/>
      <sheetName val="Lembur_Transport_Obat_P23"/>
      <sheetName val="absen_juli3"/>
      <sheetName val="data_editing3"/>
      <sheetName val="Unit_Price_963"/>
      <sheetName val="LOAD_VSCAP3"/>
      <sheetName val="Ｘ５８５－１Ｓ_(2)3"/>
      <sheetName val="Case_21_12"/>
      <sheetName val="BQ_ARS2"/>
      <sheetName val="Calendar_20062"/>
      <sheetName val="HOME"/>
      <sheetName val="PM CALENDER PILIHAN"/>
      <sheetName val="OTHERS_x6204"/>
      <sheetName val="Type_I4"/>
      <sheetName val="Schedule_PM4"/>
      <sheetName val="MARCH-APRIL__034"/>
      <sheetName val="Net_Price_Position_-_Sheet_14"/>
      <sheetName val="Net_Price_Position___Sheet_14"/>
      <sheetName val="TMMK_Vehicle_Data4"/>
      <sheetName val="TMMC_Vehicle_Data4"/>
      <sheetName val="Comparison_data4"/>
      <sheetName val="IMV_LIST_20034"/>
      <sheetName val="LOAD_VSCAP4"/>
      <sheetName val="Man_power4"/>
      <sheetName val="Lembur_Transport_Obat_P24"/>
      <sheetName val="absen_juli4"/>
      <sheetName val="data_editing4"/>
      <sheetName val="Unit_Price_964"/>
      <sheetName val="Case_21_13"/>
      <sheetName val="Ｘ５８５－１Ｓ_(2)4"/>
      <sheetName val="BQ_ARS3"/>
      <sheetName val="Calendar_20063"/>
      <sheetName val="OTHERS_x6205"/>
      <sheetName val="Type_I5"/>
      <sheetName val="Schedule_PM5"/>
      <sheetName val="MARCH-APRIL__035"/>
      <sheetName val="Net_Price_Position_-_Sheet_15"/>
      <sheetName val="Net_Price_Position___Sheet_15"/>
      <sheetName val="TMMK_Vehicle_Data5"/>
      <sheetName val="TMMC_Vehicle_Data5"/>
      <sheetName val="Comparison_data5"/>
      <sheetName val="IMV_LIST_20035"/>
      <sheetName val="LOAD_VSCAP5"/>
      <sheetName val="Man_power5"/>
      <sheetName val="Lembur_Transport_Obat_P25"/>
      <sheetName val="absen_juli5"/>
      <sheetName val="data_editing5"/>
      <sheetName val="Unit_Price_965"/>
      <sheetName val="Case_21_14"/>
      <sheetName val="Ｘ５８５－１Ｓ_(2)5"/>
      <sheetName val="BQ_ARS4"/>
      <sheetName val="Calendar_20064"/>
      <sheetName val="OTHERS_x6206"/>
      <sheetName val="Type_I6"/>
      <sheetName val="Schedule_PM6"/>
      <sheetName val="MARCH-APRIL__036"/>
      <sheetName val="Net_Price_Position_-_Sheet_16"/>
      <sheetName val="Net_Price_Position___Sheet_16"/>
      <sheetName val="TMMK_Vehicle_Data6"/>
      <sheetName val="TMMC_Vehicle_Data6"/>
      <sheetName val="Comparison_data6"/>
      <sheetName val="IMV_LIST_20036"/>
      <sheetName val="LOAD_VSCAP6"/>
      <sheetName val="Man_power6"/>
      <sheetName val="Lembur_Transport_Obat_P26"/>
      <sheetName val="absen_juli6"/>
      <sheetName val="data_editing6"/>
      <sheetName val="Unit_Price_966"/>
      <sheetName val="Case_21_15"/>
      <sheetName val="Ｘ５８５－１Ｓ_(2)6"/>
      <sheetName val="BQ_ARS5"/>
      <sheetName val="Calendar_20065"/>
      <sheetName val="OTHERS_x6207"/>
      <sheetName val="Type_I7"/>
      <sheetName val="Schedule_PM7"/>
      <sheetName val="MARCH-APRIL__037"/>
      <sheetName val="Net_Price_Position_-_Sheet_17"/>
      <sheetName val="Net_Price_Position___Sheet_17"/>
      <sheetName val="TMMK_Vehicle_Data7"/>
      <sheetName val="TMMC_Vehicle_Data7"/>
      <sheetName val="Comparison_data7"/>
      <sheetName val="IMV_LIST_20037"/>
      <sheetName val="LOAD_VSCAP7"/>
      <sheetName val="Man_power7"/>
      <sheetName val="Lembur_Transport_Obat_P27"/>
      <sheetName val="absen_juli7"/>
      <sheetName val="data_editing7"/>
      <sheetName val="Unit_Price_967"/>
      <sheetName val="Case_21_16"/>
      <sheetName val="Ｘ５８５－１Ｓ_(2)7"/>
      <sheetName val="BQ_ARS6"/>
      <sheetName val="Calendar_20066"/>
      <sheetName val="OTHERS_x6208"/>
      <sheetName val="Type_I8"/>
      <sheetName val="Schedule_PM8"/>
      <sheetName val="MARCH-APRIL__038"/>
      <sheetName val="Net_Price_Position_-_Sheet_18"/>
      <sheetName val="Net_Price_Position___Sheet_18"/>
      <sheetName val="TMMK_Vehicle_Data8"/>
      <sheetName val="TMMC_Vehicle_Data8"/>
      <sheetName val="Comparison_data8"/>
      <sheetName val="IMV_LIST_20038"/>
      <sheetName val="LOAD_VSCAP8"/>
      <sheetName val="Man_power8"/>
      <sheetName val="Lembur_Transport_Obat_P28"/>
      <sheetName val="absen_juli8"/>
      <sheetName val="data_editing8"/>
      <sheetName val="Unit_Price_968"/>
      <sheetName val="Case_21_17"/>
      <sheetName val="Ｘ５８５－１Ｓ_(2)8"/>
      <sheetName val="BQ_ARS7"/>
      <sheetName val="Calendar_20067"/>
      <sheetName val="PDS_BK"/>
      <sheetName val="OTHERS_x6209"/>
      <sheetName val="Type_I9"/>
      <sheetName val="Schedule_PM9"/>
      <sheetName val="MARCH-APRIL__039"/>
      <sheetName val="Net_Price_Position_-_Sheet_19"/>
      <sheetName val="Net_Price_Position___Sheet_19"/>
      <sheetName val="TMMK_Vehicle_Data9"/>
      <sheetName val="TMMC_Vehicle_Data9"/>
      <sheetName val="Comparison_data9"/>
      <sheetName val="IMV_LIST_20039"/>
      <sheetName val="LOAD_VSCAP9"/>
      <sheetName val="Man_power9"/>
      <sheetName val="Lembur_Transport_Obat_P29"/>
      <sheetName val="absen_juli9"/>
      <sheetName val="data_editing9"/>
      <sheetName val="Unit_Price_969"/>
      <sheetName val="Case_21_18"/>
      <sheetName val="Ｘ５８５－１Ｓ_(2)9"/>
      <sheetName val="BQ_ARS8"/>
      <sheetName val="Calendar_20068"/>
      <sheetName val="ASSY PRODUCTION(original)"/>
      <sheetName val="목록"/>
      <sheetName val="Laporan"/>
      <sheetName val="課題一覧"/>
    </sheetNames>
    <sheetDataSet>
      <sheetData sheetId="0" refreshError="1">
        <row r="25">
          <cell r="A25" t="str">
            <v>PRESSPART COST - X620</v>
          </cell>
        </row>
        <row r="26">
          <cell r="D26" t="str">
            <v>X164</v>
          </cell>
          <cell r="E26" t="str">
            <v>X620</v>
          </cell>
          <cell r="F26" t="str">
            <v>X620  VOLUME 1100</v>
          </cell>
          <cell r="I26" t="str">
            <v>X620  VOLUME 1800</v>
          </cell>
        </row>
        <row r="27">
          <cell r="D27" t="str">
            <v>USD 2375</v>
          </cell>
          <cell r="E27" t="str">
            <v>USD 2375</v>
          </cell>
          <cell r="F27" t="str">
            <v>USD 2375</v>
          </cell>
          <cell r="G27" t="str">
            <v>USD 5000</v>
          </cell>
          <cell r="H27" t="str">
            <v>USD 6000</v>
          </cell>
          <cell r="I27" t="str">
            <v>USD 2375</v>
          </cell>
        </row>
        <row r="28">
          <cell r="A28" t="str">
            <v>RAW MATERIAL</v>
          </cell>
          <cell r="D28">
            <v>950687</v>
          </cell>
          <cell r="E28">
            <v>1112101</v>
          </cell>
          <cell r="F28">
            <v>1004479</v>
          </cell>
          <cell r="G28">
            <v>2025370</v>
          </cell>
          <cell r="H28">
            <v>2418582</v>
          </cell>
          <cell r="I28">
            <v>1004479</v>
          </cell>
        </row>
        <row r="29">
          <cell r="A29" t="str">
            <v>SUBCONT</v>
          </cell>
          <cell r="D29">
            <v>168919</v>
          </cell>
        </row>
        <row r="30">
          <cell r="A30" t="str">
            <v>LABOR</v>
          </cell>
          <cell r="D30">
            <v>34566</v>
          </cell>
          <cell r="E30">
            <v>89733</v>
          </cell>
          <cell r="F30">
            <v>482990</v>
          </cell>
          <cell r="G30">
            <v>482990</v>
          </cell>
          <cell r="H30">
            <v>482990</v>
          </cell>
          <cell r="I30">
            <v>436589</v>
          </cell>
        </row>
        <row r="31">
          <cell r="A31" t="str">
            <v>F O H</v>
          </cell>
          <cell r="D31">
            <v>122250</v>
          </cell>
          <cell r="E31">
            <v>209550</v>
          </cell>
          <cell r="F31">
            <v>441955</v>
          </cell>
          <cell r="G31">
            <v>441955</v>
          </cell>
          <cell r="H31">
            <v>441955</v>
          </cell>
          <cell r="I31">
            <v>392926</v>
          </cell>
        </row>
        <row r="32">
          <cell r="B32" t="str">
            <v>SUB TOTAL</v>
          </cell>
          <cell r="D32">
            <v>1276422</v>
          </cell>
          <cell r="E32">
            <v>1411384</v>
          </cell>
          <cell r="F32">
            <v>1929424</v>
          </cell>
          <cell r="G32">
            <v>2950315</v>
          </cell>
          <cell r="H32">
            <v>3343527</v>
          </cell>
          <cell r="I32">
            <v>1833994</v>
          </cell>
        </row>
        <row r="33">
          <cell r="A33" t="str">
            <v>DEPRECIATION</v>
          </cell>
          <cell r="D33">
            <v>95948</v>
          </cell>
          <cell r="E33">
            <v>125438</v>
          </cell>
          <cell r="F33">
            <v>605867</v>
          </cell>
          <cell r="G33">
            <v>605867</v>
          </cell>
          <cell r="H33">
            <v>605867</v>
          </cell>
          <cell r="I33">
            <v>539817</v>
          </cell>
        </row>
        <row r="34">
          <cell r="B34" t="str">
            <v>TOTAL</v>
          </cell>
          <cell r="D34">
            <v>1372370</v>
          </cell>
          <cell r="E34">
            <v>1536822</v>
          </cell>
          <cell r="F34">
            <v>2535291</v>
          </cell>
          <cell r="G34">
            <v>3556182</v>
          </cell>
          <cell r="H34">
            <v>3949394</v>
          </cell>
          <cell r="I34">
            <v>2373811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>
        <row r="25">
          <cell r="A25" t="str">
            <v>PRESSPART COST - X620</v>
          </cell>
        </row>
      </sheetData>
      <sheetData sheetId="89">
        <row r="25">
          <cell r="A25" t="str">
            <v>PRESSPART COST - X620</v>
          </cell>
        </row>
      </sheetData>
      <sheetData sheetId="90">
        <row r="25">
          <cell r="A25" t="str">
            <v>PRESSPART COST - X620</v>
          </cell>
        </row>
      </sheetData>
      <sheetData sheetId="91">
        <row r="25">
          <cell r="A25" t="str">
            <v>PRESSPART COST - X620</v>
          </cell>
        </row>
      </sheetData>
      <sheetData sheetId="92">
        <row r="25">
          <cell r="A25" t="str">
            <v>PRESSPART COST - X620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>
        <row r="25">
          <cell r="A25" t="str">
            <v>PRESSPART COST - X620</v>
          </cell>
        </row>
      </sheetData>
      <sheetData sheetId="107">
        <row r="25">
          <cell r="A25" t="str">
            <v>PRESSPART COST - X620</v>
          </cell>
        </row>
      </sheetData>
      <sheetData sheetId="108" refreshError="1"/>
      <sheetData sheetId="109" refreshError="1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>
        <row r="25">
          <cell r="A25" t="str">
            <v>PRESSPART COST - X620</v>
          </cell>
        </row>
      </sheetData>
      <sheetData sheetId="154">
        <row r="25">
          <cell r="A25" t="str">
            <v>PRESSPART COST - X620</v>
          </cell>
        </row>
      </sheetData>
      <sheetData sheetId="155">
        <row r="25">
          <cell r="A25" t="str">
            <v>PRESSPART COST - X620</v>
          </cell>
        </row>
      </sheetData>
      <sheetData sheetId="156">
        <row r="25">
          <cell r="A25" t="str">
            <v>PRESSPART COST - X620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93.N"/>
      <sheetName val="Engine393N-MA"/>
      <sheetName val="tot 393N"/>
      <sheetName val="OTHERS x620"/>
      <sheetName val="167W SOKAKU Carry Over Prts"/>
      <sheetName val="Type I"/>
      <sheetName val="見積一覧_１案_"/>
      <sheetName val="393N MA"/>
      <sheetName val="PM CALENDER PILIHAN"/>
      <sheetName val="Schedule PM"/>
      <sheetName val="Sheet1"/>
      <sheetName val="参考)X777"/>
      <sheetName val="DBシート"/>
      <sheetName val="Texte"/>
      <sheetName val="Settings"/>
      <sheetName val="List_Data"/>
      <sheetName val="393_N"/>
      <sheetName val="tot_393N"/>
      <sheetName val="OTHERS_x620"/>
      <sheetName val="167W_SOKAKU_Carry_Over_Prts"/>
      <sheetName val="Type_I"/>
      <sheetName val="393N_MA"/>
      <sheetName val="PM_CALENDER_PILIHAN"/>
      <sheetName val="Schedule_PM"/>
      <sheetName val="TMMK Vehicle Data"/>
      <sheetName val="TMMC Vehicle Data"/>
      <sheetName val="Comparison data"/>
      <sheetName val="限界利益表(半期別)"/>
      <sheetName val="機種マスタ"/>
    </sheetNames>
    <sheetDataSet>
      <sheetData sheetId="0" refreshError="1">
        <row r="5">
          <cell r="L5">
            <v>1</v>
          </cell>
          <cell r="M5">
            <v>1</v>
          </cell>
          <cell r="N5">
            <v>1</v>
          </cell>
          <cell r="O5">
            <v>1</v>
          </cell>
          <cell r="P5" t="str">
            <v>Previous</v>
          </cell>
          <cell r="Q5" t="str">
            <v>New Rate</v>
          </cell>
          <cell r="R5" t="str">
            <v>Previous</v>
          </cell>
          <cell r="S5" t="str">
            <v>New Rate</v>
          </cell>
          <cell r="T5" t="str">
            <v>Previous</v>
          </cell>
          <cell r="U5" t="str">
            <v>New Rate</v>
          </cell>
          <cell r="X5">
            <v>1</v>
          </cell>
          <cell r="Y5">
            <v>1</v>
          </cell>
          <cell r="Z5">
            <v>1</v>
          </cell>
          <cell r="AA5">
            <v>1</v>
          </cell>
        </row>
        <row r="6">
          <cell r="A6">
            <v>1</v>
          </cell>
          <cell r="B6" t="str">
            <v>A0</v>
          </cell>
          <cell r="C6" t="str">
            <v>Returnable Rack 1B</v>
          </cell>
          <cell r="D6" t="str">
            <v>T1B</v>
          </cell>
          <cell r="E6">
            <v>2250</v>
          </cell>
          <cell r="F6">
            <v>1470</v>
          </cell>
          <cell r="G6">
            <v>730</v>
          </cell>
          <cell r="H6">
            <v>273968.50409999996</v>
          </cell>
          <cell r="I6" t="str">
            <v>/pcs</v>
          </cell>
          <cell r="J6">
            <v>226269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273968.50409999996</v>
          </cell>
          <cell r="Q6">
            <v>226269</v>
          </cell>
          <cell r="R6">
            <v>273968.50409999996</v>
          </cell>
          <cell r="S6">
            <v>226269</v>
          </cell>
          <cell r="T6">
            <v>273968.50409999996</v>
          </cell>
          <cell r="U6">
            <v>226269</v>
          </cell>
          <cell r="V6">
            <v>4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</row>
        <row r="7">
          <cell r="A7">
            <v>2</v>
          </cell>
          <cell r="B7" t="str">
            <v>A0</v>
          </cell>
          <cell r="C7" t="str">
            <v>Wooden Module 1/3 H (INNER)</v>
          </cell>
          <cell r="D7" t="str">
            <v>A0</v>
          </cell>
          <cell r="H7">
            <v>244779.7959</v>
          </cell>
          <cell r="J7">
            <v>203000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244779.7959</v>
          </cell>
          <cell r="Q7">
            <v>203000</v>
          </cell>
          <cell r="R7">
            <v>244779.7959</v>
          </cell>
          <cell r="S7">
            <v>203000</v>
          </cell>
          <cell r="T7">
            <v>244779.7959</v>
          </cell>
          <cell r="U7">
            <v>203000</v>
          </cell>
          <cell r="X7">
            <v>1</v>
          </cell>
          <cell r="Y7">
            <v>1</v>
          </cell>
          <cell r="Z7">
            <v>1</v>
          </cell>
          <cell r="AA7">
            <v>1</v>
          </cell>
        </row>
        <row r="8">
          <cell r="A8">
            <v>3</v>
          </cell>
          <cell r="B8" t="str">
            <v>A0</v>
          </cell>
          <cell r="C8" t="str">
            <v>Carton Sheet</v>
          </cell>
          <cell r="D8" t="str">
            <v>2J</v>
          </cell>
          <cell r="E8">
            <v>1400</v>
          </cell>
          <cell r="F8">
            <v>1100</v>
          </cell>
          <cell r="J8">
            <v>6660.4670417422876</v>
          </cell>
          <cell r="L8">
            <v>2</v>
          </cell>
          <cell r="M8">
            <v>2</v>
          </cell>
          <cell r="N8">
            <v>2</v>
          </cell>
          <cell r="O8">
            <v>2</v>
          </cell>
          <cell r="Q8">
            <v>13320.934083484575</v>
          </cell>
          <cell r="S8">
            <v>13320.934083484575</v>
          </cell>
          <cell r="U8">
            <v>13320.934083484575</v>
          </cell>
          <cell r="X8">
            <v>2</v>
          </cell>
          <cell r="Y8">
            <v>2</v>
          </cell>
          <cell r="Z8">
            <v>2</v>
          </cell>
          <cell r="AA8">
            <v>2</v>
          </cell>
        </row>
        <row r="9">
          <cell r="A9">
            <v>4</v>
          </cell>
          <cell r="B9" t="str">
            <v>A0</v>
          </cell>
          <cell r="C9" t="str">
            <v>Wire (dia 1,6 mm)</v>
          </cell>
          <cell r="D9" t="str">
            <v>6C</v>
          </cell>
          <cell r="E9">
            <v>500</v>
          </cell>
          <cell r="H9">
            <v>111.74849999999999</v>
          </cell>
          <cell r="I9" t="str">
            <v>/pcs</v>
          </cell>
          <cell r="J9">
            <v>111.00778402903812</v>
          </cell>
          <cell r="L9">
            <v>15</v>
          </cell>
          <cell r="M9">
            <v>15</v>
          </cell>
          <cell r="N9">
            <v>15</v>
          </cell>
          <cell r="O9">
            <v>15</v>
          </cell>
          <cell r="P9">
            <v>1229.2334999999998</v>
          </cell>
          <cell r="Q9">
            <v>1665.1167604355719</v>
          </cell>
          <cell r="R9">
            <v>1229.2334999999998</v>
          </cell>
          <cell r="S9">
            <v>1665.1167604355719</v>
          </cell>
          <cell r="T9">
            <v>1229.2334999999998</v>
          </cell>
          <cell r="U9">
            <v>1665.1167604355719</v>
          </cell>
          <cell r="V9">
            <v>60</v>
          </cell>
          <cell r="X9">
            <v>15</v>
          </cell>
          <cell r="Y9">
            <v>15</v>
          </cell>
          <cell r="Z9">
            <v>15</v>
          </cell>
          <cell r="AA9">
            <v>15</v>
          </cell>
        </row>
        <row r="10">
          <cell r="A10">
            <v>5</v>
          </cell>
          <cell r="B10" t="str">
            <v>A0</v>
          </cell>
          <cell r="C10" t="str">
            <v>Wire (dia 1,6 mm)</v>
          </cell>
          <cell r="D10" t="str">
            <v>6B</v>
          </cell>
          <cell r="E10">
            <v>750</v>
          </cell>
          <cell r="H10">
            <v>176.44499999999999</v>
          </cell>
          <cell r="I10" t="str">
            <v>/pcs</v>
          </cell>
          <cell r="J10">
            <v>175.2754484669023</v>
          </cell>
          <cell r="L10">
            <v>3</v>
          </cell>
          <cell r="M10">
            <v>3</v>
          </cell>
          <cell r="N10">
            <v>3</v>
          </cell>
          <cell r="O10">
            <v>5</v>
          </cell>
          <cell r="P10">
            <v>2470.23</v>
          </cell>
          <cell r="Q10">
            <v>525.82634540070694</v>
          </cell>
          <cell r="R10">
            <v>2470.23</v>
          </cell>
          <cell r="S10">
            <v>525.82634540070694</v>
          </cell>
          <cell r="T10">
            <v>2470.23</v>
          </cell>
          <cell r="U10">
            <v>876.37724233451149</v>
          </cell>
          <cell r="V10">
            <v>14</v>
          </cell>
          <cell r="X10">
            <v>3</v>
          </cell>
          <cell r="Y10">
            <v>3</v>
          </cell>
          <cell r="Z10">
            <v>3</v>
          </cell>
          <cell r="AA10">
            <v>5</v>
          </cell>
        </row>
        <row r="11">
          <cell r="A11">
            <v>6</v>
          </cell>
          <cell r="B11" t="str">
            <v>A0</v>
          </cell>
          <cell r="C11" t="str">
            <v>Wire (dia 1,6 mm)</v>
          </cell>
          <cell r="D11" t="str">
            <v>6A</v>
          </cell>
          <cell r="E11">
            <v>900</v>
          </cell>
          <cell r="H11">
            <v>205.85249999999999</v>
          </cell>
          <cell r="I11" t="str">
            <v>/pcs</v>
          </cell>
          <cell r="J11">
            <v>204.48802321138601</v>
          </cell>
          <cell r="L11">
            <v>8</v>
          </cell>
          <cell r="M11">
            <v>8</v>
          </cell>
          <cell r="N11">
            <v>8</v>
          </cell>
          <cell r="O11">
            <v>8</v>
          </cell>
          <cell r="P11">
            <v>411.70499999999998</v>
          </cell>
          <cell r="Q11">
            <v>1635.9041856910881</v>
          </cell>
          <cell r="R11">
            <v>411.70499999999998</v>
          </cell>
          <cell r="S11">
            <v>1635.9041856910881</v>
          </cell>
          <cell r="T11">
            <v>411.70499999999998</v>
          </cell>
          <cell r="U11">
            <v>1635.9041856910881</v>
          </cell>
          <cell r="V11">
            <v>32</v>
          </cell>
          <cell r="X11">
            <v>8</v>
          </cell>
          <cell r="Y11">
            <v>8</v>
          </cell>
          <cell r="Z11">
            <v>8</v>
          </cell>
          <cell r="AA11">
            <v>8</v>
          </cell>
        </row>
        <row r="12">
          <cell r="A12">
            <v>6</v>
          </cell>
          <cell r="B12" t="str">
            <v>A6</v>
          </cell>
          <cell r="C12" t="str">
            <v>Wire (dia 1,6 mm)</v>
          </cell>
          <cell r="D12" t="str">
            <v>6E</v>
          </cell>
          <cell r="E12">
            <v>300</v>
          </cell>
          <cell r="H12">
            <v>176.44499999999999</v>
          </cell>
          <cell r="I12" t="str">
            <v>/pcs</v>
          </cell>
          <cell r="J12">
            <v>32.133832218932085</v>
          </cell>
          <cell r="L12">
            <v>1</v>
          </cell>
          <cell r="M12">
            <v>9</v>
          </cell>
          <cell r="N12">
            <v>9</v>
          </cell>
          <cell r="O12">
            <v>9</v>
          </cell>
          <cell r="P12">
            <v>3528.9</v>
          </cell>
          <cell r="Q12">
            <v>289.20448997038875</v>
          </cell>
          <cell r="R12">
            <v>3528.9</v>
          </cell>
          <cell r="S12">
            <v>289.20448997038875</v>
          </cell>
          <cell r="T12">
            <v>3528.9</v>
          </cell>
          <cell r="U12">
            <v>289.20448997038875</v>
          </cell>
          <cell r="V12">
            <v>28</v>
          </cell>
          <cell r="X12">
            <v>1</v>
          </cell>
          <cell r="Y12">
            <v>9</v>
          </cell>
          <cell r="Z12">
            <v>9</v>
          </cell>
          <cell r="AA12">
            <v>9</v>
          </cell>
        </row>
        <row r="13">
          <cell r="A13">
            <v>7</v>
          </cell>
          <cell r="B13" t="str">
            <v>A0</v>
          </cell>
          <cell r="C13" t="str">
            <v xml:space="preserve">Steples </v>
          </cell>
          <cell r="D13" t="str">
            <v>N13</v>
          </cell>
          <cell r="H13">
            <v>47.051999999999992</v>
          </cell>
          <cell r="I13" t="str">
            <v>/pcs</v>
          </cell>
          <cell r="J13">
            <v>46.740119591173944</v>
          </cell>
          <cell r="L13">
            <v>40</v>
          </cell>
          <cell r="M13">
            <v>40</v>
          </cell>
          <cell r="N13">
            <v>40</v>
          </cell>
          <cell r="O13">
            <v>40</v>
          </cell>
          <cell r="P13">
            <v>1882.08</v>
          </cell>
          <cell r="Q13">
            <v>1869.6047836469577</v>
          </cell>
          <cell r="R13">
            <v>1882.08</v>
          </cell>
          <cell r="S13">
            <v>1869.6047836469577</v>
          </cell>
          <cell r="T13">
            <v>1882.08</v>
          </cell>
          <cell r="U13">
            <v>1869.6047836469577</v>
          </cell>
          <cell r="V13">
            <v>160</v>
          </cell>
          <cell r="X13">
            <v>40</v>
          </cell>
          <cell r="Y13">
            <v>40</v>
          </cell>
          <cell r="Z13">
            <v>40</v>
          </cell>
          <cell r="AA13">
            <v>40</v>
          </cell>
        </row>
        <row r="14">
          <cell r="A14">
            <v>8</v>
          </cell>
          <cell r="B14" t="str">
            <v>A0</v>
          </cell>
          <cell r="C14" t="str">
            <v>Plastic Bag</v>
          </cell>
          <cell r="D14" t="str">
            <v>3B</v>
          </cell>
          <cell r="E14">
            <v>450</v>
          </cell>
          <cell r="F14">
            <v>300</v>
          </cell>
          <cell r="H14">
            <v>244.67039999999997</v>
          </cell>
          <cell r="I14" t="str">
            <v>/pcs</v>
          </cell>
          <cell r="J14">
            <v>254.32527166200001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1712.6927999999998</v>
          </cell>
          <cell r="Q14">
            <v>254.32527166200001</v>
          </cell>
          <cell r="R14">
            <v>1712.6927999999998</v>
          </cell>
          <cell r="S14">
            <v>254.32527166200001</v>
          </cell>
          <cell r="T14">
            <v>1712.6927999999998</v>
          </cell>
          <cell r="U14">
            <v>254.32527166200001</v>
          </cell>
          <cell r="V14">
            <v>4</v>
          </cell>
          <cell r="X14">
            <v>1</v>
          </cell>
          <cell r="Y14">
            <v>1</v>
          </cell>
          <cell r="Z14">
            <v>1</v>
          </cell>
          <cell r="AA14">
            <v>1</v>
          </cell>
        </row>
        <row r="15">
          <cell r="A15">
            <v>9</v>
          </cell>
          <cell r="B15" t="str">
            <v>A0</v>
          </cell>
          <cell r="C15" t="str">
            <v>Plastic Bag</v>
          </cell>
          <cell r="D15" t="str">
            <v>3A</v>
          </cell>
          <cell r="J15">
            <v>94.194545060000024</v>
          </cell>
          <cell r="L15">
            <v>1</v>
          </cell>
          <cell r="M15">
            <v>1</v>
          </cell>
          <cell r="N15">
            <v>1</v>
          </cell>
          <cell r="O15">
            <v>1</v>
          </cell>
          <cell r="Q15">
            <v>94.194545060000024</v>
          </cell>
          <cell r="S15">
            <v>94.194545060000024</v>
          </cell>
          <cell r="U15">
            <v>94.194545060000024</v>
          </cell>
          <cell r="X15">
            <v>1</v>
          </cell>
          <cell r="Y15">
            <v>1</v>
          </cell>
          <cell r="Z15">
            <v>1</v>
          </cell>
          <cell r="AA15">
            <v>1</v>
          </cell>
        </row>
        <row r="16">
          <cell r="A16">
            <v>10</v>
          </cell>
          <cell r="B16" t="str">
            <v>A0</v>
          </cell>
          <cell r="C16" t="str">
            <v xml:space="preserve">Nailer </v>
          </cell>
          <cell r="D16" t="str">
            <v>BK50</v>
          </cell>
          <cell r="H16">
            <v>65.872799999999998</v>
          </cell>
          <cell r="I16" t="str">
            <v>/pcs</v>
          </cell>
          <cell r="J16">
            <v>65.436167427643525</v>
          </cell>
          <cell r="L16">
            <v>80</v>
          </cell>
          <cell r="M16">
            <v>80</v>
          </cell>
          <cell r="N16">
            <v>80</v>
          </cell>
          <cell r="O16">
            <v>80</v>
          </cell>
          <cell r="P16">
            <v>5269.8239999999996</v>
          </cell>
          <cell r="Q16">
            <v>5234.8933942114818</v>
          </cell>
          <cell r="R16">
            <v>5269.8239999999996</v>
          </cell>
          <cell r="S16">
            <v>5234.8933942114818</v>
          </cell>
          <cell r="T16">
            <v>5269.8239999999996</v>
          </cell>
          <cell r="U16">
            <v>5234.8933942114818</v>
          </cell>
          <cell r="V16">
            <v>320</v>
          </cell>
          <cell r="X16">
            <v>80</v>
          </cell>
          <cell r="Y16">
            <v>80</v>
          </cell>
          <cell r="Z16">
            <v>80</v>
          </cell>
          <cell r="AA16">
            <v>80</v>
          </cell>
        </row>
        <row r="17">
          <cell r="A17">
            <v>11</v>
          </cell>
          <cell r="B17" t="str">
            <v>A0</v>
          </cell>
          <cell r="C17" t="str">
            <v>Indirect Material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8554</v>
          </cell>
          <cell r="Q17">
            <v>8598.6863572433194</v>
          </cell>
          <cell r="R17">
            <v>8554</v>
          </cell>
          <cell r="S17">
            <v>8598.6863572433194</v>
          </cell>
          <cell r="T17">
            <v>8554</v>
          </cell>
          <cell r="U17">
            <v>8598.6863572433194</v>
          </cell>
          <cell r="V17">
            <v>0</v>
          </cell>
        </row>
        <row r="18">
          <cell r="A18">
            <v>13</v>
          </cell>
          <cell r="B18" t="str">
            <v>A0</v>
          </cell>
          <cell r="C18" t="str">
            <v>Foam Sheet</v>
          </cell>
          <cell r="D18" t="str">
            <v>1D</v>
          </cell>
          <cell r="E18">
            <v>300</v>
          </cell>
          <cell r="F18">
            <v>150</v>
          </cell>
          <cell r="G18">
            <v>5</v>
          </cell>
          <cell r="H18">
            <v>2530</v>
          </cell>
          <cell r="I18" t="str">
            <v>/pcs</v>
          </cell>
          <cell r="J18">
            <v>2570.706577514567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40480</v>
          </cell>
          <cell r="Q18">
            <v>0</v>
          </cell>
          <cell r="R18">
            <v>40480</v>
          </cell>
          <cell r="S18">
            <v>0</v>
          </cell>
          <cell r="T18">
            <v>40480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14</v>
          </cell>
          <cell r="B19" t="str">
            <v>A0</v>
          </cell>
          <cell r="C19" t="str">
            <v>Foam Sheet</v>
          </cell>
          <cell r="D19" t="str">
            <v>1H</v>
          </cell>
          <cell r="E19">
            <v>900</v>
          </cell>
          <cell r="F19">
            <v>150</v>
          </cell>
          <cell r="G19">
            <v>5</v>
          </cell>
          <cell r="H19">
            <v>805</v>
          </cell>
          <cell r="I19" t="str">
            <v>/pcs</v>
          </cell>
          <cell r="J19">
            <v>817.95209284554403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3220</v>
          </cell>
          <cell r="Q19">
            <v>0</v>
          </cell>
          <cell r="R19">
            <v>3220</v>
          </cell>
          <cell r="S19">
            <v>0</v>
          </cell>
          <cell r="T19">
            <v>3220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15</v>
          </cell>
          <cell r="B20" t="str">
            <v>A0</v>
          </cell>
          <cell r="C20" t="str">
            <v>Antirust Oil, Nucle Oil 105 ST3</v>
          </cell>
          <cell r="D20" t="str">
            <v>ST3</v>
          </cell>
          <cell r="E20">
            <v>2250</v>
          </cell>
          <cell r="F20">
            <v>1470</v>
          </cell>
          <cell r="G20">
            <v>730</v>
          </cell>
          <cell r="H20">
            <v>94104</v>
          </cell>
          <cell r="I20" t="str">
            <v>/liter</v>
          </cell>
          <cell r="J20">
            <v>93480.239182347897</v>
          </cell>
          <cell r="L20">
            <v>0.24144750000000001</v>
          </cell>
          <cell r="M20">
            <v>0.24144750000000001</v>
          </cell>
          <cell r="N20">
            <v>0.24144750000000001</v>
          </cell>
          <cell r="O20">
            <v>0.24144750000000001</v>
          </cell>
          <cell r="P20">
            <v>22721.175539999997</v>
          </cell>
          <cell r="Q20">
            <v>22570.570049979946</v>
          </cell>
          <cell r="R20">
            <v>22721.175539999997</v>
          </cell>
          <cell r="S20">
            <v>22570.570049979946</v>
          </cell>
          <cell r="T20">
            <v>22721.175539999997</v>
          </cell>
          <cell r="U20">
            <v>22570.570049979946</v>
          </cell>
          <cell r="V20">
            <v>0.96579000000000004</v>
          </cell>
          <cell r="X20">
            <v>0.24144750000000001</v>
          </cell>
          <cell r="Y20">
            <v>0.24144750000000001</v>
          </cell>
          <cell r="Z20">
            <v>0.24144750000000001</v>
          </cell>
          <cell r="AA20">
            <v>0.24144750000000001</v>
          </cell>
        </row>
        <row r="21">
          <cell r="C21" t="str">
            <v>TOTAL</v>
          </cell>
          <cell r="P21">
            <v>614262.84983999981</v>
          </cell>
          <cell r="Q21">
            <v>485328.26026678603</v>
          </cell>
          <cell r="R21">
            <v>614262.84983999981</v>
          </cell>
          <cell r="S21">
            <v>485328.26026678603</v>
          </cell>
          <cell r="T21">
            <v>614262.84983999981</v>
          </cell>
          <cell r="U21">
            <v>485678.81116371986</v>
          </cell>
          <cell r="V21">
            <v>0</v>
          </cell>
        </row>
        <row r="22">
          <cell r="L22">
            <v>1</v>
          </cell>
          <cell r="M22">
            <v>1</v>
          </cell>
          <cell r="N22">
            <v>1</v>
          </cell>
          <cell r="O22">
            <v>1</v>
          </cell>
          <cell r="Q22">
            <v>0</v>
          </cell>
          <cell r="R22" t="e">
            <v>#N/A</v>
          </cell>
          <cell r="S22">
            <v>0</v>
          </cell>
          <cell r="T22" t="e">
            <v>#N/A</v>
          </cell>
          <cell r="U22">
            <v>0</v>
          </cell>
          <cell r="V22">
            <v>4</v>
          </cell>
          <cell r="X22">
            <v>1</v>
          </cell>
          <cell r="Y22">
            <v>1</v>
          </cell>
          <cell r="Z22">
            <v>1</v>
          </cell>
          <cell r="AA22">
            <v>1</v>
          </cell>
        </row>
        <row r="23">
          <cell r="A23">
            <v>1</v>
          </cell>
          <cell r="B23">
            <v>11</v>
          </cell>
          <cell r="C23" t="str">
            <v>Zinc Plate</v>
          </cell>
          <cell r="D23" t="str">
            <v>ZN</v>
          </cell>
          <cell r="I23" t="str">
            <v>/pcs</v>
          </cell>
          <cell r="L23">
            <v>12</v>
          </cell>
          <cell r="M23">
            <v>12</v>
          </cell>
          <cell r="N23">
            <v>12</v>
          </cell>
          <cell r="O23">
            <v>12</v>
          </cell>
          <cell r="Q23">
            <v>0</v>
          </cell>
          <cell r="R23">
            <v>3740.634</v>
          </cell>
          <cell r="S23">
            <v>0</v>
          </cell>
          <cell r="T23">
            <v>3740.634</v>
          </cell>
          <cell r="U23">
            <v>0</v>
          </cell>
          <cell r="V23">
            <v>48</v>
          </cell>
          <cell r="X23">
            <v>12</v>
          </cell>
          <cell r="Y23">
            <v>12</v>
          </cell>
          <cell r="Z23">
            <v>12</v>
          </cell>
          <cell r="AA23">
            <v>12</v>
          </cell>
        </row>
        <row r="24">
          <cell r="A24">
            <v>2</v>
          </cell>
          <cell r="B24">
            <v>11</v>
          </cell>
          <cell r="C24" t="str">
            <v>Wooden Module 1/4 H</v>
          </cell>
          <cell r="D24" t="str">
            <v>11 MA</v>
          </cell>
          <cell r="E24">
            <v>2250</v>
          </cell>
          <cell r="F24">
            <v>1470</v>
          </cell>
          <cell r="G24">
            <v>630</v>
          </cell>
          <cell r="I24" t="str">
            <v>/pcs</v>
          </cell>
          <cell r="L24">
            <v>1</v>
          </cell>
          <cell r="M24">
            <v>1</v>
          </cell>
          <cell r="N24">
            <v>1</v>
          </cell>
          <cell r="O24">
            <v>1</v>
          </cell>
          <cell r="Q24">
            <v>0</v>
          </cell>
          <cell r="R24" t="e">
            <v>#N/A</v>
          </cell>
          <cell r="S24">
            <v>0</v>
          </cell>
          <cell r="T24" t="e">
            <v>#N/A</v>
          </cell>
          <cell r="U24">
            <v>0</v>
          </cell>
          <cell r="V24">
            <v>4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</row>
        <row r="25">
          <cell r="A25">
            <v>3</v>
          </cell>
          <cell r="B25">
            <v>11</v>
          </cell>
          <cell r="C25" t="str">
            <v>Wire (dia 1,6 mm)</v>
          </cell>
          <cell r="D25" t="str">
            <v>6C</v>
          </cell>
          <cell r="E25">
            <v>500</v>
          </cell>
          <cell r="I25" t="str">
            <v>/pcs</v>
          </cell>
          <cell r="L25">
            <v>14</v>
          </cell>
          <cell r="M25">
            <v>14</v>
          </cell>
          <cell r="N25">
            <v>14</v>
          </cell>
          <cell r="O25">
            <v>14</v>
          </cell>
          <cell r="Q25">
            <v>0</v>
          </cell>
          <cell r="R25">
            <v>1564.4789999999998</v>
          </cell>
          <cell r="S25">
            <v>0</v>
          </cell>
          <cell r="T25">
            <v>1564.4789999999998</v>
          </cell>
          <cell r="U25">
            <v>0</v>
          </cell>
          <cell r="V25">
            <v>56</v>
          </cell>
          <cell r="X25">
            <v>14</v>
          </cell>
          <cell r="Y25">
            <v>14</v>
          </cell>
          <cell r="Z25">
            <v>14</v>
          </cell>
          <cell r="AA25">
            <v>14</v>
          </cell>
        </row>
        <row r="26">
          <cell r="A26">
            <v>4</v>
          </cell>
          <cell r="B26">
            <v>11</v>
          </cell>
          <cell r="C26" t="str">
            <v>Wire (dia 1,6 mm)</v>
          </cell>
          <cell r="D26" t="str">
            <v>6B</v>
          </cell>
          <cell r="E26">
            <v>750</v>
          </cell>
          <cell r="I26" t="str">
            <v>/pcs</v>
          </cell>
          <cell r="L26">
            <v>18</v>
          </cell>
          <cell r="M26">
            <v>18</v>
          </cell>
          <cell r="N26">
            <v>18</v>
          </cell>
          <cell r="O26">
            <v>18</v>
          </cell>
          <cell r="Q26">
            <v>0</v>
          </cell>
          <cell r="R26">
            <v>3176.01</v>
          </cell>
          <cell r="S26">
            <v>0</v>
          </cell>
          <cell r="T26">
            <v>3176.01</v>
          </cell>
          <cell r="U26">
            <v>0</v>
          </cell>
          <cell r="V26">
            <v>72</v>
          </cell>
          <cell r="X26">
            <v>18</v>
          </cell>
          <cell r="Y26">
            <v>18</v>
          </cell>
          <cell r="Z26">
            <v>18</v>
          </cell>
          <cell r="AA26">
            <v>18</v>
          </cell>
        </row>
        <row r="27">
          <cell r="A27">
            <v>5</v>
          </cell>
          <cell r="B27">
            <v>11</v>
          </cell>
          <cell r="C27" t="str">
            <v>Wire (dia 1,6 mm)</v>
          </cell>
          <cell r="D27" t="str">
            <v>6A</v>
          </cell>
          <cell r="E27">
            <v>900</v>
          </cell>
          <cell r="I27" t="str">
            <v>/pcs</v>
          </cell>
          <cell r="L27">
            <v>5</v>
          </cell>
          <cell r="M27">
            <v>5</v>
          </cell>
          <cell r="N27">
            <v>5</v>
          </cell>
          <cell r="O27">
            <v>5</v>
          </cell>
          <cell r="Q27">
            <v>0</v>
          </cell>
          <cell r="R27">
            <v>1029.2625</v>
          </cell>
          <cell r="S27">
            <v>0</v>
          </cell>
          <cell r="T27">
            <v>1029.2625</v>
          </cell>
          <cell r="U27">
            <v>0</v>
          </cell>
          <cell r="V27">
            <v>20</v>
          </cell>
          <cell r="X27">
            <v>5</v>
          </cell>
          <cell r="Y27">
            <v>5</v>
          </cell>
          <cell r="Z27">
            <v>5</v>
          </cell>
          <cell r="AA27">
            <v>5</v>
          </cell>
        </row>
        <row r="28">
          <cell r="A28">
            <v>6</v>
          </cell>
          <cell r="B28">
            <v>11</v>
          </cell>
          <cell r="C28" t="str">
            <v xml:space="preserve">Steples </v>
          </cell>
          <cell r="D28" t="str">
            <v>N13</v>
          </cell>
          <cell r="I28" t="str">
            <v>/pcs</v>
          </cell>
          <cell r="L28">
            <v>40</v>
          </cell>
          <cell r="M28">
            <v>40</v>
          </cell>
          <cell r="N28">
            <v>40</v>
          </cell>
          <cell r="O28">
            <v>40</v>
          </cell>
          <cell r="Q28">
            <v>0</v>
          </cell>
          <cell r="R28">
            <v>1882.08</v>
          </cell>
          <cell r="S28">
            <v>0</v>
          </cell>
          <cell r="T28">
            <v>1882.08</v>
          </cell>
          <cell r="U28">
            <v>0</v>
          </cell>
          <cell r="V28">
            <v>160</v>
          </cell>
          <cell r="X28">
            <v>40</v>
          </cell>
          <cell r="Y28">
            <v>40</v>
          </cell>
          <cell r="Z28">
            <v>40</v>
          </cell>
          <cell r="AA28">
            <v>40</v>
          </cell>
        </row>
        <row r="29">
          <cell r="A29">
            <v>7</v>
          </cell>
          <cell r="B29">
            <v>11</v>
          </cell>
          <cell r="C29" t="str">
            <v xml:space="preserve">Nailer </v>
          </cell>
          <cell r="D29" t="str">
            <v>BK50</v>
          </cell>
          <cell r="I29" t="str">
            <v>/pcs</v>
          </cell>
          <cell r="L29">
            <v>60</v>
          </cell>
          <cell r="M29">
            <v>60</v>
          </cell>
          <cell r="N29">
            <v>60</v>
          </cell>
          <cell r="O29">
            <v>60</v>
          </cell>
          <cell r="Q29">
            <v>0</v>
          </cell>
          <cell r="R29">
            <v>3952.3679999999999</v>
          </cell>
          <cell r="S29">
            <v>0</v>
          </cell>
          <cell r="T29">
            <v>3952.3679999999999</v>
          </cell>
          <cell r="U29">
            <v>0</v>
          </cell>
          <cell r="V29">
            <v>240</v>
          </cell>
          <cell r="X29">
            <v>60</v>
          </cell>
          <cell r="Y29">
            <v>60</v>
          </cell>
          <cell r="Z29">
            <v>60</v>
          </cell>
          <cell r="AA29">
            <v>60</v>
          </cell>
        </row>
        <row r="30">
          <cell r="A30">
            <v>8</v>
          </cell>
          <cell r="B30">
            <v>11</v>
          </cell>
          <cell r="C30" t="str">
            <v>Karung Goni 700 Dimer</v>
          </cell>
          <cell r="D30" t="str">
            <v>7A</v>
          </cell>
          <cell r="E30">
            <v>850</v>
          </cell>
          <cell r="F30">
            <v>600</v>
          </cell>
          <cell r="I30" t="str">
            <v>/pcs</v>
          </cell>
          <cell r="L30">
            <v>4</v>
          </cell>
          <cell r="M30">
            <v>4</v>
          </cell>
          <cell r="N30">
            <v>4</v>
          </cell>
          <cell r="O30">
            <v>4</v>
          </cell>
          <cell r="Q30">
            <v>0</v>
          </cell>
          <cell r="R30">
            <v>7645.95</v>
          </cell>
          <cell r="S30">
            <v>0</v>
          </cell>
          <cell r="T30">
            <v>7645.95</v>
          </cell>
          <cell r="U30">
            <v>0</v>
          </cell>
          <cell r="V30">
            <v>16</v>
          </cell>
          <cell r="X30">
            <v>4</v>
          </cell>
          <cell r="Y30">
            <v>4</v>
          </cell>
          <cell r="Z30">
            <v>4</v>
          </cell>
          <cell r="AA30">
            <v>4</v>
          </cell>
        </row>
        <row r="31">
          <cell r="A31">
            <v>9</v>
          </cell>
          <cell r="B31">
            <v>11</v>
          </cell>
          <cell r="C31" t="str">
            <v>Indirect Material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 t="e">
            <v>#N/A</v>
          </cell>
          <cell r="S31">
            <v>0</v>
          </cell>
          <cell r="T31" t="e">
            <v>#N/A</v>
          </cell>
          <cell r="U31">
            <v>0</v>
          </cell>
          <cell r="V31">
            <v>0</v>
          </cell>
        </row>
        <row r="32">
          <cell r="A32">
            <v>10</v>
          </cell>
          <cell r="B32">
            <v>11</v>
          </cell>
          <cell r="C32" t="str">
            <v>Antirust Oil, Nucle Oil 103 ST5</v>
          </cell>
          <cell r="D32" t="str">
            <v>ST3</v>
          </cell>
          <cell r="E32">
            <v>2250</v>
          </cell>
          <cell r="F32">
            <v>1470</v>
          </cell>
          <cell r="G32">
            <v>630</v>
          </cell>
          <cell r="I32" t="str">
            <v>/liter</v>
          </cell>
          <cell r="L32">
            <v>0.20837249999999999</v>
          </cell>
          <cell r="M32">
            <v>0.20837249999999999</v>
          </cell>
          <cell r="N32">
            <v>0.20837249999999999</v>
          </cell>
          <cell r="O32">
            <v>0.20837249999999999</v>
          </cell>
          <cell r="Q32">
            <v>0</v>
          </cell>
          <cell r="R32">
            <v>19608.685739999997</v>
          </cell>
          <cell r="S32">
            <v>0</v>
          </cell>
          <cell r="T32">
            <v>19608.685739999997</v>
          </cell>
          <cell r="U32">
            <v>0</v>
          </cell>
          <cell r="V32">
            <v>0.83348999999999995</v>
          </cell>
          <cell r="X32">
            <v>0.20837249999999999</v>
          </cell>
          <cell r="Y32">
            <v>0.20837249999999999</v>
          </cell>
          <cell r="Z32">
            <v>0.20837249999999999</v>
          </cell>
          <cell r="AA32">
            <v>0.20837249999999999</v>
          </cell>
        </row>
        <row r="33">
          <cell r="A33" t="str">
            <v xml:space="preserve"> </v>
          </cell>
          <cell r="C33" t="str">
            <v>TOTAL</v>
          </cell>
          <cell r="Q33">
            <v>0</v>
          </cell>
          <cell r="R33" t="e">
            <v>#N/A</v>
          </cell>
          <cell r="S33">
            <v>0</v>
          </cell>
          <cell r="T33" t="e">
            <v>#N/A</v>
          </cell>
          <cell r="U33">
            <v>0</v>
          </cell>
          <cell r="V33">
            <v>0</v>
          </cell>
        </row>
        <row r="34">
          <cell r="L34">
            <v>1</v>
          </cell>
          <cell r="M34">
            <v>1</v>
          </cell>
          <cell r="N34">
            <v>1</v>
          </cell>
          <cell r="O34">
            <v>1</v>
          </cell>
          <cell r="V34">
            <v>4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</row>
        <row r="35">
          <cell r="A35">
            <v>1</v>
          </cell>
          <cell r="B35" t="str">
            <v>A7</v>
          </cell>
          <cell r="C35" t="str">
            <v>One Way Module</v>
          </cell>
          <cell r="D35" t="str">
            <v>S1</v>
          </cell>
          <cell r="E35">
            <v>2250</v>
          </cell>
          <cell r="F35">
            <v>1470</v>
          </cell>
          <cell r="G35">
            <v>730</v>
          </cell>
          <cell r="H35">
            <v>256382.81909999999</v>
          </cell>
          <cell r="I35" t="str">
            <v>/pcs</v>
          </cell>
          <cell r="J35">
            <v>419954.39999999997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256382.81909999999</v>
          </cell>
          <cell r="Q35">
            <v>419954.39999999997</v>
          </cell>
          <cell r="R35">
            <v>256382.81909999999</v>
          </cell>
          <cell r="S35">
            <v>419954.39999999997</v>
          </cell>
          <cell r="T35">
            <v>256382.81909999999</v>
          </cell>
          <cell r="U35">
            <v>419954.39999999997</v>
          </cell>
          <cell r="V35">
            <v>4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</row>
        <row r="36">
          <cell r="A36">
            <v>2</v>
          </cell>
          <cell r="B36" t="str">
            <v>A7</v>
          </cell>
          <cell r="C36" t="str">
            <v>Wooden Module 1/3H (INNER)</v>
          </cell>
          <cell r="D36" t="str">
            <v>A7</v>
          </cell>
          <cell r="H36">
            <v>163556.28090000001</v>
          </cell>
          <cell r="J36">
            <v>139000</v>
          </cell>
          <cell r="L36">
            <v>1</v>
          </cell>
          <cell r="M36">
            <v>1</v>
          </cell>
          <cell r="N36">
            <v>1</v>
          </cell>
          <cell r="O36">
            <v>1</v>
          </cell>
          <cell r="P36">
            <v>163556.28090000001</v>
          </cell>
          <cell r="Q36">
            <v>139000</v>
          </cell>
          <cell r="R36">
            <v>163556.28090000001</v>
          </cell>
          <cell r="S36">
            <v>139000</v>
          </cell>
          <cell r="T36">
            <v>163556.28090000001</v>
          </cell>
          <cell r="U36">
            <v>139000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</row>
        <row r="37">
          <cell r="A37">
            <v>3</v>
          </cell>
          <cell r="B37" t="str">
            <v>A7</v>
          </cell>
          <cell r="C37" t="str">
            <v>Carton Sheet</v>
          </cell>
          <cell r="D37" t="str">
            <v>2J</v>
          </cell>
          <cell r="E37">
            <v>1400</v>
          </cell>
          <cell r="F37">
            <v>1100</v>
          </cell>
          <cell r="J37">
            <v>6660.4670417422876</v>
          </cell>
          <cell r="L37">
            <v>2</v>
          </cell>
          <cell r="M37">
            <v>2</v>
          </cell>
          <cell r="N37">
            <v>2</v>
          </cell>
          <cell r="O37">
            <v>2</v>
          </cell>
          <cell r="Q37">
            <v>13320.934083484575</v>
          </cell>
          <cell r="S37">
            <v>13320.934083484575</v>
          </cell>
          <cell r="U37">
            <v>13320.934083484575</v>
          </cell>
          <cell r="X37">
            <v>2</v>
          </cell>
          <cell r="Y37">
            <v>2</v>
          </cell>
          <cell r="Z37">
            <v>2</v>
          </cell>
          <cell r="AA37">
            <v>2</v>
          </cell>
        </row>
        <row r="38">
          <cell r="A38">
            <v>4</v>
          </cell>
          <cell r="B38" t="str">
            <v>A7</v>
          </cell>
          <cell r="C38" t="str">
            <v>Wire (dia 1,6 mm)</v>
          </cell>
          <cell r="D38" t="str">
            <v>6B</v>
          </cell>
          <cell r="E38">
            <v>750</v>
          </cell>
          <cell r="H38">
            <v>176.44499999999999</v>
          </cell>
          <cell r="I38" t="str">
            <v>/pcs</v>
          </cell>
          <cell r="J38">
            <v>175.2754484669023</v>
          </cell>
          <cell r="L38">
            <v>9</v>
          </cell>
          <cell r="M38">
            <v>9</v>
          </cell>
          <cell r="N38">
            <v>9</v>
          </cell>
          <cell r="O38">
            <v>9</v>
          </cell>
          <cell r="P38">
            <v>1235.115</v>
          </cell>
          <cell r="Q38">
            <v>1577.4790362021208</v>
          </cell>
          <cell r="R38">
            <v>1235.115</v>
          </cell>
          <cell r="S38">
            <v>1577.4790362021208</v>
          </cell>
          <cell r="T38">
            <v>1235.115</v>
          </cell>
          <cell r="U38">
            <v>1577.4790362021208</v>
          </cell>
          <cell r="V38">
            <v>36</v>
          </cell>
          <cell r="X38">
            <v>9</v>
          </cell>
          <cell r="Y38">
            <v>9</v>
          </cell>
          <cell r="Z38">
            <v>9</v>
          </cell>
          <cell r="AA38">
            <v>9</v>
          </cell>
        </row>
        <row r="39">
          <cell r="A39">
            <v>5</v>
          </cell>
          <cell r="B39" t="str">
            <v>A7</v>
          </cell>
          <cell r="C39" t="str">
            <v>Wire (dia 1,6 mm)</v>
          </cell>
          <cell r="D39" t="str">
            <v>6C</v>
          </cell>
          <cell r="E39">
            <v>500</v>
          </cell>
          <cell r="J39">
            <v>111.00778402903812</v>
          </cell>
          <cell r="L39">
            <v>1</v>
          </cell>
          <cell r="M39">
            <v>1</v>
          </cell>
          <cell r="N39">
            <v>1</v>
          </cell>
          <cell r="O39">
            <v>1</v>
          </cell>
          <cell r="Q39">
            <v>111.00778402903812</v>
          </cell>
          <cell r="S39">
            <v>111.00778402903812</v>
          </cell>
          <cell r="U39">
            <v>111.00778402903812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</row>
        <row r="40">
          <cell r="A40">
            <v>6</v>
          </cell>
          <cell r="B40" t="str">
            <v>A7</v>
          </cell>
          <cell r="C40" t="str">
            <v xml:space="preserve">Steples </v>
          </cell>
          <cell r="D40" t="str">
            <v>N13</v>
          </cell>
          <cell r="H40">
            <v>47.051999999999992</v>
          </cell>
          <cell r="I40" t="str">
            <v>/pcs</v>
          </cell>
          <cell r="J40">
            <v>46.740119591173944</v>
          </cell>
          <cell r="L40">
            <v>40</v>
          </cell>
          <cell r="M40">
            <v>40</v>
          </cell>
          <cell r="N40">
            <v>40</v>
          </cell>
          <cell r="O40">
            <v>40</v>
          </cell>
          <cell r="P40">
            <v>1882.08</v>
          </cell>
          <cell r="Q40">
            <v>1869.6047836469577</v>
          </cell>
          <cell r="R40">
            <v>1882.08</v>
          </cell>
          <cell r="S40">
            <v>1869.6047836469577</v>
          </cell>
          <cell r="T40">
            <v>1882.08</v>
          </cell>
          <cell r="U40">
            <v>1869.6047836469577</v>
          </cell>
          <cell r="V40">
            <v>160</v>
          </cell>
          <cell r="X40">
            <v>40</v>
          </cell>
          <cell r="Y40">
            <v>40</v>
          </cell>
          <cell r="Z40">
            <v>40</v>
          </cell>
          <cell r="AA40">
            <v>40</v>
          </cell>
        </row>
        <row r="41">
          <cell r="A41">
            <v>7</v>
          </cell>
          <cell r="B41" t="str">
            <v>A7</v>
          </cell>
          <cell r="C41" t="str">
            <v xml:space="preserve">Nailer </v>
          </cell>
          <cell r="D41" t="str">
            <v>BK50</v>
          </cell>
          <cell r="H41">
            <v>65.872799999999998</v>
          </cell>
          <cell r="I41" t="str">
            <v>/pcs</v>
          </cell>
          <cell r="J41">
            <v>65.436167427643525</v>
          </cell>
          <cell r="L41">
            <v>100</v>
          </cell>
          <cell r="M41">
            <v>100</v>
          </cell>
          <cell r="N41">
            <v>100</v>
          </cell>
          <cell r="O41">
            <v>100</v>
          </cell>
          <cell r="P41">
            <v>6587.28</v>
          </cell>
          <cell r="Q41">
            <v>6543.6167427643522</v>
          </cell>
          <cell r="R41">
            <v>6587.28</v>
          </cell>
          <cell r="S41">
            <v>6543.6167427643522</v>
          </cell>
          <cell r="T41">
            <v>6587.28</v>
          </cell>
          <cell r="U41">
            <v>6543.6167427643522</v>
          </cell>
          <cell r="V41">
            <v>400</v>
          </cell>
          <cell r="X41">
            <v>100</v>
          </cell>
          <cell r="Y41">
            <v>100</v>
          </cell>
          <cell r="Z41">
            <v>100</v>
          </cell>
          <cell r="AA41">
            <v>100</v>
          </cell>
        </row>
        <row r="42">
          <cell r="A42">
            <v>8</v>
          </cell>
          <cell r="B42" t="str">
            <v>A7</v>
          </cell>
          <cell r="C42" t="str">
            <v>Indirect Material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8891</v>
          </cell>
          <cell r="Q42">
            <v>8937.4468555354633</v>
          </cell>
          <cell r="R42">
            <v>8891</v>
          </cell>
          <cell r="S42">
            <v>8937.4468555354633</v>
          </cell>
          <cell r="T42">
            <v>8891</v>
          </cell>
          <cell r="U42">
            <v>8937.4468555354633</v>
          </cell>
          <cell r="V42">
            <v>0</v>
          </cell>
        </row>
        <row r="43">
          <cell r="A43">
            <v>9</v>
          </cell>
          <cell r="B43" t="str">
            <v>A7</v>
          </cell>
          <cell r="C43" t="str">
            <v>Antirust Oil, Nucle Oil 105 ST3</v>
          </cell>
          <cell r="D43" t="str">
            <v>ST3</v>
          </cell>
          <cell r="E43">
            <v>2250</v>
          </cell>
          <cell r="F43">
            <v>1470</v>
          </cell>
          <cell r="G43">
            <v>1460</v>
          </cell>
          <cell r="H43">
            <v>94104</v>
          </cell>
          <cell r="I43" t="str">
            <v>/liter</v>
          </cell>
          <cell r="J43">
            <v>93480.239182347897</v>
          </cell>
          <cell r="L43">
            <v>0.48289500000000002</v>
          </cell>
          <cell r="M43">
            <v>0.48289500000000002</v>
          </cell>
          <cell r="N43">
            <v>0.48289500000000002</v>
          </cell>
          <cell r="O43">
            <v>0.48289500000000002</v>
          </cell>
          <cell r="P43">
            <v>45442.351079999993</v>
          </cell>
          <cell r="Q43">
            <v>45141.140099959892</v>
          </cell>
          <cell r="R43">
            <v>45442.351079999993</v>
          </cell>
          <cell r="S43">
            <v>45141.140099959892</v>
          </cell>
          <cell r="T43">
            <v>45442.351079999993</v>
          </cell>
          <cell r="U43">
            <v>45141.140099959892</v>
          </cell>
          <cell r="V43">
            <v>1.9315800000000001</v>
          </cell>
          <cell r="X43">
            <v>0.48289500000000002</v>
          </cell>
          <cell r="Y43">
            <v>0.48289500000000002</v>
          </cell>
          <cell r="Z43">
            <v>0.48289500000000002</v>
          </cell>
          <cell r="AA43">
            <v>0.48289500000000002</v>
          </cell>
        </row>
        <row r="44">
          <cell r="A44" t="str">
            <v xml:space="preserve"> </v>
          </cell>
          <cell r="C44" t="str">
            <v>TOTAL</v>
          </cell>
          <cell r="P44">
            <v>487717.56008000002</v>
          </cell>
          <cell r="Q44">
            <v>636455.62938562233</v>
          </cell>
          <cell r="R44">
            <v>487717.56008000002</v>
          </cell>
          <cell r="S44">
            <v>636455.62938562233</v>
          </cell>
          <cell r="T44">
            <v>487717.56008000002</v>
          </cell>
          <cell r="U44">
            <v>636455.62938562233</v>
          </cell>
        </row>
        <row r="45">
          <cell r="L45">
            <v>1</v>
          </cell>
          <cell r="M45">
            <v>1</v>
          </cell>
          <cell r="N45">
            <v>1</v>
          </cell>
          <cell r="O45">
            <v>1</v>
          </cell>
          <cell r="P45" t="e">
            <v>#N/A</v>
          </cell>
          <cell r="V45">
            <v>4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</row>
        <row r="46">
          <cell r="A46">
            <v>1</v>
          </cell>
          <cell r="B46" t="str">
            <v>A1</v>
          </cell>
          <cell r="C46" t="str">
            <v>Returnable Rack 2B</v>
          </cell>
          <cell r="D46" t="str">
            <v>T2B</v>
          </cell>
          <cell r="E46">
            <v>2250</v>
          </cell>
          <cell r="F46">
            <v>1470</v>
          </cell>
          <cell r="G46">
            <v>1460</v>
          </cell>
          <cell r="H46">
            <v>269838.5148</v>
          </cell>
          <cell r="I46" t="str">
            <v>/Unit</v>
          </cell>
          <cell r="J46">
            <v>286965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269838.5148</v>
          </cell>
          <cell r="Q46">
            <v>286965</v>
          </cell>
          <cell r="R46">
            <v>269838.5148</v>
          </cell>
          <cell r="S46">
            <v>286965</v>
          </cell>
          <cell r="T46">
            <v>269838.5148</v>
          </cell>
          <cell r="U46">
            <v>286965</v>
          </cell>
          <cell r="V46">
            <v>4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</row>
        <row r="47">
          <cell r="A47">
            <v>2</v>
          </cell>
          <cell r="B47" t="str">
            <v>A1</v>
          </cell>
          <cell r="C47" t="str">
            <v xml:space="preserve">Wooden Inner </v>
          </cell>
          <cell r="D47" t="str">
            <v>A1</v>
          </cell>
          <cell r="H47">
            <v>305372.18520000001</v>
          </cell>
          <cell r="I47" t="str">
            <v>/Unit</v>
          </cell>
          <cell r="J47">
            <v>185000</v>
          </cell>
          <cell r="L47">
            <v>1</v>
          </cell>
          <cell r="M47">
            <v>1</v>
          </cell>
          <cell r="N47">
            <v>1</v>
          </cell>
          <cell r="O47">
            <v>1</v>
          </cell>
          <cell r="P47">
            <v>305372.18520000001</v>
          </cell>
          <cell r="Q47">
            <v>185000</v>
          </cell>
          <cell r="R47">
            <v>305372.18520000001</v>
          </cell>
          <cell r="S47">
            <v>185000</v>
          </cell>
          <cell r="T47">
            <v>305372.18520000001</v>
          </cell>
          <cell r="U47">
            <v>185000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</row>
        <row r="48">
          <cell r="A48">
            <v>3</v>
          </cell>
          <cell r="B48" t="str">
            <v>A1</v>
          </cell>
          <cell r="C48" t="str">
            <v>Carton Sheet</v>
          </cell>
          <cell r="D48" t="str">
            <v>2J</v>
          </cell>
          <cell r="E48">
            <v>1400</v>
          </cell>
          <cell r="F48">
            <v>1100</v>
          </cell>
          <cell r="I48" t="str">
            <v>/pcs</v>
          </cell>
          <cell r="J48">
            <v>6660.4670417422876</v>
          </cell>
          <cell r="L48">
            <v>2</v>
          </cell>
          <cell r="M48">
            <v>2</v>
          </cell>
          <cell r="N48">
            <v>2</v>
          </cell>
          <cell r="O48">
            <v>2</v>
          </cell>
          <cell r="Q48">
            <v>13320.934083484575</v>
          </cell>
          <cell r="S48">
            <v>13320.934083484575</v>
          </cell>
          <cell r="U48">
            <v>13320.934083484575</v>
          </cell>
          <cell r="X48">
            <v>2</v>
          </cell>
          <cell r="Y48">
            <v>2</v>
          </cell>
          <cell r="Z48">
            <v>2</v>
          </cell>
          <cell r="AA48">
            <v>2</v>
          </cell>
        </row>
        <row r="49">
          <cell r="A49">
            <v>4</v>
          </cell>
          <cell r="B49" t="str">
            <v>A1</v>
          </cell>
          <cell r="C49" t="str">
            <v>Carton Sheet</v>
          </cell>
          <cell r="D49" t="str">
            <v>2H</v>
          </cell>
          <cell r="E49">
            <v>910</v>
          </cell>
          <cell r="F49">
            <v>250</v>
          </cell>
          <cell r="I49" t="str">
            <v>/pcs</v>
          </cell>
          <cell r="J49">
            <v>934.80239182347896</v>
          </cell>
          <cell r="L49">
            <v>4</v>
          </cell>
          <cell r="M49">
            <v>4</v>
          </cell>
          <cell r="N49">
            <v>4</v>
          </cell>
          <cell r="O49">
            <v>4</v>
          </cell>
          <cell r="Q49">
            <v>3739.2095672939158</v>
          </cell>
          <cell r="S49">
            <v>3739.2095672939158</v>
          </cell>
          <cell r="U49">
            <v>3739.2095672939158</v>
          </cell>
          <cell r="X49">
            <v>4</v>
          </cell>
          <cell r="Y49">
            <v>4</v>
          </cell>
          <cell r="Z49">
            <v>4</v>
          </cell>
          <cell r="AA49">
            <v>4</v>
          </cell>
        </row>
        <row r="50">
          <cell r="A50">
            <v>5</v>
          </cell>
          <cell r="B50" t="str">
            <v>A1</v>
          </cell>
          <cell r="C50" t="str">
            <v>Carton Sheet</v>
          </cell>
          <cell r="D50" t="str">
            <v>2C</v>
          </cell>
          <cell r="E50">
            <v>520</v>
          </cell>
          <cell r="F50">
            <v>150</v>
          </cell>
          <cell r="I50" t="str">
            <v>/pcs</v>
          </cell>
          <cell r="J50">
            <v>338.86586703601108</v>
          </cell>
          <cell r="L50">
            <v>1</v>
          </cell>
          <cell r="M50">
            <v>1</v>
          </cell>
          <cell r="N50">
            <v>1</v>
          </cell>
          <cell r="O50">
            <v>1</v>
          </cell>
          <cell r="Q50">
            <v>338.86586703601108</v>
          </cell>
          <cell r="S50">
            <v>338.86586703601108</v>
          </cell>
          <cell r="U50">
            <v>338.86586703601108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</row>
        <row r="51">
          <cell r="A51">
            <v>6</v>
          </cell>
          <cell r="B51" t="str">
            <v>A1</v>
          </cell>
          <cell r="C51" t="str">
            <v>Plastic Bag</v>
          </cell>
          <cell r="D51" t="str">
            <v>3B</v>
          </cell>
          <cell r="E51">
            <v>450</v>
          </cell>
          <cell r="F51">
            <v>300</v>
          </cell>
          <cell r="G51">
            <v>0.05</v>
          </cell>
          <cell r="I51" t="str">
            <v>/pcs</v>
          </cell>
          <cell r="J51">
            <v>254.32527166200001</v>
          </cell>
          <cell r="L51">
            <v>2</v>
          </cell>
          <cell r="M51">
            <v>2</v>
          </cell>
          <cell r="N51">
            <v>2</v>
          </cell>
          <cell r="O51">
            <v>2</v>
          </cell>
          <cell r="Q51">
            <v>508.65054332400001</v>
          </cell>
          <cell r="S51">
            <v>508.65054332400001</v>
          </cell>
          <cell r="U51">
            <v>508.65054332400001</v>
          </cell>
          <cell r="X51">
            <v>2</v>
          </cell>
          <cell r="Y51">
            <v>2</v>
          </cell>
          <cell r="Z51">
            <v>2</v>
          </cell>
          <cell r="AA51">
            <v>2</v>
          </cell>
        </row>
        <row r="52">
          <cell r="A52">
            <v>7</v>
          </cell>
          <cell r="B52" t="str">
            <v>A1</v>
          </cell>
          <cell r="C52" t="str">
            <v>Plastic Sheet</v>
          </cell>
          <cell r="D52" t="str">
            <v>5A</v>
          </cell>
          <cell r="E52">
            <v>600</v>
          </cell>
          <cell r="F52">
            <v>530</v>
          </cell>
          <cell r="G52">
            <v>0.05</v>
          </cell>
          <cell r="I52" t="str">
            <v>/pcs</v>
          </cell>
          <cell r="J52">
            <v>599.07730658160017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Q52">
            <v>599.07730658160017</v>
          </cell>
          <cell r="S52">
            <v>599.07730658160017</v>
          </cell>
          <cell r="U52">
            <v>599.07730658160017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</row>
        <row r="53">
          <cell r="A53">
            <v>8</v>
          </cell>
          <cell r="B53" t="str">
            <v>A1</v>
          </cell>
          <cell r="C53" t="str">
            <v>Wire (dia 1,6 mm)</v>
          </cell>
          <cell r="D53" t="str">
            <v>6C</v>
          </cell>
          <cell r="E53">
            <v>500</v>
          </cell>
          <cell r="H53">
            <v>111.74849999999999</v>
          </cell>
          <cell r="I53" t="str">
            <v>/pcs</v>
          </cell>
          <cell r="J53">
            <v>111.00778402903812</v>
          </cell>
          <cell r="L53">
            <v>18</v>
          </cell>
          <cell r="M53">
            <v>18</v>
          </cell>
          <cell r="N53">
            <v>18</v>
          </cell>
          <cell r="O53">
            <v>18</v>
          </cell>
          <cell r="P53">
            <v>558.74249999999995</v>
          </cell>
          <cell r="Q53">
            <v>1998.1401125226862</v>
          </cell>
          <cell r="R53">
            <v>558.74249999999995</v>
          </cell>
          <cell r="S53">
            <v>1998.1401125226862</v>
          </cell>
          <cell r="T53">
            <v>1229.2334999999998</v>
          </cell>
          <cell r="U53">
            <v>1998.1401125226862</v>
          </cell>
          <cell r="V53">
            <v>72</v>
          </cell>
          <cell r="X53">
            <v>18</v>
          </cell>
          <cell r="Y53">
            <v>18</v>
          </cell>
          <cell r="Z53">
            <v>18</v>
          </cell>
          <cell r="AA53">
            <v>18</v>
          </cell>
        </row>
        <row r="54">
          <cell r="A54">
            <v>9</v>
          </cell>
          <cell r="B54" t="str">
            <v>A1</v>
          </cell>
          <cell r="C54" t="str">
            <v>Wire (dia 1,6 mm)</v>
          </cell>
          <cell r="D54" t="str">
            <v>6B</v>
          </cell>
          <cell r="E54">
            <v>750</v>
          </cell>
          <cell r="H54">
            <v>176.44499999999999</v>
          </cell>
          <cell r="I54" t="str">
            <v>/pcs</v>
          </cell>
          <cell r="J54">
            <v>175.2754484669023</v>
          </cell>
          <cell r="L54">
            <v>7</v>
          </cell>
          <cell r="M54">
            <v>7</v>
          </cell>
          <cell r="N54">
            <v>7</v>
          </cell>
          <cell r="O54">
            <v>7</v>
          </cell>
          <cell r="P54">
            <v>2999.5650000000001</v>
          </cell>
          <cell r="Q54">
            <v>1226.928139268316</v>
          </cell>
          <cell r="R54">
            <v>2999.5650000000001</v>
          </cell>
          <cell r="S54">
            <v>1226.928139268316</v>
          </cell>
          <cell r="T54">
            <v>2999.5650000000001</v>
          </cell>
          <cell r="U54">
            <v>1226.928139268316</v>
          </cell>
          <cell r="V54">
            <v>28</v>
          </cell>
          <cell r="X54">
            <v>7</v>
          </cell>
          <cell r="Y54">
            <v>7</v>
          </cell>
          <cell r="Z54">
            <v>7</v>
          </cell>
          <cell r="AA54">
            <v>7</v>
          </cell>
        </row>
        <row r="55">
          <cell r="A55">
            <v>10</v>
          </cell>
          <cell r="B55" t="str">
            <v>A1</v>
          </cell>
          <cell r="C55" t="str">
            <v>Wire (dia 1,6 mm)</v>
          </cell>
          <cell r="D55" t="str">
            <v>6A</v>
          </cell>
          <cell r="E55">
            <v>900</v>
          </cell>
          <cell r="H55">
            <v>205.85249999999999</v>
          </cell>
          <cell r="I55" t="str">
            <v>/pcs</v>
          </cell>
          <cell r="J55">
            <v>204.48802321138601</v>
          </cell>
          <cell r="L55">
            <v>2</v>
          </cell>
          <cell r="M55">
            <v>3</v>
          </cell>
          <cell r="N55">
            <v>3</v>
          </cell>
          <cell r="O55">
            <v>3</v>
          </cell>
          <cell r="P55">
            <v>205.85249999999999</v>
          </cell>
          <cell r="Q55">
            <v>613.46406963415802</v>
          </cell>
          <cell r="R55">
            <v>205.85249999999999</v>
          </cell>
          <cell r="S55">
            <v>613.46406963415802</v>
          </cell>
          <cell r="T55">
            <v>205.85249999999999</v>
          </cell>
          <cell r="U55">
            <v>613.46406963415802</v>
          </cell>
          <cell r="V55">
            <v>11</v>
          </cell>
          <cell r="X55">
            <v>2</v>
          </cell>
          <cell r="Y55">
            <v>3</v>
          </cell>
          <cell r="Z55">
            <v>3</v>
          </cell>
          <cell r="AA55">
            <v>3</v>
          </cell>
        </row>
        <row r="56">
          <cell r="A56">
            <v>11</v>
          </cell>
          <cell r="B56" t="str">
            <v>A1</v>
          </cell>
          <cell r="C56" t="str">
            <v>Wire (dia 1,2 mm)</v>
          </cell>
          <cell r="D56" t="str">
            <v>6E</v>
          </cell>
          <cell r="E56">
            <v>300</v>
          </cell>
          <cell r="J56">
            <v>32.133832218932085</v>
          </cell>
          <cell r="L56">
            <v>5</v>
          </cell>
          <cell r="M56">
            <v>6</v>
          </cell>
          <cell r="N56">
            <v>6</v>
          </cell>
          <cell r="O56">
            <v>5</v>
          </cell>
          <cell r="Q56">
            <v>192.80299331359251</v>
          </cell>
          <cell r="S56">
            <v>192.80299331359251</v>
          </cell>
          <cell r="U56">
            <v>160.66916109466041</v>
          </cell>
          <cell r="X56">
            <v>5</v>
          </cell>
          <cell r="Y56">
            <v>6</v>
          </cell>
          <cell r="Z56">
            <v>6</v>
          </cell>
          <cell r="AA56">
            <v>5</v>
          </cell>
        </row>
        <row r="57">
          <cell r="A57">
            <v>12</v>
          </cell>
          <cell r="B57" t="str">
            <v>A1</v>
          </cell>
          <cell r="C57" t="str">
            <v xml:space="preserve">Steples </v>
          </cell>
          <cell r="D57" t="str">
            <v>N13</v>
          </cell>
          <cell r="H57">
            <v>47.051999999999992</v>
          </cell>
          <cell r="I57" t="str">
            <v>/pcs</v>
          </cell>
          <cell r="J57">
            <v>46.740119591173944</v>
          </cell>
          <cell r="L57">
            <v>40</v>
          </cell>
          <cell r="M57">
            <v>40</v>
          </cell>
          <cell r="N57">
            <v>40</v>
          </cell>
          <cell r="O57">
            <v>40</v>
          </cell>
          <cell r="P57">
            <v>1882.08</v>
          </cell>
          <cell r="Q57">
            <v>1869.6047836469577</v>
          </cell>
          <cell r="R57">
            <v>1882.08</v>
          </cell>
          <cell r="S57">
            <v>1869.6047836469577</v>
          </cell>
          <cell r="T57">
            <v>1882.08</v>
          </cell>
          <cell r="U57">
            <v>1869.6047836469577</v>
          </cell>
          <cell r="V57">
            <v>160</v>
          </cell>
          <cell r="X57">
            <v>40</v>
          </cell>
          <cell r="Y57">
            <v>40</v>
          </cell>
          <cell r="Z57">
            <v>40</v>
          </cell>
          <cell r="AA57">
            <v>40</v>
          </cell>
        </row>
        <row r="58">
          <cell r="A58">
            <v>13</v>
          </cell>
          <cell r="B58" t="str">
            <v>A1</v>
          </cell>
          <cell r="C58" t="str">
            <v xml:space="preserve">Nailer </v>
          </cell>
          <cell r="D58" t="str">
            <v>BK50</v>
          </cell>
          <cell r="H58">
            <v>65.872799999999998</v>
          </cell>
          <cell r="I58" t="str">
            <v>/pcs</v>
          </cell>
          <cell r="J58">
            <v>65.436167427643525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  <cell r="P58">
            <v>6587.28</v>
          </cell>
          <cell r="Q58">
            <v>6543.6167427643522</v>
          </cell>
          <cell r="R58">
            <v>6587.28</v>
          </cell>
          <cell r="S58">
            <v>6543.6167427643522</v>
          </cell>
          <cell r="T58">
            <v>6587.28</v>
          </cell>
          <cell r="U58">
            <v>6543.6167427643522</v>
          </cell>
          <cell r="V58">
            <v>400</v>
          </cell>
          <cell r="X58">
            <v>100</v>
          </cell>
          <cell r="Y58">
            <v>100</v>
          </cell>
          <cell r="Z58">
            <v>100</v>
          </cell>
          <cell r="AA58">
            <v>100</v>
          </cell>
        </row>
        <row r="59">
          <cell r="A59">
            <v>14</v>
          </cell>
          <cell r="B59" t="str">
            <v>A1</v>
          </cell>
          <cell r="C59" t="str">
            <v>Opp Tape</v>
          </cell>
          <cell r="D59" t="str">
            <v>TC5</v>
          </cell>
          <cell r="H59">
            <v>4822.83</v>
          </cell>
          <cell r="I59" t="str">
            <v>/rol</v>
          </cell>
          <cell r="J59">
            <v>4790.8622580953297</v>
          </cell>
          <cell r="L59">
            <v>2.544</v>
          </cell>
          <cell r="M59">
            <v>2.544</v>
          </cell>
          <cell r="N59">
            <v>2.544</v>
          </cell>
          <cell r="O59">
            <v>2.544</v>
          </cell>
          <cell r="P59">
            <v>136.32532800000001</v>
          </cell>
          <cell r="Q59">
            <v>12187.953584594519</v>
          </cell>
          <cell r="R59">
            <v>136.32532800000001</v>
          </cell>
          <cell r="S59">
            <v>12187.953584594519</v>
          </cell>
          <cell r="T59">
            <v>136.32532800000001</v>
          </cell>
          <cell r="U59">
            <v>12187.953584594519</v>
          </cell>
          <cell r="V59">
            <v>10.176</v>
          </cell>
          <cell r="X59">
            <v>2.544</v>
          </cell>
          <cell r="Y59">
            <v>2.544</v>
          </cell>
          <cell r="Z59">
            <v>2.544</v>
          </cell>
          <cell r="AA59">
            <v>2.544</v>
          </cell>
        </row>
        <row r="60">
          <cell r="A60">
            <v>15</v>
          </cell>
          <cell r="B60" t="str">
            <v>A1</v>
          </cell>
          <cell r="C60" t="str">
            <v>Indirect Material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11796</v>
          </cell>
          <cell r="Q60">
            <v>11857.622664255576</v>
          </cell>
          <cell r="R60">
            <v>11796</v>
          </cell>
          <cell r="S60">
            <v>11857.622664255576</v>
          </cell>
          <cell r="T60">
            <v>11796</v>
          </cell>
          <cell r="U60">
            <v>11857.622664255576</v>
          </cell>
          <cell r="V60">
            <v>0</v>
          </cell>
        </row>
        <row r="61">
          <cell r="A61">
            <v>17</v>
          </cell>
          <cell r="B61" t="str">
            <v>A1</v>
          </cell>
          <cell r="C61" t="str">
            <v>Foam Sheet</v>
          </cell>
          <cell r="D61" t="str">
            <v>1F</v>
          </cell>
          <cell r="E61">
            <v>900</v>
          </cell>
          <cell r="F61">
            <v>150</v>
          </cell>
          <cell r="G61">
            <v>0.4</v>
          </cell>
          <cell r="H61">
            <v>690</v>
          </cell>
          <cell r="I61" t="str">
            <v>/pcs</v>
          </cell>
          <cell r="J61">
            <v>701.10179386760922</v>
          </cell>
          <cell r="L61">
            <v>16</v>
          </cell>
          <cell r="M61">
            <v>16</v>
          </cell>
          <cell r="N61">
            <v>16</v>
          </cell>
          <cell r="O61">
            <v>16</v>
          </cell>
          <cell r="P61">
            <v>2760</v>
          </cell>
          <cell r="Q61">
            <v>11217.628701881747</v>
          </cell>
          <cell r="R61">
            <v>2760</v>
          </cell>
          <cell r="S61">
            <v>11217.628701881747</v>
          </cell>
          <cell r="T61">
            <v>2760</v>
          </cell>
          <cell r="U61">
            <v>11217.628701881747</v>
          </cell>
          <cell r="V61">
            <v>64</v>
          </cell>
          <cell r="X61">
            <v>16</v>
          </cell>
          <cell r="Y61">
            <v>16</v>
          </cell>
          <cell r="Z61">
            <v>16</v>
          </cell>
          <cell r="AA61">
            <v>16</v>
          </cell>
        </row>
        <row r="62">
          <cell r="A62">
            <v>18</v>
          </cell>
          <cell r="B62" t="str">
            <v>A1</v>
          </cell>
          <cell r="C62" t="str">
            <v>Carton Box</v>
          </cell>
          <cell r="D62" t="str">
            <v>T3CS</v>
          </cell>
          <cell r="E62">
            <v>920</v>
          </cell>
          <cell r="F62">
            <v>270</v>
          </cell>
          <cell r="G62">
            <v>190</v>
          </cell>
          <cell r="H62">
            <v>18150.308999999997</v>
          </cell>
          <cell r="I62" t="str">
            <v>/pcs</v>
          </cell>
          <cell r="J62">
            <v>4288.4059724902099</v>
          </cell>
          <cell r="L62">
            <v>2</v>
          </cell>
          <cell r="M62">
            <v>2</v>
          </cell>
          <cell r="N62">
            <v>2</v>
          </cell>
          <cell r="O62">
            <v>2</v>
          </cell>
          <cell r="P62">
            <v>18150.308999999997</v>
          </cell>
          <cell r="Q62">
            <v>8576.8119449804199</v>
          </cell>
          <cell r="R62">
            <v>18150.308999999997</v>
          </cell>
          <cell r="S62">
            <v>8576.8119449804199</v>
          </cell>
          <cell r="T62">
            <v>18150.308999999997</v>
          </cell>
          <cell r="U62">
            <v>8576.8119449804199</v>
          </cell>
          <cell r="V62">
            <v>8</v>
          </cell>
          <cell r="X62">
            <v>2</v>
          </cell>
          <cell r="Y62">
            <v>2</v>
          </cell>
          <cell r="Z62">
            <v>2</v>
          </cell>
          <cell r="AA62">
            <v>2</v>
          </cell>
        </row>
        <row r="63">
          <cell r="A63">
            <v>19</v>
          </cell>
          <cell r="B63" t="str">
            <v>A1</v>
          </cell>
          <cell r="C63" t="str">
            <v>Carton Box</v>
          </cell>
          <cell r="D63" t="str">
            <v>X3CD</v>
          </cell>
          <cell r="E63">
            <v>1400</v>
          </cell>
          <cell r="F63">
            <v>370</v>
          </cell>
          <cell r="G63">
            <v>220</v>
          </cell>
          <cell r="H63">
            <v>23890.652999999998</v>
          </cell>
          <cell r="I63" t="str">
            <v>/pcs</v>
          </cell>
          <cell r="J63">
            <v>22833.663853727146</v>
          </cell>
          <cell r="L63">
            <v>1</v>
          </cell>
          <cell r="M63">
            <v>1</v>
          </cell>
          <cell r="N63">
            <v>1</v>
          </cell>
          <cell r="O63">
            <v>1</v>
          </cell>
          <cell r="P63">
            <v>23890.652999999998</v>
          </cell>
          <cell r="Q63">
            <v>22833.663853727146</v>
          </cell>
          <cell r="R63">
            <v>23890.652999999998</v>
          </cell>
          <cell r="S63">
            <v>22833.663853727146</v>
          </cell>
          <cell r="T63">
            <v>23890.652999999998</v>
          </cell>
          <cell r="U63">
            <v>22833.663853727146</v>
          </cell>
          <cell r="V63">
            <v>4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</row>
        <row r="64">
          <cell r="A64">
            <v>20</v>
          </cell>
          <cell r="B64" t="str">
            <v>A1</v>
          </cell>
          <cell r="C64" t="str">
            <v>Carton Box</v>
          </cell>
          <cell r="D64" t="str">
            <v>A3CS</v>
          </cell>
          <cell r="E64">
            <v>360</v>
          </cell>
          <cell r="F64">
            <v>240</v>
          </cell>
          <cell r="G64">
            <v>240</v>
          </cell>
          <cell r="J64">
            <v>2605.7616672079475</v>
          </cell>
          <cell r="L64">
            <v>1</v>
          </cell>
          <cell r="M64">
            <v>1</v>
          </cell>
          <cell r="N64">
            <v>1</v>
          </cell>
          <cell r="O64">
            <v>1</v>
          </cell>
          <cell r="Q64">
            <v>2605.7616672079475</v>
          </cell>
          <cell r="S64">
            <v>2605.7616672079475</v>
          </cell>
          <cell r="U64">
            <v>2605.7616672079475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</row>
        <row r="65">
          <cell r="A65">
            <v>21</v>
          </cell>
          <cell r="B65" t="str">
            <v>A1</v>
          </cell>
          <cell r="C65" t="str">
            <v>Karung Goni 700 Dimer</v>
          </cell>
          <cell r="D65" t="str">
            <v>7A</v>
          </cell>
          <cell r="E65">
            <v>850</v>
          </cell>
          <cell r="F65">
            <v>600</v>
          </cell>
          <cell r="H65">
            <v>1911.4874999999997</v>
          </cell>
          <cell r="I65" t="str">
            <v>/pcs</v>
          </cell>
          <cell r="J65">
            <v>1898.8173583914415</v>
          </cell>
          <cell r="L65">
            <v>1</v>
          </cell>
          <cell r="M65">
            <v>1</v>
          </cell>
          <cell r="N65">
            <v>1</v>
          </cell>
          <cell r="O65">
            <v>1</v>
          </cell>
          <cell r="P65">
            <v>13380.412499999999</v>
          </cell>
          <cell r="Q65">
            <v>1898.8173583914415</v>
          </cell>
          <cell r="R65">
            <v>13380.412499999999</v>
          </cell>
          <cell r="S65">
            <v>1898.8173583914415</v>
          </cell>
          <cell r="T65">
            <v>13380.412499999999</v>
          </cell>
          <cell r="U65">
            <v>1898.8173583914415</v>
          </cell>
          <cell r="V65">
            <v>4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</row>
        <row r="66">
          <cell r="A66">
            <v>22</v>
          </cell>
          <cell r="B66" t="str">
            <v>A1</v>
          </cell>
          <cell r="C66" t="str">
            <v>Antirust Oil, Nucle Oil 105 ST3</v>
          </cell>
          <cell r="D66" t="str">
            <v>ST3</v>
          </cell>
          <cell r="E66">
            <v>2250</v>
          </cell>
          <cell r="F66">
            <v>1470</v>
          </cell>
          <cell r="G66">
            <v>1460</v>
          </cell>
          <cell r="H66">
            <v>94104</v>
          </cell>
          <cell r="I66" t="str">
            <v>/liter</v>
          </cell>
          <cell r="J66">
            <v>93480.239182347897</v>
          </cell>
          <cell r="L66">
            <v>0.48289500000000002</v>
          </cell>
          <cell r="M66">
            <v>0.48289500000000002</v>
          </cell>
          <cell r="N66">
            <v>0.48289500000000002</v>
          </cell>
          <cell r="O66">
            <v>0.48289500000000002</v>
          </cell>
          <cell r="P66">
            <v>45442.351079999993</v>
          </cell>
          <cell r="Q66">
            <v>45141.140099959892</v>
          </cell>
          <cell r="R66">
            <v>45442.351079999993</v>
          </cell>
          <cell r="S66">
            <v>45141.140099959892</v>
          </cell>
          <cell r="T66">
            <v>45442.351079999993</v>
          </cell>
          <cell r="U66">
            <v>45141.140099959892</v>
          </cell>
          <cell r="V66">
            <v>1.9315800000000001</v>
          </cell>
          <cell r="X66">
            <v>0.48289500000000002</v>
          </cell>
          <cell r="Y66">
            <v>0.48289500000000002</v>
          </cell>
          <cell r="Z66">
            <v>0.48289500000000002</v>
          </cell>
          <cell r="AA66">
            <v>0.48289500000000002</v>
          </cell>
        </row>
        <row r="67">
          <cell r="A67" t="str">
            <v xml:space="preserve"> </v>
          </cell>
          <cell r="C67" t="str">
            <v>TOTAL</v>
          </cell>
          <cell r="P67">
            <v>697040.49240800017</v>
          </cell>
          <cell r="Q67">
            <v>619235.69408386888</v>
          </cell>
          <cell r="R67">
            <v>697040.49240800017</v>
          </cell>
          <cell r="S67">
            <v>619235.69408386888</v>
          </cell>
          <cell r="T67">
            <v>697710.98340800009</v>
          </cell>
          <cell r="U67">
            <v>619203.56025164993</v>
          </cell>
        </row>
        <row r="68"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 t="e">
            <v>#N/A</v>
          </cell>
          <cell r="V68">
            <v>4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</row>
        <row r="69">
          <cell r="A69">
            <v>1</v>
          </cell>
          <cell r="B69" t="str">
            <v>A6</v>
          </cell>
          <cell r="C69" t="str">
            <v>Returnable Rack 2B</v>
          </cell>
          <cell r="D69" t="str">
            <v>T2B</v>
          </cell>
          <cell r="E69">
            <v>2250</v>
          </cell>
          <cell r="F69">
            <v>1470</v>
          </cell>
          <cell r="G69">
            <v>730</v>
          </cell>
          <cell r="H69">
            <v>264692.2023</v>
          </cell>
          <cell r="I69" t="str">
            <v>/pcs</v>
          </cell>
          <cell r="J69">
            <v>286965</v>
          </cell>
          <cell r="L69">
            <v>1</v>
          </cell>
          <cell r="M69">
            <v>1</v>
          </cell>
          <cell r="N69">
            <v>1</v>
          </cell>
          <cell r="O69">
            <v>1</v>
          </cell>
          <cell r="P69">
            <v>264692.2023</v>
          </cell>
          <cell r="Q69">
            <v>286965</v>
          </cell>
          <cell r="R69">
            <v>264692.2023</v>
          </cell>
          <cell r="S69">
            <v>286965</v>
          </cell>
          <cell r="T69">
            <v>264692.2023</v>
          </cell>
          <cell r="U69">
            <v>286965</v>
          </cell>
          <cell r="V69">
            <v>4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</row>
        <row r="70">
          <cell r="A70">
            <v>2</v>
          </cell>
          <cell r="B70" t="str">
            <v>A6</v>
          </cell>
          <cell r="C70" t="str">
            <v xml:space="preserve">Wooden Inner </v>
          </cell>
          <cell r="D70" t="str">
            <v>A6</v>
          </cell>
          <cell r="H70">
            <v>386977.99770000001</v>
          </cell>
          <cell r="J70">
            <v>297000</v>
          </cell>
          <cell r="L70">
            <v>1</v>
          </cell>
          <cell r="M70">
            <v>1</v>
          </cell>
          <cell r="N70">
            <v>1</v>
          </cell>
          <cell r="O70">
            <v>1</v>
          </cell>
          <cell r="P70">
            <v>386977.99770000001</v>
          </cell>
          <cell r="Q70">
            <v>297000</v>
          </cell>
          <cell r="R70">
            <v>386977.99770000001</v>
          </cell>
          <cell r="S70">
            <v>297000</v>
          </cell>
          <cell r="T70">
            <v>386977.99770000001</v>
          </cell>
          <cell r="U70">
            <v>297000</v>
          </cell>
        </row>
        <row r="71">
          <cell r="A71">
            <v>3</v>
          </cell>
          <cell r="B71" t="str">
            <v>A6</v>
          </cell>
          <cell r="C71" t="str">
            <v>Carton Sheet</v>
          </cell>
          <cell r="D71" t="str">
            <v>2J</v>
          </cell>
          <cell r="E71">
            <v>1400</v>
          </cell>
          <cell r="F71">
            <v>1100</v>
          </cell>
          <cell r="J71">
            <v>6660.4670417422876</v>
          </cell>
          <cell r="L71">
            <v>2</v>
          </cell>
          <cell r="M71">
            <v>2</v>
          </cell>
          <cell r="N71">
            <v>2</v>
          </cell>
          <cell r="O71">
            <v>2</v>
          </cell>
          <cell r="Q71">
            <v>13320.934083484575</v>
          </cell>
          <cell r="S71">
            <v>13320.934083484575</v>
          </cell>
          <cell r="U71">
            <v>13320.934083484575</v>
          </cell>
          <cell r="X71">
            <v>2</v>
          </cell>
          <cell r="Y71">
            <v>2</v>
          </cell>
          <cell r="Z71">
            <v>2</v>
          </cell>
          <cell r="AA71">
            <v>2</v>
          </cell>
        </row>
        <row r="72">
          <cell r="A72">
            <v>4</v>
          </cell>
          <cell r="B72" t="str">
            <v>A6</v>
          </cell>
          <cell r="C72" t="str">
            <v>Wire (dia 1,6 mm)</v>
          </cell>
          <cell r="D72" t="str">
            <v>6A</v>
          </cell>
          <cell r="H72">
            <v>205.85249999999999</v>
          </cell>
          <cell r="J72">
            <v>204.48802321138601</v>
          </cell>
          <cell r="L72">
            <v>0</v>
          </cell>
          <cell r="M72">
            <v>9</v>
          </cell>
          <cell r="N72">
            <v>9</v>
          </cell>
          <cell r="O72">
            <v>9</v>
          </cell>
          <cell r="P72">
            <v>0</v>
          </cell>
          <cell r="Q72">
            <v>1840.3922089024741</v>
          </cell>
          <cell r="R72">
            <v>0</v>
          </cell>
          <cell r="S72">
            <v>1840.3922089024741</v>
          </cell>
          <cell r="T72">
            <v>0</v>
          </cell>
          <cell r="U72">
            <v>1840.3922089024741</v>
          </cell>
          <cell r="Y72">
            <v>9</v>
          </cell>
          <cell r="Z72">
            <v>9</v>
          </cell>
          <cell r="AA72">
            <v>9</v>
          </cell>
        </row>
        <row r="73">
          <cell r="A73">
            <v>5</v>
          </cell>
          <cell r="B73" t="str">
            <v>A6</v>
          </cell>
          <cell r="C73" t="str">
            <v>Wire (dia 1,6 mm)</v>
          </cell>
          <cell r="D73" t="str">
            <v>6C</v>
          </cell>
          <cell r="E73">
            <v>500</v>
          </cell>
          <cell r="H73">
            <v>111.74849999999999</v>
          </cell>
          <cell r="I73" t="str">
            <v>/pcs</v>
          </cell>
          <cell r="J73">
            <v>111.00778402903812</v>
          </cell>
          <cell r="L73">
            <v>24</v>
          </cell>
          <cell r="M73">
            <v>24</v>
          </cell>
          <cell r="N73">
            <v>24</v>
          </cell>
          <cell r="O73">
            <v>24</v>
          </cell>
          <cell r="P73">
            <v>558.74249999999995</v>
          </cell>
          <cell r="Q73">
            <v>2664.1868166969148</v>
          </cell>
          <cell r="R73">
            <v>558.74249999999995</v>
          </cell>
          <cell r="S73">
            <v>2664.1868166969148</v>
          </cell>
          <cell r="T73">
            <v>558.74249999999995</v>
          </cell>
          <cell r="U73">
            <v>2664.1868166969148</v>
          </cell>
          <cell r="V73">
            <v>96</v>
          </cell>
          <cell r="X73">
            <v>24</v>
          </cell>
          <cell r="Y73">
            <v>24</v>
          </cell>
          <cell r="Z73">
            <v>24</v>
          </cell>
          <cell r="AA73">
            <v>24</v>
          </cell>
        </row>
        <row r="74">
          <cell r="A74">
            <v>6</v>
          </cell>
          <cell r="B74" t="str">
            <v>A6</v>
          </cell>
          <cell r="C74" t="str">
            <v>Wire (dia 1,6 mm)</v>
          </cell>
          <cell r="D74" t="str">
            <v>6B</v>
          </cell>
          <cell r="E74">
            <v>750</v>
          </cell>
          <cell r="H74">
            <v>176.44499999999999</v>
          </cell>
          <cell r="I74" t="str">
            <v>/pcs</v>
          </cell>
          <cell r="J74">
            <v>175.2754484669023</v>
          </cell>
          <cell r="L74">
            <v>14</v>
          </cell>
          <cell r="M74">
            <v>14</v>
          </cell>
          <cell r="N74">
            <v>14</v>
          </cell>
          <cell r="O74">
            <v>15</v>
          </cell>
          <cell r="P74">
            <v>3528.9</v>
          </cell>
          <cell r="Q74">
            <v>2453.8562785366321</v>
          </cell>
          <cell r="R74">
            <v>3528.9</v>
          </cell>
          <cell r="S74">
            <v>2453.8562785366321</v>
          </cell>
          <cell r="T74">
            <v>3528.9</v>
          </cell>
          <cell r="U74">
            <v>2629.1317270035347</v>
          </cell>
          <cell r="V74">
            <v>57</v>
          </cell>
          <cell r="X74">
            <v>14</v>
          </cell>
          <cell r="Y74">
            <v>14</v>
          </cell>
          <cell r="Z74">
            <v>14</v>
          </cell>
          <cell r="AA74">
            <v>15</v>
          </cell>
        </row>
        <row r="75">
          <cell r="A75">
            <v>6</v>
          </cell>
          <cell r="B75" t="str">
            <v>A6</v>
          </cell>
          <cell r="C75" t="str">
            <v>Wire (dia 1,6 mm)</v>
          </cell>
          <cell r="D75" t="str">
            <v>6E</v>
          </cell>
          <cell r="E75">
            <v>300</v>
          </cell>
          <cell r="H75">
            <v>176.44499999999999</v>
          </cell>
          <cell r="I75" t="str">
            <v>/pcs</v>
          </cell>
          <cell r="J75">
            <v>32.133832218932085</v>
          </cell>
          <cell r="L75">
            <v>1</v>
          </cell>
          <cell r="M75">
            <v>2</v>
          </cell>
          <cell r="N75">
            <v>2</v>
          </cell>
          <cell r="O75">
            <v>2</v>
          </cell>
          <cell r="P75">
            <v>3528.9</v>
          </cell>
          <cell r="Q75">
            <v>64.26766443786417</v>
          </cell>
          <cell r="R75">
            <v>3528.9</v>
          </cell>
          <cell r="S75">
            <v>64.26766443786417</v>
          </cell>
          <cell r="T75">
            <v>3528.9</v>
          </cell>
          <cell r="U75">
            <v>64.26766443786417</v>
          </cell>
          <cell r="V75">
            <v>7</v>
          </cell>
          <cell r="X75">
            <v>1</v>
          </cell>
          <cell r="Y75">
            <v>2</v>
          </cell>
          <cell r="Z75">
            <v>2</v>
          </cell>
          <cell r="AA75">
            <v>2</v>
          </cell>
        </row>
        <row r="76">
          <cell r="A76">
            <v>7</v>
          </cell>
          <cell r="B76" t="str">
            <v>A6</v>
          </cell>
          <cell r="C76" t="str">
            <v xml:space="preserve">Steples </v>
          </cell>
          <cell r="D76" t="str">
            <v>N13</v>
          </cell>
          <cell r="H76">
            <v>47.051999999999992</v>
          </cell>
          <cell r="I76" t="str">
            <v>/pcs</v>
          </cell>
          <cell r="J76">
            <v>46.740119591173944</v>
          </cell>
          <cell r="L76">
            <v>40</v>
          </cell>
          <cell r="M76">
            <v>40</v>
          </cell>
          <cell r="N76">
            <v>40</v>
          </cell>
          <cell r="O76">
            <v>40</v>
          </cell>
          <cell r="P76">
            <v>1882.08</v>
          </cell>
          <cell r="Q76">
            <v>1869.6047836469577</v>
          </cell>
          <cell r="R76">
            <v>1882.08</v>
          </cell>
          <cell r="S76">
            <v>1869.6047836469577</v>
          </cell>
          <cell r="T76">
            <v>1882.08</v>
          </cell>
          <cell r="U76">
            <v>1869.6047836469577</v>
          </cell>
          <cell r="V76">
            <v>160</v>
          </cell>
          <cell r="X76">
            <v>40</v>
          </cell>
          <cell r="Y76">
            <v>40</v>
          </cell>
          <cell r="Z76">
            <v>40</v>
          </cell>
          <cell r="AA76">
            <v>40</v>
          </cell>
        </row>
        <row r="77">
          <cell r="A77">
            <v>8</v>
          </cell>
          <cell r="B77" t="str">
            <v>A6</v>
          </cell>
          <cell r="C77" t="str">
            <v>Plastic Bag</v>
          </cell>
          <cell r="D77" t="str">
            <v>3B</v>
          </cell>
          <cell r="E77">
            <v>450</v>
          </cell>
          <cell r="F77">
            <v>300</v>
          </cell>
          <cell r="H77">
            <v>244.67039999999997</v>
          </cell>
          <cell r="I77" t="str">
            <v>/pcs</v>
          </cell>
          <cell r="J77">
            <v>254.32527166200001</v>
          </cell>
          <cell r="L77">
            <v>6</v>
          </cell>
          <cell r="M77">
            <v>6</v>
          </cell>
          <cell r="N77">
            <v>6</v>
          </cell>
          <cell r="O77">
            <v>6</v>
          </cell>
          <cell r="P77">
            <v>1468.0223999999998</v>
          </cell>
          <cell r="Q77">
            <v>1525.9516299720001</v>
          </cell>
          <cell r="R77">
            <v>1468.0223999999998</v>
          </cell>
          <cell r="S77">
            <v>1525.9516299720001</v>
          </cell>
          <cell r="T77">
            <v>1468.0223999999998</v>
          </cell>
          <cell r="U77">
            <v>1525.9516299720001</v>
          </cell>
          <cell r="V77">
            <v>24</v>
          </cell>
          <cell r="X77">
            <v>6</v>
          </cell>
          <cell r="Y77">
            <v>6</v>
          </cell>
          <cell r="Z77">
            <v>6</v>
          </cell>
          <cell r="AA77">
            <v>6</v>
          </cell>
        </row>
        <row r="78">
          <cell r="A78">
            <v>9</v>
          </cell>
          <cell r="B78" t="str">
            <v>A6</v>
          </cell>
          <cell r="C78" t="str">
            <v xml:space="preserve">Nailer </v>
          </cell>
          <cell r="D78" t="str">
            <v>BK50</v>
          </cell>
          <cell r="H78">
            <v>65.872799999999998</v>
          </cell>
          <cell r="I78" t="str">
            <v>/pcs</v>
          </cell>
          <cell r="J78">
            <v>65.436167427643525</v>
          </cell>
          <cell r="L78">
            <v>60</v>
          </cell>
          <cell r="M78">
            <v>60</v>
          </cell>
          <cell r="N78">
            <v>60</v>
          </cell>
          <cell r="O78">
            <v>60</v>
          </cell>
          <cell r="P78">
            <v>3952.3679999999999</v>
          </cell>
          <cell r="Q78">
            <v>3926.1700456586113</v>
          </cell>
          <cell r="R78">
            <v>3952.3679999999999</v>
          </cell>
          <cell r="S78">
            <v>3926.1700456586113</v>
          </cell>
          <cell r="T78">
            <v>3952.3679999999999</v>
          </cell>
          <cell r="U78">
            <v>3926.1700456586113</v>
          </cell>
          <cell r="V78">
            <v>240</v>
          </cell>
          <cell r="X78">
            <v>60</v>
          </cell>
          <cell r="Y78">
            <v>60</v>
          </cell>
          <cell r="Z78">
            <v>60</v>
          </cell>
          <cell r="AA78">
            <v>60</v>
          </cell>
        </row>
        <row r="79">
          <cell r="A79">
            <v>10</v>
          </cell>
          <cell r="B79" t="str">
            <v>A6</v>
          </cell>
          <cell r="C79" t="str">
            <v>Karung Goni 700 Dimer</v>
          </cell>
          <cell r="D79" t="str">
            <v>7A</v>
          </cell>
          <cell r="E79">
            <v>850</v>
          </cell>
          <cell r="F79">
            <v>600</v>
          </cell>
          <cell r="H79">
            <v>1911.4874999999997</v>
          </cell>
          <cell r="I79" t="str">
            <v>/pcs</v>
          </cell>
          <cell r="J79">
            <v>1898.8173583914415</v>
          </cell>
          <cell r="L79">
            <v>7</v>
          </cell>
          <cell r="M79">
            <v>7</v>
          </cell>
          <cell r="N79">
            <v>7</v>
          </cell>
          <cell r="O79">
            <v>7</v>
          </cell>
          <cell r="P79">
            <v>13380.412499999999</v>
          </cell>
          <cell r="Q79">
            <v>13291.721508740091</v>
          </cell>
          <cell r="R79">
            <v>13380.412499999999</v>
          </cell>
          <cell r="S79">
            <v>13291.721508740091</v>
          </cell>
          <cell r="T79">
            <v>13380.412499999999</v>
          </cell>
          <cell r="U79">
            <v>13291.721508740091</v>
          </cell>
          <cell r="V79">
            <v>28</v>
          </cell>
          <cell r="X79">
            <v>7</v>
          </cell>
          <cell r="Y79">
            <v>7</v>
          </cell>
          <cell r="Z79">
            <v>7</v>
          </cell>
          <cell r="AA79">
            <v>7</v>
          </cell>
        </row>
        <row r="80">
          <cell r="A80">
            <v>11</v>
          </cell>
          <cell r="B80" t="str">
            <v>A6</v>
          </cell>
          <cell r="C80" t="str">
            <v>Indirect Material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7060</v>
          </cell>
          <cell r="Q80">
            <v>7096.8816556158326</v>
          </cell>
          <cell r="R80">
            <v>7060</v>
          </cell>
          <cell r="S80">
            <v>7096.8816556158326</v>
          </cell>
          <cell r="T80">
            <v>7060</v>
          </cell>
          <cell r="U80">
            <v>7096.8816556158326</v>
          </cell>
          <cell r="V80">
            <v>0</v>
          </cell>
        </row>
        <row r="81">
          <cell r="A81">
            <v>12</v>
          </cell>
          <cell r="B81" t="str">
            <v>A6</v>
          </cell>
          <cell r="C81" t="str">
            <v>Antirust Oil, Nucle Oil 105 ST3</v>
          </cell>
          <cell r="D81" t="str">
            <v>ST3</v>
          </cell>
          <cell r="E81">
            <v>2250</v>
          </cell>
          <cell r="F81">
            <v>1470</v>
          </cell>
          <cell r="G81">
            <v>730</v>
          </cell>
          <cell r="H81">
            <v>94104</v>
          </cell>
          <cell r="I81" t="str">
            <v>/liter</v>
          </cell>
          <cell r="J81">
            <v>93480.239182347897</v>
          </cell>
          <cell r="L81">
            <v>0.24144750000000001</v>
          </cell>
          <cell r="M81">
            <v>0.24144750000000001</v>
          </cell>
          <cell r="N81">
            <v>0.24144750000000001</v>
          </cell>
          <cell r="O81">
            <v>0.24144750000000001</v>
          </cell>
          <cell r="P81">
            <v>22721.175539999997</v>
          </cell>
          <cell r="Q81">
            <v>22570.570049979946</v>
          </cell>
          <cell r="R81">
            <v>22721.175539999997</v>
          </cell>
          <cell r="S81">
            <v>22570.570049979946</v>
          </cell>
          <cell r="T81">
            <v>22721.175539999997</v>
          </cell>
          <cell r="U81">
            <v>22570.570049979946</v>
          </cell>
          <cell r="V81">
            <v>0.96579000000000004</v>
          </cell>
          <cell r="X81">
            <v>0.24144750000000001</v>
          </cell>
          <cell r="Y81">
            <v>0.24144750000000001</v>
          </cell>
          <cell r="Z81">
            <v>0.24144750000000001</v>
          </cell>
          <cell r="AA81">
            <v>0.24144750000000001</v>
          </cell>
        </row>
        <row r="82">
          <cell r="A82" t="str">
            <v xml:space="preserve"> </v>
          </cell>
          <cell r="C82" t="str">
            <v>TOTAL</v>
          </cell>
          <cell r="P82">
            <v>709962.53494000004</v>
          </cell>
          <cell r="Q82">
            <v>654589.53672567196</v>
          </cell>
          <cell r="R82">
            <v>709962.53494000004</v>
          </cell>
          <cell r="S82">
            <v>654589.53672567196</v>
          </cell>
          <cell r="T82">
            <v>709962.53494000004</v>
          </cell>
          <cell r="U82">
            <v>654764.81217413885</v>
          </cell>
        </row>
        <row r="83">
          <cell r="L83">
            <v>1</v>
          </cell>
          <cell r="M83">
            <v>1</v>
          </cell>
          <cell r="N83">
            <v>1</v>
          </cell>
          <cell r="O83">
            <v>1</v>
          </cell>
          <cell r="P83" t="e">
            <v>#N/A</v>
          </cell>
          <cell r="V83">
            <v>4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</row>
        <row r="84">
          <cell r="A84">
            <v>1</v>
          </cell>
          <cell r="B84" t="str">
            <v>A3</v>
          </cell>
          <cell r="C84" t="str">
            <v>Returnable Rack 2B</v>
          </cell>
          <cell r="D84" t="str">
            <v>T2B</v>
          </cell>
          <cell r="E84">
            <v>2250</v>
          </cell>
          <cell r="F84">
            <v>1470</v>
          </cell>
          <cell r="G84">
            <v>1460</v>
          </cell>
          <cell r="H84">
            <v>260569.27080000006</v>
          </cell>
          <cell r="I84" t="str">
            <v>/pcs</v>
          </cell>
          <cell r="J84">
            <v>286965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260569.27080000006</v>
          </cell>
          <cell r="Q84">
            <v>286965</v>
          </cell>
          <cell r="R84">
            <v>260569.27080000006</v>
          </cell>
          <cell r="S84">
            <v>286965</v>
          </cell>
          <cell r="T84">
            <v>260569.27080000006</v>
          </cell>
          <cell r="U84">
            <v>286965</v>
          </cell>
          <cell r="V84">
            <v>4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</row>
        <row r="85">
          <cell r="A85">
            <v>2</v>
          </cell>
          <cell r="B85" t="str">
            <v>A3</v>
          </cell>
          <cell r="C85" t="str">
            <v xml:space="preserve">Wooden Inner </v>
          </cell>
          <cell r="D85" t="str">
            <v>A3</v>
          </cell>
          <cell r="H85">
            <v>374632.7292</v>
          </cell>
          <cell r="J85">
            <v>268000</v>
          </cell>
          <cell r="L85">
            <v>1</v>
          </cell>
          <cell r="M85">
            <v>1</v>
          </cell>
          <cell r="N85">
            <v>1</v>
          </cell>
          <cell r="O85">
            <v>1</v>
          </cell>
          <cell r="P85">
            <v>374632.7292</v>
          </cell>
          <cell r="Q85">
            <v>268000</v>
          </cell>
          <cell r="R85">
            <v>374632.7292</v>
          </cell>
          <cell r="S85">
            <v>268000</v>
          </cell>
          <cell r="T85">
            <v>374632.7292</v>
          </cell>
          <cell r="U85">
            <v>268000</v>
          </cell>
        </row>
        <row r="86">
          <cell r="A86">
            <v>3</v>
          </cell>
          <cell r="B86" t="str">
            <v>A3</v>
          </cell>
          <cell r="C86" t="str">
            <v>Carton Sheet</v>
          </cell>
          <cell r="D86" t="str">
            <v>2J</v>
          </cell>
          <cell r="E86">
            <v>1400</v>
          </cell>
          <cell r="F86">
            <v>1100</v>
          </cell>
          <cell r="J86">
            <v>6660.4670417422876</v>
          </cell>
          <cell r="L86">
            <v>2</v>
          </cell>
          <cell r="M86">
            <v>2</v>
          </cell>
          <cell r="N86">
            <v>2</v>
          </cell>
          <cell r="O86">
            <v>2</v>
          </cell>
          <cell r="Q86">
            <v>13320.934083484575</v>
          </cell>
          <cell r="S86">
            <v>13320.934083484575</v>
          </cell>
          <cell r="U86">
            <v>13320.934083484575</v>
          </cell>
          <cell r="X86">
            <v>2</v>
          </cell>
          <cell r="Y86">
            <v>2</v>
          </cell>
          <cell r="Z86">
            <v>2</v>
          </cell>
          <cell r="AA86">
            <v>2</v>
          </cell>
        </row>
        <row r="87">
          <cell r="A87">
            <v>4</v>
          </cell>
          <cell r="B87" t="str">
            <v>A3</v>
          </cell>
          <cell r="C87" t="str">
            <v>Wire (dia 1,6 mm)</v>
          </cell>
          <cell r="D87" t="str">
            <v>6C</v>
          </cell>
          <cell r="E87">
            <v>500</v>
          </cell>
          <cell r="H87">
            <v>111.74849999999999</v>
          </cell>
          <cell r="I87" t="str">
            <v>/pcs</v>
          </cell>
          <cell r="J87">
            <v>111.00778402903812</v>
          </cell>
          <cell r="L87">
            <v>11</v>
          </cell>
          <cell r="M87">
            <v>11</v>
          </cell>
          <cell r="N87">
            <v>11</v>
          </cell>
          <cell r="O87">
            <v>11</v>
          </cell>
          <cell r="P87">
            <v>670.49099999999999</v>
          </cell>
          <cell r="Q87">
            <v>1221.0856243194194</v>
          </cell>
          <cell r="R87">
            <v>670.49099999999999</v>
          </cell>
          <cell r="S87">
            <v>1221.0856243194194</v>
          </cell>
          <cell r="T87">
            <v>670.49099999999999</v>
          </cell>
          <cell r="U87">
            <v>1221.0856243194194</v>
          </cell>
          <cell r="V87">
            <v>44</v>
          </cell>
          <cell r="X87">
            <v>11</v>
          </cell>
          <cell r="Y87">
            <v>11</v>
          </cell>
          <cell r="Z87">
            <v>11</v>
          </cell>
          <cell r="AA87">
            <v>11</v>
          </cell>
        </row>
        <row r="88">
          <cell r="A88">
            <v>5</v>
          </cell>
          <cell r="B88" t="str">
            <v>A3</v>
          </cell>
          <cell r="C88" t="str">
            <v>Wire (dia 1,6 mm)</v>
          </cell>
          <cell r="D88" t="str">
            <v>6B</v>
          </cell>
          <cell r="E88">
            <v>750</v>
          </cell>
          <cell r="H88">
            <v>176.44499999999999</v>
          </cell>
          <cell r="I88" t="str">
            <v>/pcs</v>
          </cell>
          <cell r="J88">
            <v>175.2754484669023</v>
          </cell>
          <cell r="L88">
            <v>3</v>
          </cell>
          <cell r="M88">
            <v>3</v>
          </cell>
          <cell r="N88">
            <v>3</v>
          </cell>
          <cell r="O88">
            <v>3</v>
          </cell>
          <cell r="P88">
            <v>2823.12</v>
          </cell>
          <cell r="Q88">
            <v>525.82634540070694</v>
          </cell>
          <cell r="R88">
            <v>2823.12</v>
          </cell>
          <cell r="S88">
            <v>525.82634540070694</v>
          </cell>
          <cell r="T88">
            <v>2823.12</v>
          </cell>
          <cell r="U88">
            <v>525.82634540070694</v>
          </cell>
          <cell r="V88">
            <v>12</v>
          </cell>
          <cell r="X88">
            <v>3</v>
          </cell>
          <cell r="Y88">
            <v>3</v>
          </cell>
          <cell r="Z88">
            <v>3</v>
          </cell>
          <cell r="AA88">
            <v>3</v>
          </cell>
        </row>
        <row r="89">
          <cell r="A89">
            <v>6</v>
          </cell>
          <cell r="B89" t="str">
            <v>A3</v>
          </cell>
          <cell r="C89" t="str">
            <v>Wire (dia 1,6 mm)</v>
          </cell>
          <cell r="D89" t="str">
            <v>6A</v>
          </cell>
          <cell r="E89">
            <v>900</v>
          </cell>
          <cell r="H89">
            <v>205.85249999999999</v>
          </cell>
          <cell r="I89" t="str">
            <v>/pcs</v>
          </cell>
          <cell r="J89">
            <v>204.48802321138601</v>
          </cell>
          <cell r="L89">
            <v>1</v>
          </cell>
          <cell r="M89">
            <v>1</v>
          </cell>
          <cell r="N89">
            <v>1</v>
          </cell>
          <cell r="O89">
            <v>1</v>
          </cell>
          <cell r="P89">
            <v>205.85249999999999</v>
          </cell>
          <cell r="Q89">
            <v>204.48802321138601</v>
          </cell>
          <cell r="R89">
            <v>205.85249999999999</v>
          </cell>
          <cell r="S89">
            <v>204.48802321138601</v>
          </cell>
          <cell r="T89">
            <v>205.85249999999999</v>
          </cell>
          <cell r="U89">
            <v>204.48802321138601</v>
          </cell>
          <cell r="V89">
            <v>4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</row>
        <row r="90">
          <cell r="A90">
            <v>7</v>
          </cell>
          <cell r="B90" t="str">
            <v>A3</v>
          </cell>
          <cell r="C90" t="str">
            <v xml:space="preserve">Steples </v>
          </cell>
          <cell r="D90" t="str">
            <v>N13</v>
          </cell>
          <cell r="H90">
            <v>47.051999999999992</v>
          </cell>
          <cell r="I90" t="str">
            <v>/pcs</v>
          </cell>
          <cell r="J90">
            <v>46.740119591173944</v>
          </cell>
          <cell r="L90">
            <v>40</v>
          </cell>
          <cell r="M90">
            <v>40</v>
          </cell>
          <cell r="N90">
            <v>40</v>
          </cell>
          <cell r="O90">
            <v>40</v>
          </cell>
          <cell r="P90">
            <v>1882.08</v>
          </cell>
          <cell r="Q90">
            <v>1869.6047836469577</v>
          </cell>
          <cell r="R90">
            <v>1882.08</v>
          </cell>
          <cell r="S90">
            <v>1869.6047836469577</v>
          </cell>
          <cell r="T90">
            <v>1882.08</v>
          </cell>
          <cell r="U90">
            <v>1869.6047836469577</v>
          </cell>
          <cell r="V90">
            <v>160</v>
          </cell>
          <cell r="X90">
            <v>40</v>
          </cell>
          <cell r="Y90">
            <v>40</v>
          </cell>
          <cell r="Z90">
            <v>40</v>
          </cell>
          <cell r="AA90">
            <v>40</v>
          </cell>
        </row>
        <row r="91">
          <cell r="A91">
            <v>8</v>
          </cell>
          <cell r="B91" t="str">
            <v>A3</v>
          </cell>
          <cell r="C91" t="str">
            <v>Plastic Sheet</v>
          </cell>
          <cell r="D91" t="str">
            <v>5A</v>
          </cell>
          <cell r="E91">
            <v>600</v>
          </cell>
          <cell r="F91">
            <v>530</v>
          </cell>
          <cell r="H91">
            <v>576.38699999999994</v>
          </cell>
          <cell r="I91" t="str">
            <v>/pcs</v>
          </cell>
          <cell r="J91">
            <v>599.07730658160017</v>
          </cell>
          <cell r="L91">
            <v>1</v>
          </cell>
          <cell r="M91">
            <v>1</v>
          </cell>
          <cell r="N91">
            <v>1</v>
          </cell>
          <cell r="O91">
            <v>1</v>
          </cell>
          <cell r="P91">
            <v>576.38699999999994</v>
          </cell>
          <cell r="Q91">
            <v>599.07730658160017</v>
          </cell>
          <cell r="R91">
            <v>576.38699999999994</v>
          </cell>
          <cell r="S91">
            <v>599.07730658160017</v>
          </cell>
          <cell r="T91">
            <v>576.38699999999994</v>
          </cell>
          <cell r="U91">
            <v>599.07730658160017</v>
          </cell>
          <cell r="V91">
            <v>4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</row>
        <row r="92">
          <cell r="A92">
            <v>9</v>
          </cell>
          <cell r="B92" t="str">
            <v>A3</v>
          </cell>
          <cell r="C92" t="str">
            <v>Plastic Sheet</v>
          </cell>
          <cell r="D92" t="str">
            <v>5B</v>
          </cell>
          <cell r="E92">
            <v>1380</v>
          </cell>
          <cell r="F92">
            <v>920</v>
          </cell>
          <cell r="H92">
            <v>2299.6664999999998</v>
          </cell>
          <cell r="I92" t="str">
            <v>/pcs</v>
          </cell>
          <cell r="J92">
            <v>2391.7878881635206</v>
          </cell>
          <cell r="L92">
            <v>1</v>
          </cell>
          <cell r="M92">
            <v>1</v>
          </cell>
          <cell r="N92">
            <v>1</v>
          </cell>
          <cell r="O92">
            <v>1</v>
          </cell>
          <cell r="P92">
            <v>2299.6664999999998</v>
          </cell>
          <cell r="Q92">
            <v>2391.7878881635206</v>
          </cell>
          <cell r="R92">
            <v>2299.6664999999998</v>
          </cell>
          <cell r="S92">
            <v>2391.7878881635206</v>
          </cell>
          <cell r="T92">
            <v>2299.6664999999998</v>
          </cell>
          <cell r="U92">
            <v>2391.7878881635206</v>
          </cell>
          <cell r="V92">
            <v>4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</row>
        <row r="93">
          <cell r="A93">
            <v>10</v>
          </cell>
          <cell r="B93" t="str">
            <v>A3</v>
          </cell>
          <cell r="C93" t="str">
            <v>Plastic Bag</v>
          </cell>
          <cell r="D93" t="str">
            <v>3B</v>
          </cell>
          <cell r="E93">
            <v>450</v>
          </cell>
          <cell r="F93">
            <v>300</v>
          </cell>
          <cell r="H93">
            <v>244.67039999999997</v>
          </cell>
          <cell r="I93" t="str">
            <v>/pcs</v>
          </cell>
          <cell r="J93">
            <v>254.32527166200001</v>
          </cell>
          <cell r="L93">
            <v>1</v>
          </cell>
          <cell r="M93">
            <v>1</v>
          </cell>
          <cell r="N93">
            <v>1</v>
          </cell>
          <cell r="O93">
            <v>1</v>
          </cell>
          <cell r="P93">
            <v>244.67039999999997</v>
          </cell>
          <cell r="Q93">
            <v>254.32527166200001</v>
          </cell>
          <cell r="R93">
            <v>244.67039999999997</v>
          </cell>
          <cell r="S93">
            <v>254.32527166200001</v>
          </cell>
          <cell r="T93">
            <v>244.67039999999997</v>
          </cell>
          <cell r="U93">
            <v>254.32527166200001</v>
          </cell>
          <cell r="V93">
            <v>4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</row>
        <row r="94">
          <cell r="A94">
            <v>11</v>
          </cell>
          <cell r="B94" t="str">
            <v>A3</v>
          </cell>
          <cell r="C94" t="str">
            <v xml:space="preserve">Nailer </v>
          </cell>
          <cell r="D94" t="str">
            <v>BK50</v>
          </cell>
          <cell r="H94">
            <v>65.872799999999998</v>
          </cell>
          <cell r="I94" t="str">
            <v>/pcs</v>
          </cell>
          <cell r="J94">
            <v>65.436167427643525</v>
          </cell>
          <cell r="L94">
            <v>100</v>
          </cell>
          <cell r="M94">
            <v>100</v>
          </cell>
          <cell r="N94">
            <v>100</v>
          </cell>
          <cell r="O94">
            <v>100</v>
          </cell>
          <cell r="P94">
            <v>6587.28</v>
          </cell>
          <cell r="Q94">
            <v>6543.6167427643522</v>
          </cell>
          <cell r="R94">
            <v>6587.28</v>
          </cell>
          <cell r="S94">
            <v>6543.6167427643522</v>
          </cell>
          <cell r="T94">
            <v>6587.28</v>
          </cell>
          <cell r="U94">
            <v>6543.6167427643522</v>
          </cell>
          <cell r="V94">
            <v>400</v>
          </cell>
          <cell r="X94">
            <v>100</v>
          </cell>
          <cell r="Y94">
            <v>100</v>
          </cell>
          <cell r="Z94">
            <v>100</v>
          </cell>
          <cell r="AA94">
            <v>100</v>
          </cell>
        </row>
        <row r="95">
          <cell r="A95">
            <v>12</v>
          </cell>
          <cell r="B95" t="str">
            <v>A3</v>
          </cell>
          <cell r="C95" t="str">
            <v>Opp Tape</v>
          </cell>
          <cell r="D95" t="str">
            <v>TC5</v>
          </cell>
          <cell r="H95">
            <v>4822.83</v>
          </cell>
          <cell r="I95" t="str">
            <v>/rol</v>
          </cell>
          <cell r="J95">
            <v>4790.8622580953297</v>
          </cell>
          <cell r="L95">
            <v>3.8879999999999999</v>
          </cell>
          <cell r="M95">
            <v>3.8879999999999999</v>
          </cell>
          <cell r="N95">
            <v>3.8879999999999999</v>
          </cell>
          <cell r="O95">
            <v>3.8879999999999999</v>
          </cell>
          <cell r="P95">
            <v>208.34625599999998</v>
          </cell>
          <cell r="Q95">
            <v>18626.872459474642</v>
          </cell>
          <cell r="R95">
            <v>208.34625599999998</v>
          </cell>
          <cell r="S95">
            <v>18626.872459474642</v>
          </cell>
          <cell r="T95">
            <v>208.34625599999998</v>
          </cell>
          <cell r="U95">
            <v>18626.872459474642</v>
          </cell>
          <cell r="V95">
            <v>15.552</v>
          </cell>
          <cell r="X95">
            <v>3.8879999999999999</v>
          </cell>
          <cell r="Y95">
            <v>3.8879999999999999</v>
          </cell>
          <cell r="Z95">
            <v>3.8879999999999999</v>
          </cell>
          <cell r="AA95">
            <v>3.8879999999999999</v>
          </cell>
        </row>
        <row r="96">
          <cell r="A96">
            <v>13</v>
          </cell>
          <cell r="B96" t="str">
            <v>A3</v>
          </cell>
          <cell r="C96" t="str">
            <v>Karung Goni 700 Dimer</v>
          </cell>
          <cell r="D96" t="str">
            <v>7A</v>
          </cell>
          <cell r="E96">
            <v>850</v>
          </cell>
          <cell r="F96">
            <v>600</v>
          </cell>
          <cell r="H96">
            <v>1911.4874999999997</v>
          </cell>
          <cell r="I96" t="str">
            <v>/pcs</v>
          </cell>
          <cell r="J96">
            <v>1898.8173583914415</v>
          </cell>
          <cell r="L96">
            <v>1</v>
          </cell>
          <cell r="M96">
            <v>1</v>
          </cell>
          <cell r="N96">
            <v>1</v>
          </cell>
          <cell r="O96">
            <v>1</v>
          </cell>
          <cell r="P96">
            <v>1911.4874999999997</v>
          </cell>
          <cell r="Q96">
            <v>1898.8173583914415</v>
          </cell>
          <cell r="R96">
            <v>1911.4874999999997</v>
          </cell>
          <cell r="S96">
            <v>1898.8173583914415</v>
          </cell>
          <cell r="T96">
            <v>1911.4874999999997</v>
          </cell>
          <cell r="U96">
            <v>1898.8173583914415</v>
          </cell>
          <cell r="V96">
            <v>4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</row>
        <row r="97">
          <cell r="A97">
            <v>14</v>
          </cell>
          <cell r="B97" t="str">
            <v>A3</v>
          </cell>
          <cell r="C97" t="str">
            <v>Indirect Material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9021</v>
          </cell>
          <cell r="Q97">
            <v>9068.1259795057267</v>
          </cell>
          <cell r="R97">
            <v>9021</v>
          </cell>
          <cell r="S97">
            <v>9068.1259795057267</v>
          </cell>
          <cell r="T97">
            <v>9021</v>
          </cell>
          <cell r="U97">
            <v>9068.1259795057267</v>
          </cell>
          <cell r="V97">
            <v>0</v>
          </cell>
        </row>
        <row r="98">
          <cell r="A98">
            <v>15</v>
          </cell>
          <cell r="B98" t="str">
            <v>A3</v>
          </cell>
          <cell r="C98" t="str">
            <v>Foam Sheet</v>
          </cell>
          <cell r="D98" t="str">
            <v>1H</v>
          </cell>
          <cell r="I98" t="str">
            <v>/pcs</v>
          </cell>
          <cell r="J98">
            <v>817.95209284554403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2208</v>
          </cell>
          <cell r="Q98">
            <v>817.95209284554403</v>
          </cell>
          <cell r="R98">
            <v>2208</v>
          </cell>
          <cell r="S98">
            <v>817.95209284554403</v>
          </cell>
          <cell r="T98">
            <v>2208</v>
          </cell>
          <cell r="U98">
            <v>817.95209284554403</v>
          </cell>
          <cell r="V98">
            <v>4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</row>
        <row r="99">
          <cell r="A99">
            <v>16</v>
          </cell>
          <cell r="B99" t="str">
            <v>A3</v>
          </cell>
          <cell r="C99" t="str">
            <v>Foam Sheet</v>
          </cell>
          <cell r="D99" t="str">
            <v>1E</v>
          </cell>
          <cell r="E99">
            <v>600</v>
          </cell>
          <cell r="F99">
            <v>150</v>
          </cell>
          <cell r="G99">
            <v>5</v>
          </cell>
          <cell r="H99">
            <v>460</v>
          </cell>
          <cell r="I99" t="str">
            <v>/pcs</v>
          </cell>
          <cell r="J99">
            <v>467.40119591173948</v>
          </cell>
          <cell r="L99">
            <v>4</v>
          </cell>
          <cell r="M99">
            <v>4</v>
          </cell>
          <cell r="N99">
            <v>4</v>
          </cell>
          <cell r="O99">
            <v>4</v>
          </cell>
          <cell r="P99">
            <v>1840</v>
          </cell>
          <cell r="Q99">
            <v>1869.6047836469579</v>
          </cell>
          <cell r="R99">
            <v>1840</v>
          </cell>
          <cell r="S99">
            <v>1869.6047836469579</v>
          </cell>
          <cell r="T99">
            <v>1840</v>
          </cell>
          <cell r="U99">
            <v>1869.6047836469579</v>
          </cell>
          <cell r="V99">
            <v>16</v>
          </cell>
          <cell r="X99">
            <v>4</v>
          </cell>
          <cell r="Y99">
            <v>4</v>
          </cell>
          <cell r="Z99">
            <v>4</v>
          </cell>
          <cell r="AA99">
            <v>4</v>
          </cell>
        </row>
        <row r="100">
          <cell r="A100">
            <v>17</v>
          </cell>
          <cell r="B100" t="str">
            <v>A3</v>
          </cell>
          <cell r="C100" t="str">
            <v>Carton Box</v>
          </cell>
          <cell r="D100" t="str">
            <v>T4OD</v>
          </cell>
          <cell r="E100">
            <v>920</v>
          </cell>
          <cell r="F100">
            <v>500</v>
          </cell>
          <cell r="G100">
            <v>400</v>
          </cell>
          <cell r="H100">
            <v>16444.673999999999</v>
          </cell>
          <cell r="I100" t="str">
            <v>/pcs</v>
          </cell>
          <cell r="J100">
            <v>12199.1712132964</v>
          </cell>
          <cell r="L100">
            <v>2</v>
          </cell>
          <cell r="M100">
            <v>2</v>
          </cell>
          <cell r="N100">
            <v>2</v>
          </cell>
          <cell r="O100">
            <v>2</v>
          </cell>
          <cell r="P100">
            <v>32889.347999999998</v>
          </cell>
          <cell r="Q100">
            <v>24398.342426592801</v>
          </cell>
          <cell r="R100">
            <v>32889.347999999998</v>
          </cell>
          <cell r="S100">
            <v>24398.342426592801</v>
          </cell>
          <cell r="T100">
            <v>32889.347999999998</v>
          </cell>
          <cell r="U100">
            <v>24398.342426592801</v>
          </cell>
          <cell r="V100">
            <v>8</v>
          </cell>
          <cell r="X100">
            <v>2</v>
          </cell>
          <cell r="Y100">
            <v>2</v>
          </cell>
          <cell r="Z100">
            <v>2</v>
          </cell>
          <cell r="AA100">
            <v>2</v>
          </cell>
        </row>
        <row r="101">
          <cell r="A101">
            <v>18</v>
          </cell>
          <cell r="B101" t="str">
            <v>A3</v>
          </cell>
          <cell r="C101" t="str">
            <v>Carton Box</v>
          </cell>
          <cell r="D101" t="str">
            <v>X3OD</v>
          </cell>
          <cell r="E101">
            <v>1400</v>
          </cell>
          <cell r="F101">
            <v>380</v>
          </cell>
          <cell r="G101">
            <v>220</v>
          </cell>
          <cell r="H101">
            <v>13880.34</v>
          </cell>
          <cell r="I101" t="str">
            <v>/pcs</v>
          </cell>
          <cell r="J101">
            <v>10773.597565765594</v>
          </cell>
          <cell r="L101">
            <v>1</v>
          </cell>
          <cell r="M101">
            <v>1</v>
          </cell>
          <cell r="N101">
            <v>1</v>
          </cell>
          <cell r="O101">
            <v>1</v>
          </cell>
          <cell r="P101">
            <v>13880.34</v>
          </cell>
          <cell r="Q101">
            <v>10773.597565765594</v>
          </cell>
          <cell r="R101">
            <v>13880.34</v>
          </cell>
          <cell r="S101">
            <v>10773.597565765594</v>
          </cell>
          <cell r="T101">
            <v>13880.34</v>
          </cell>
          <cell r="U101">
            <v>10773.597565765594</v>
          </cell>
          <cell r="V101">
            <v>4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</row>
        <row r="102">
          <cell r="A102">
            <v>19</v>
          </cell>
          <cell r="B102" t="str">
            <v>A3</v>
          </cell>
          <cell r="C102" t="str">
            <v>Antirust Oil, Nucle Oil 105 ST3</v>
          </cell>
          <cell r="D102" t="str">
            <v>ST3</v>
          </cell>
          <cell r="E102">
            <v>2250</v>
          </cell>
          <cell r="F102">
            <v>1470</v>
          </cell>
          <cell r="G102">
            <v>1460</v>
          </cell>
          <cell r="H102">
            <v>94104</v>
          </cell>
          <cell r="I102" t="str">
            <v>/liter</v>
          </cell>
          <cell r="J102">
            <v>93480.239182347897</v>
          </cell>
          <cell r="L102">
            <v>0.48289500000000002</v>
          </cell>
          <cell r="M102">
            <v>0.48289500000000002</v>
          </cell>
          <cell r="N102">
            <v>0.48289500000000002</v>
          </cell>
          <cell r="O102">
            <v>0.48289500000000002</v>
          </cell>
          <cell r="P102">
            <v>45442.351079999993</v>
          </cell>
          <cell r="Q102">
            <v>45141.140099959892</v>
          </cell>
          <cell r="R102">
            <v>45442.351079999993</v>
          </cell>
          <cell r="S102">
            <v>45141.140099959892</v>
          </cell>
          <cell r="T102">
            <v>45442.351079999993</v>
          </cell>
          <cell r="U102">
            <v>45141.140099959892</v>
          </cell>
          <cell r="V102">
            <v>1.9315800000000001</v>
          </cell>
          <cell r="X102">
            <v>0.48289500000000002</v>
          </cell>
          <cell r="Y102">
            <v>0.48289500000000002</v>
          </cell>
          <cell r="Z102">
            <v>0.48289500000000002</v>
          </cell>
          <cell r="AA102">
            <v>0.48289500000000002</v>
          </cell>
        </row>
        <row r="103">
          <cell r="A103">
            <v>20</v>
          </cell>
          <cell r="B103" t="str">
            <v>A3</v>
          </cell>
          <cell r="C103" t="str">
            <v>Carton Box</v>
          </cell>
          <cell r="D103" t="str">
            <v>P3CS</v>
          </cell>
          <cell r="E103">
            <v>540</v>
          </cell>
          <cell r="F103">
            <v>350</v>
          </cell>
          <cell r="G103">
            <v>240</v>
          </cell>
          <cell r="H103">
            <v>4481.7029999999995</v>
          </cell>
          <cell r="I103" t="str">
            <v>/pcs</v>
          </cell>
          <cell r="J103">
            <v>4124.8155539211011</v>
          </cell>
          <cell r="L103">
            <v>1</v>
          </cell>
          <cell r="M103">
            <v>1</v>
          </cell>
          <cell r="N103">
            <v>1</v>
          </cell>
          <cell r="O103">
            <v>1</v>
          </cell>
          <cell r="P103">
            <v>8963.405999999999</v>
          </cell>
          <cell r="Q103">
            <v>4124.8155539211011</v>
          </cell>
          <cell r="R103">
            <v>8963.405999999999</v>
          </cell>
          <cell r="S103">
            <v>4124.8155539211011</v>
          </cell>
          <cell r="T103">
            <v>8963.405999999999</v>
          </cell>
          <cell r="U103">
            <v>4124.8155539211011</v>
          </cell>
          <cell r="V103">
            <v>4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</row>
        <row r="104">
          <cell r="A104" t="str">
            <v xml:space="preserve"> </v>
          </cell>
          <cell r="C104" t="str">
            <v>TOTAL</v>
          </cell>
          <cell r="P104">
            <v>761633.05423600017</v>
          </cell>
          <cell r="Q104">
            <v>698615.0143893382</v>
          </cell>
          <cell r="R104">
            <v>761633.05423600017</v>
          </cell>
          <cell r="S104">
            <v>698615.0143893382</v>
          </cell>
          <cell r="T104">
            <v>761633.05423600017</v>
          </cell>
          <cell r="U104">
            <v>698615.0143893382</v>
          </cell>
        </row>
        <row r="105">
          <cell r="L105">
            <v>1</v>
          </cell>
          <cell r="M105">
            <v>1</v>
          </cell>
          <cell r="N105">
            <v>1</v>
          </cell>
          <cell r="O105">
            <v>1</v>
          </cell>
          <cell r="P105" t="e">
            <v>#N/A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</row>
        <row r="106">
          <cell r="A106">
            <v>1</v>
          </cell>
          <cell r="B106" t="str">
            <v>A5</v>
          </cell>
          <cell r="C106" t="str">
            <v>Returnable Rack 2B</v>
          </cell>
          <cell r="D106" t="str">
            <v>T2B</v>
          </cell>
          <cell r="E106">
            <v>2250</v>
          </cell>
          <cell r="F106">
            <v>1470</v>
          </cell>
          <cell r="G106">
            <v>1460</v>
          </cell>
          <cell r="H106">
            <v>260243.43569999997</v>
          </cell>
          <cell r="I106" t="str">
            <v>/pcs</v>
          </cell>
          <cell r="J106">
            <v>286965</v>
          </cell>
          <cell r="L106">
            <v>1</v>
          </cell>
          <cell r="M106">
            <v>1</v>
          </cell>
          <cell r="N106">
            <v>1</v>
          </cell>
          <cell r="O106">
            <v>1</v>
          </cell>
          <cell r="P106">
            <v>260243.43569999997</v>
          </cell>
          <cell r="Q106">
            <v>286965</v>
          </cell>
          <cell r="R106">
            <v>260243.43569999997</v>
          </cell>
          <cell r="S106">
            <v>286965</v>
          </cell>
          <cell r="T106">
            <v>260243.43569999997</v>
          </cell>
          <cell r="U106">
            <v>286965</v>
          </cell>
          <cell r="V106">
            <v>4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</row>
        <row r="107">
          <cell r="A107">
            <v>2</v>
          </cell>
          <cell r="B107" t="str">
            <v>A5</v>
          </cell>
          <cell r="C107" t="str">
            <v xml:space="preserve">Wooden Inner </v>
          </cell>
          <cell r="D107" t="str">
            <v>A5</v>
          </cell>
          <cell r="H107">
            <v>326730.26429999998</v>
          </cell>
          <cell r="J107">
            <v>299000</v>
          </cell>
          <cell r="L107">
            <v>1</v>
          </cell>
          <cell r="M107">
            <v>1</v>
          </cell>
          <cell r="N107">
            <v>1</v>
          </cell>
          <cell r="O107">
            <v>1</v>
          </cell>
          <cell r="P107">
            <v>326730.26429999998</v>
          </cell>
          <cell r="Q107">
            <v>299000</v>
          </cell>
          <cell r="R107">
            <v>326730.26429999998</v>
          </cell>
          <cell r="S107">
            <v>299000</v>
          </cell>
          <cell r="T107">
            <v>326730.26429999998</v>
          </cell>
          <cell r="U107">
            <v>299000</v>
          </cell>
        </row>
        <row r="108">
          <cell r="A108">
            <v>3</v>
          </cell>
          <cell r="B108" t="str">
            <v>A5</v>
          </cell>
          <cell r="C108" t="str">
            <v>Carton Sheet</v>
          </cell>
          <cell r="D108" t="str">
            <v>2J</v>
          </cell>
          <cell r="E108">
            <v>1400</v>
          </cell>
          <cell r="F108">
            <v>1100</v>
          </cell>
          <cell r="J108">
            <v>6660.4670417422876</v>
          </cell>
          <cell r="L108">
            <v>2</v>
          </cell>
          <cell r="M108">
            <v>2</v>
          </cell>
          <cell r="N108">
            <v>2</v>
          </cell>
          <cell r="O108">
            <v>2</v>
          </cell>
          <cell r="Q108">
            <v>13320.934083484575</v>
          </cell>
          <cell r="S108">
            <v>13320.934083484575</v>
          </cell>
          <cell r="U108">
            <v>13320.934083484575</v>
          </cell>
          <cell r="X108">
            <v>2</v>
          </cell>
          <cell r="Y108">
            <v>2</v>
          </cell>
          <cell r="Z108">
            <v>2</v>
          </cell>
          <cell r="AA108">
            <v>2</v>
          </cell>
        </row>
        <row r="109">
          <cell r="A109">
            <v>4</v>
          </cell>
          <cell r="B109" t="str">
            <v>A5</v>
          </cell>
          <cell r="C109" t="str">
            <v>Plastic Bag</v>
          </cell>
          <cell r="D109" t="str">
            <v>3B</v>
          </cell>
          <cell r="E109">
            <v>450</v>
          </cell>
          <cell r="F109">
            <v>300</v>
          </cell>
          <cell r="H109">
            <v>244.67039999999997</v>
          </cell>
          <cell r="I109" t="str">
            <v>/pcs</v>
          </cell>
          <cell r="J109">
            <v>254.32527166200001</v>
          </cell>
          <cell r="L109">
            <v>6</v>
          </cell>
          <cell r="M109">
            <v>6</v>
          </cell>
          <cell r="N109">
            <v>6</v>
          </cell>
          <cell r="O109">
            <v>6</v>
          </cell>
          <cell r="P109">
            <v>489.34079999999994</v>
          </cell>
          <cell r="Q109">
            <v>1525.9516299720001</v>
          </cell>
          <cell r="R109">
            <v>489.34079999999994</v>
          </cell>
          <cell r="S109">
            <v>1525.9516299720001</v>
          </cell>
          <cell r="T109">
            <v>489.34079999999994</v>
          </cell>
          <cell r="U109">
            <v>1525.9516299720001</v>
          </cell>
          <cell r="V109">
            <v>24</v>
          </cell>
          <cell r="X109">
            <v>6</v>
          </cell>
          <cell r="Y109">
            <v>6</v>
          </cell>
          <cell r="Z109">
            <v>6</v>
          </cell>
          <cell r="AA109">
            <v>6</v>
          </cell>
        </row>
        <row r="110">
          <cell r="A110">
            <v>5</v>
          </cell>
          <cell r="B110" t="str">
            <v>A5</v>
          </cell>
          <cell r="C110" t="str">
            <v>Wire (dia 1,6 mm)</v>
          </cell>
          <cell r="D110" t="str">
            <v>6B</v>
          </cell>
          <cell r="E110">
            <v>750</v>
          </cell>
          <cell r="H110">
            <v>176.44499999999999</v>
          </cell>
          <cell r="I110" t="str">
            <v>/pcs</v>
          </cell>
          <cell r="J110">
            <v>175.2754484669023</v>
          </cell>
          <cell r="L110">
            <v>2</v>
          </cell>
          <cell r="M110">
            <v>2</v>
          </cell>
          <cell r="N110">
            <v>2</v>
          </cell>
          <cell r="O110">
            <v>2</v>
          </cell>
          <cell r="P110">
            <v>1764.45</v>
          </cell>
          <cell r="Q110">
            <v>350.55089693380461</v>
          </cell>
          <cell r="R110">
            <v>1764.45</v>
          </cell>
          <cell r="S110">
            <v>350.55089693380461</v>
          </cell>
          <cell r="T110">
            <v>1764.45</v>
          </cell>
          <cell r="U110">
            <v>350.55089693380461</v>
          </cell>
          <cell r="V110">
            <v>8</v>
          </cell>
          <cell r="X110">
            <v>2</v>
          </cell>
          <cell r="Y110">
            <v>2</v>
          </cell>
          <cell r="Z110">
            <v>2</v>
          </cell>
          <cell r="AA110">
            <v>2</v>
          </cell>
        </row>
        <row r="111">
          <cell r="A111">
            <v>6</v>
          </cell>
          <cell r="B111" t="str">
            <v>A5</v>
          </cell>
          <cell r="C111" t="str">
            <v>Wire (dia 1,6 mm)</v>
          </cell>
          <cell r="D111" t="str">
            <v>6A</v>
          </cell>
          <cell r="E111">
            <v>900</v>
          </cell>
          <cell r="H111">
            <v>0</v>
          </cell>
          <cell r="I111" t="str">
            <v>/pcs</v>
          </cell>
          <cell r="J111">
            <v>204.48802321138601</v>
          </cell>
          <cell r="L111">
            <v>2</v>
          </cell>
          <cell r="M111">
            <v>2</v>
          </cell>
          <cell r="N111">
            <v>2</v>
          </cell>
          <cell r="O111">
            <v>2</v>
          </cell>
          <cell r="P111">
            <v>411.70499999999998</v>
          </cell>
          <cell r="Q111">
            <v>408.97604642277201</v>
          </cell>
          <cell r="R111">
            <v>411.70499999999998</v>
          </cell>
          <cell r="S111">
            <v>408.97604642277201</v>
          </cell>
          <cell r="T111">
            <v>411.70499999999998</v>
          </cell>
          <cell r="U111">
            <v>408.97604642277201</v>
          </cell>
          <cell r="V111">
            <v>8</v>
          </cell>
          <cell r="X111">
            <v>2</v>
          </cell>
          <cell r="Y111">
            <v>2</v>
          </cell>
          <cell r="Z111">
            <v>2</v>
          </cell>
          <cell r="AA111">
            <v>2</v>
          </cell>
        </row>
        <row r="112">
          <cell r="A112">
            <v>7</v>
          </cell>
          <cell r="B112" t="str">
            <v>A6</v>
          </cell>
          <cell r="C112" t="str">
            <v>Wire (dia 1,6 mm)</v>
          </cell>
          <cell r="D112" t="str">
            <v>6E</v>
          </cell>
          <cell r="E112">
            <v>300</v>
          </cell>
          <cell r="H112">
            <v>176.44499999999999</v>
          </cell>
          <cell r="I112" t="str">
            <v>/pcs</v>
          </cell>
          <cell r="J112">
            <v>32.133832218932085</v>
          </cell>
          <cell r="L112">
            <v>1</v>
          </cell>
          <cell r="M112">
            <v>2</v>
          </cell>
          <cell r="N112">
            <v>2</v>
          </cell>
          <cell r="O112">
            <v>2</v>
          </cell>
          <cell r="P112">
            <v>3528.9</v>
          </cell>
          <cell r="Q112">
            <v>64.26766443786417</v>
          </cell>
          <cell r="R112">
            <v>3528.9</v>
          </cell>
          <cell r="S112">
            <v>64.26766443786417</v>
          </cell>
          <cell r="T112">
            <v>3528.9</v>
          </cell>
          <cell r="U112">
            <v>64.26766443786417</v>
          </cell>
          <cell r="V112">
            <v>7</v>
          </cell>
          <cell r="X112">
            <v>1</v>
          </cell>
          <cell r="Y112">
            <v>2</v>
          </cell>
          <cell r="Z112">
            <v>2</v>
          </cell>
          <cell r="AA112">
            <v>2</v>
          </cell>
        </row>
        <row r="113">
          <cell r="A113">
            <v>8</v>
          </cell>
          <cell r="B113" t="str">
            <v>A5</v>
          </cell>
          <cell r="C113" t="str">
            <v xml:space="preserve">Steples </v>
          </cell>
          <cell r="D113" t="str">
            <v>N13</v>
          </cell>
          <cell r="H113">
            <v>47.051999999999992</v>
          </cell>
          <cell r="I113" t="str">
            <v>/pcs</v>
          </cell>
          <cell r="J113">
            <v>46.740119591173944</v>
          </cell>
          <cell r="L113">
            <v>40</v>
          </cell>
          <cell r="M113">
            <v>40</v>
          </cell>
          <cell r="N113">
            <v>40</v>
          </cell>
          <cell r="O113">
            <v>40</v>
          </cell>
          <cell r="P113">
            <v>1882.08</v>
          </cell>
          <cell r="Q113">
            <v>1869.6047836469577</v>
          </cell>
          <cell r="R113">
            <v>1882.08</v>
          </cell>
          <cell r="S113">
            <v>1869.6047836469577</v>
          </cell>
          <cell r="T113">
            <v>1882.08</v>
          </cell>
          <cell r="U113">
            <v>1869.6047836469577</v>
          </cell>
          <cell r="V113">
            <v>160</v>
          </cell>
          <cell r="X113">
            <v>40</v>
          </cell>
          <cell r="Y113">
            <v>40</v>
          </cell>
          <cell r="Z113">
            <v>40</v>
          </cell>
          <cell r="AA113">
            <v>40</v>
          </cell>
        </row>
        <row r="114">
          <cell r="A114">
            <v>9</v>
          </cell>
          <cell r="B114" t="str">
            <v>A5</v>
          </cell>
          <cell r="C114" t="str">
            <v xml:space="preserve">Nailer </v>
          </cell>
          <cell r="D114" t="str">
            <v>BK50</v>
          </cell>
          <cell r="H114">
            <v>65.872799999999998</v>
          </cell>
          <cell r="I114" t="str">
            <v>/pcs</v>
          </cell>
          <cell r="J114">
            <v>65.436167427643525</v>
          </cell>
          <cell r="L114">
            <v>100</v>
          </cell>
          <cell r="M114">
            <v>100</v>
          </cell>
          <cell r="N114">
            <v>100</v>
          </cell>
          <cell r="O114">
            <v>100</v>
          </cell>
          <cell r="P114">
            <v>6587.28</v>
          </cell>
          <cell r="Q114">
            <v>6543.6167427643522</v>
          </cell>
          <cell r="R114">
            <v>6587.28</v>
          </cell>
          <cell r="S114">
            <v>6543.6167427643522</v>
          </cell>
          <cell r="T114">
            <v>6587.28</v>
          </cell>
          <cell r="U114">
            <v>6543.6167427643522</v>
          </cell>
          <cell r="V114">
            <v>400</v>
          </cell>
          <cell r="X114">
            <v>100</v>
          </cell>
          <cell r="Y114">
            <v>100</v>
          </cell>
          <cell r="Z114">
            <v>100</v>
          </cell>
          <cell r="AA114">
            <v>100</v>
          </cell>
        </row>
        <row r="115">
          <cell r="A115">
            <v>10</v>
          </cell>
          <cell r="B115" t="str">
            <v>A5</v>
          </cell>
          <cell r="C115" t="str">
            <v>Karung Goni 700 Dimer</v>
          </cell>
          <cell r="D115" t="str">
            <v>7A</v>
          </cell>
          <cell r="E115">
            <v>850</v>
          </cell>
          <cell r="F115">
            <v>600</v>
          </cell>
          <cell r="H115">
            <v>1911.4874999999997</v>
          </cell>
          <cell r="I115" t="str">
            <v>/pcs</v>
          </cell>
          <cell r="J115">
            <v>1898.8173583914415</v>
          </cell>
          <cell r="L115">
            <v>2</v>
          </cell>
          <cell r="M115">
            <v>2</v>
          </cell>
          <cell r="N115">
            <v>2</v>
          </cell>
          <cell r="O115">
            <v>2</v>
          </cell>
          <cell r="P115">
            <v>3822.9749999999995</v>
          </cell>
          <cell r="Q115">
            <v>3797.6347167828831</v>
          </cell>
          <cell r="R115">
            <v>3822.9749999999995</v>
          </cell>
          <cell r="S115">
            <v>3797.6347167828831</v>
          </cell>
          <cell r="T115">
            <v>3822.9749999999995</v>
          </cell>
          <cell r="U115">
            <v>3797.6347167828831</v>
          </cell>
          <cell r="V115">
            <v>8</v>
          </cell>
          <cell r="X115">
            <v>2</v>
          </cell>
          <cell r="Y115">
            <v>2</v>
          </cell>
          <cell r="Z115">
            <v>2</v>
          </cell>
          <cell r="AA115">
            <v>2</v>
          </cell>
        </row>
        <row r="116">
          <cell r="A116">
            <v>11</v>
          </cell>
          <cell r="B116" t="str">
            <v>A5</v>
          </cell>
          <cell r="C116" t="str">
            <v>Indirect Material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8654</v>
          </cell>
          <cell r="Q116">
            <v>8699.2087602973679</v>
          </cell>
          <cell r="R116">
            <v>8654</v>
          </cell>
          <cell r="S116">
            <v>8699.2087602973679</v>
          </cell>
          <cell r="T116">
            <v>8654</v>
          </cell>
          <cell r="U116">
            <v>8699.2087602973679</v>
          </cell>
          <cell r="V116">
            <v>0</v>
          </cell>
        </row>
        <row r="117">
          <cell r="A117">
            <v>12</v>
          </cell>
          <cell r="B117" t="str">
            <v>A5</v>
          </cell>
          <cell r="C117" t="str">
            <v>Antirust Oil, Nucle Oil 103 ST5</v>
          </cell>
          <cell r="D117" t="str">
            <v>ST3</v>
          </cell>
          <cell r="E117">
            <v>2250</v>
          </cell>
          <cell r="F117">
            <v>1470</v>
          </cell>
          <cell r="G117">
            <v>1460</v>
          </cell>
          <cell r="H117">
            <v>94104</v>
          </cell>
          <cell r="I117" t="str">
            <v>/liter</v>
          </cell>
          <cell r="J117">
            <v>93480.239182347897</v>
          </cell>
          <cell r="L117">
            <v>0.48289500000000002</v>
          </cell>
          <cell r="M117">
            <v>0.48289500000000002</v>
          </cell>
          <cell r="N117">
            <v>0.48289500000000002</v>
          </cell>
          <cell r="O117">
            <v>0.48289500000000002</v>
          </cell>
          <cell r="P117">
            <v>45442.351079999993</v>
          </cell>
          <cell r="Q117">
            <v>45141.140099959892</v>
          </cell>
          <cell r="R117">
            <v>45442.351079999993</v>
          </cell>
          <cell r="S117">
            <v>45141.140099959892</v>
          </cell>
          <cell r="T117">
            <v>45442.351079999993</v>
          </cell>
          <cell r="U117">
            <v>45141.140099959892</v>
          </cell>
          <cell r="V117">
            <v>1.9315800000000001</v>
          </cell>
          <cell r="X117">
            <v>0.48289500000000002</v>
          </cell>
          <cell r="Y117">
            <v>0.48289500000000002</v>
          </cell>
          <cell r="Z117">
            <v>0.48289500000000002</v>
          </cell>
          <cell r="AA117">
            <v>0.48289500000000002</v>
          </cell>
        </row>
        <row r="118">
          <cell r="A118" t="str">
            <v xml:space="preserve"> </v>
          </cell>
          <cell r="C118" t="str">
            <v>TOTAL</v>
          </cell>
          <cell r="P118">
            <v>659279.17507999996</v>
          </cell>
          <cell r="Q118">
            <v>667686.88542470243</v>
          </cell>
          <cell r="R118">
            <v>659279.17507999996</v>
          </cell>
          <cell r="S118">
            <v>667686.88542470243</v>
          </cell>
          <cell r="T118">
            <v>659279.17507999996</v>
          </cell>
          <cell r="U118">
            <v>667686.88542470243</v>
          </cell>
        </row>
        <row r="119">
          <cell r="L119">
            <v>1</v>
          </cell>
          <cell r="M119">
            <v>1</v>
          </cell>
          <cell r="N119">
            <v>1</v>
          </cell>
          <cell r="O119">
            <v>1</v>
          </cell>
          <cell r="P119" t="e">
            <v>#N/A</v>
          </cell>
          <cell r="V119">
            <v>4</v>
          </cell>
          <cell r="X119">
            <v>40</v>
          </cell>
          <cell r="Y119">
            <v>40</v>
          </cell>
          <cell r="Z119">
            <v>40</v>
          </cell>
          <cell r="AA119">
            <v>40</v>
          </cell>
        </row>
        <row r="120">
          <cell r="A120">
            <v>1</v>
          </cell>
          <cell r="B120" t="str">
            <v>B0</v>
          </cell>
          <cell r="C120" t="str">
            <v>Zinc Plate</v>
          </cell>
          <cell r="D120" t="str">
            <v>ZN</v>
          </cell>
          <cell r="H120">
            <v>311.71949999999998</v>
          </cell>
          <cell r="J120">
            <v>309.42123440634253</v>
          </cell>
          <cell r="L120">
            <v>8</v>
          </cell>
          <cell r="M120">
            <v>8</v>
          </cell>
          <cell r="N120">
            <v>8</v>
          </cell>
          <cell r="O120">
            <v>8</v>
          </cell>
          <cell r="P120">
            <v>2493.7559999999999</v>
          </cell>
          <cell r="Q120">
            <v>2475.3698752507403</v>
          </cell>
          <cell r="R120">
            <v>2493.7559999999999</v>
          </cell>
          <cell r="S120">
            <v>2475.3698752507403</v>
          </cell>
          <cell r="T120">
            <v>2493.7559999999999</v>
          </cell>
          <cell r="U120">
            <v>2475.3698752507403</v>
          </cell>
          <cell r="X120">
            <v>8</v>
          </cell>
          <cell r="Y120">
            <v>8</v>
          </cell>
          <cell r="Z120">
            <v>8</v>
          </cell>
          <cell r="AA120">
            <v>8</v>
          </cell>
        </row>
        <row r="121">
          <cell r="A121">
            <v>2</v>
          </cell>
          <cell r="B121" t="str">
            <v>B0</v>
          </cell>
          <cell r="C121" t="str">
            <v>Returnable Rack</v>
          </cell>
          <cell r="D121" t="str">
            <v>T1B</v>
          </cell>
          <cell r="E121">
            <v>2250</v>
          </cell>
          <cell r="F121">
            <v>1470</v>
          </cell>
          <cell r="G121">
            <v>350</v>
          </cell>
          <cell r="H121">
            <v>185475.45509999996</v>
          </cell>
          <cell r="J121">
            <v>226269</v>
          </cell>
          <cell r="L121">
            <v>1</v>
          </cell>
          <cell r="M121">
            <v>1</v>
          </cell>
          <cell r="N121">
            <v>1</v>
          </cell>
          <cell r="O121">
            <v>1</v>
          </cell>
          <cell r="P121">
            <v>185475.45509999996</v>
          </cell>
          <cell r="Q121">
            <v>226269</v>
          </cell>
          <cell r="R121">
            <v>185475.45509999996</v>
          </cell>
          <cell r="S121">
            <v>226269</v>
          </cell>
          <cell r="T121">
            <v>185475.45509999996</v>
          </cell>
          <cell r="U121">
            <v>226269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</row>
        <row r="122">
          <cell r="C122" t="str">
            <v xml:space="preserve">Carton Sheet </v>
          </cell>
          <cell r="D122" t="str">
            <v>2J</v>
          </cell>
          <cell r="J122">
            <v>6660.4670417422876</v>
          </cell>
          <cell r="L122">
            <v>1</v>
          </cell>
          <cell r="M122">
            <v>2</v>
          </cell>
          <cell r="N122">
            <v>2</v>
          </cell>
          <cell r="O122">
            <v>2</v>
          </cell>
          <cell r="Q122">
            <v>13320.934083484575</v>
          </cell>
          <cell r="S122">
            <v>13320.934083484575</v>
          </cell>
          <cell r="U122">
            <v>13320.934083484575</v>
          </cell>
          <cell r="X122">
            <v>1</v>
          </cell>
          <cell r="Y122">
            <v>2</v>
          </cell>
          <cell r="Z122">
            <v>2</v>
          </cell>
          <cell r="AA122">
            <v>2</v>
          </cell>
        </row>
        <row r="123">
          <cell r="A123">
            <v>3</v>
          </cell>
          <cell r="B123" t="str">
            <v>A3</v>
          </cell>
          <cell r="C123" t="str">
            <v>Plastic Bag</v>
          </cell>
          <cell r="D123" t="str">
            <v>3I</v>
          </cell>
          <cell r="H123">
            <v>244.67039999999997</v>
          </cell>
          <cell r="I123" t="str">
            <v>/pcs</v>
          </cell>
          <cell r="J123">
            <v>245</v>
          </cell>
          <cell r="L123">
            <v>1</v>
          </cell>
          <cell r="M123">
            <v>1</v>
          </cell>
          <cell r="N123">
            <v>1</v>
          </cell>
          <cell r="O123">
            <v>1</v>
          </cell>
          <cell r="P123">
            <v>244.67039999999997</v>
          </cell>
          <cell r="Q123">
            <v>245</v>
          </cell>
          <cell r="R123">
            <v>244.67039999999997</v>
          </cell>
          <cell r="S123">
            <v>245</v>
          </cell>
          <cell r="T123">
            <v>244.67039999999997</v>
          </cell>
          <cell r="U123">
            <v>245</v>
          </cell>
          <cell r="V123">
            <v>4</v>
          </cell>
          <cell r="X123">
            <v>1</v>
          </cell>
          <cell r="Y123">
            <v>1</v>
          </cell>
          <cell r="Z123">
            <v>1</v>
          </cell>
          <cell r="AA123">
            <v>1</v>
          </cell>
        </row>
        <row r="124">
          <cell r="A124">
            <v>4</v>
          </cell>
          <cell r="B124" t="str">
            <v>A6</v>
          </cell>
          <cell r="C124" t="str">
            <v>Wire (dia 1,6 mm)</v>
          </cell>
          <cell r="D124" t="str">
            <v>6E</v>
          </cell>
          <cell r="E124">
            <v>300</v>
          </cell>
          <cell r="H124">
            <v>176.44499999999999</v>
          </cell>
          <cell r="I124" t="str">
            <v>/pcs</v>
          </cell>
          <cell r="J124">
            <v>32.133832218932085</v>
          </cell>
          <cell r="L124">
            <v>1</v>
          </cell>
          <cell r="M124">
            <v>2</v>
          </cell>
          <cell r="N124">
            <v>2</v>
          </cell>
          <cell r="O124">
            <v>2</v>
          </cell>
          <cell r="P124">
            <v>3528.9</v>
          </cell>
          <cell r="Q124">
            <v>64.26766443786417</v>
          </cell>
          <cell r="R124">
            <v>3528.9</v>
          </cell>
          <cell r="S124">
            <v>64.26766443786417</v>
          </cell>
          <cell r="T124">
            <v>3528.9</v>
          </cell>
          <cell r="U124">
            <v>64.26766443786417</v>
          </cell>
          <cell r="V124">
            <v>7</v>
          </cell>
          <cell r="X124">
            <v>1</v>
          </cell>
          <cell r="Y124">
            <v>2</v>
          </cell>
          <cell r="Z124">
            <v>2</v>
          </cell>
          <cell r="AA124">
            <v>2</v>
          </cell>
        </row>
        <row r="125">
          <cell r="A125">
            <v>5</v>
          </cell>
          <cell r="B125" t="str">
            <v>B0</v>
          </cell>
          <cell r="C125" t="str">
            <v xml:space="preserve">Steples </v>
          </cell>
          <cell r="D125" t="str">
            <v>N13</v>
          </cell>
          <cell r="H125">
            <v>47.051999999999992</v>
          </cell>
          <cell r="J125">
            <v>46.740119591173944</v>
          </cell>
          <cell r="L125">
            <v>40</v>
          </cell>
          <cell r="M125">
            <v>40</v>
          </cell>
          <cell r="N125">
            <v>40</v>
          </cell>
          <cell r="O125">
            <v>40</v>
          </cell>
          <cell r="P125">
            <v>1882.08</v>
          </cell>
          <cell r="Q125">
            <v>1869.6047836469577</v>
          </cell>
          <cell r="R125">
            <v>1882.08</v>
          </cell>
          <cell r="S125">
            <v>1869.6047836469577</v>
          </cell>
          <cell r="T125">
            <v>1882.08</v>
          </cell>
          <cell r="U125">
            <v>1869.6047836469577</v>
          </cell>
          <cell r="X125">
            <v>40</v>
          </cell>
          <cell r="Y125">
            <v>40</v>
          </cell>
          <cell r="Z125">
            <v>40</v>
          </cell>
          <cell r="AA125">
            <v>40</v>
          </cell>
        </row>
        <row r="126">
          <cell r="A126">
            <v>6</v>
          </cell>
          <cell r="B126" t="str">
            <v>B0</v>
          </cell>
          <cell r="C126" t="str">
            <v xml:space="preserve">Nailer </v>
          </cell>
          <cell r="D126" t="str">
            <v>BK50</v>
          </cell>
          <cell r="H126">
            <v>65.872799999999998</v>
          </cell>
          <cell r="J126">
            <v>65.436167427643525</v>
          </cell>
          <cell r="L126">
            <v>50</v>
          </cell>
          <cell r="M126">
            <v>50</v>
          </cell>
          <cell r="N126">
            <v>50</v>
          </cell>
          <cell r="O126">
            <v>50</v>
          </cell>
          <cell r="P126">
            <v>3293.64</v>
          </cell>
          <cell r="Q126">
            <v>3271.8083713821761</v>
          </cell>
          <cell r="R126">
            <v>3293.64</v>
          </cell>
          <cell r="S126">
            <v>3271.8083713821761</v>
          </cell>
          <cell r="T126">
            <v>3293.64</v>
          </cell>
          <cell r="U126">
            <v>3271.8083713821761</v>
          </cell>
          <cell r="X126">
            <v>50</v>
          </cell>
          <cell r="Y126">
            <v>50</v>
          </cell>
          <cell r="Z126">
            <v>50</v>
          </cell>
          <cell r="AA126">
            <v>50</v>
          </cell>
        </row>
        <row r="127">
          <cell r="A127">
            <v>7</v>
          </cell>
          <cell r="B127" t="str">
            <v>B0</v>
          </cell>
          <cell r="C127" t="str">
            <v>Indirect Material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4423</v>
          </cell>
          <cell r="Q127">
            <v>4446.1058870805709</v>
          </cell>
          <cell r="R127">
            <v>4423</v>
          </cell>
          <cell r="S127">
            <v>4446.1058870805709</v>
          </cell>
          <cell r="T127">
            <v>4423</v>
          </cell>
          <cell r="U127">
            <v>4446.1058870805709</v>
          </cell>
        </row>
        <row r="128">
          <cell r="A128">
            <v>8</v>
          </cell>
          <cell r="B128" t="str">
            <v>B0</v>
          </cell>
          <cell r="C128" t="str">
            <v>Antirust Oil, Nucle Oil 103 ST5</v>
          </cell>
          <cell r="D128" t="str">
            <v>ST3</v>
          </cell>
          <cell r="E128">
            <v>2250</v>
          </cell>
          <cell r="F128">
            <v>1470</v>
          </cell>
          <cell r="G128">
            <v>350</v>
          </cell>
          <cell r="H128">
            <v>94104</v>
          </cell>
          <cell r="J128">
            <v>93480.239182347897</v>
          </cell>
          <cell r="L128">
            <v>0.11576249999999999</v>
          </cell>
          <cell r="M128">
            <v>0.11576249999999999</v>
          </cell>
          <cell r="N128">
            <v>0.11576249999999999</v>
          </cell>
          <cell r="O128">
            <v>0.11576249999999999</v>
          </cell>
          <cell r="P128">
            <v>10893.714299999998</v>
          </cell>
          <cell r="Q128">
            <v>10821.506188346548</v>
          </cell>
          <cell r="R128">
            <v>10893.714299999998</v>
          </cell>
          <cell r="S128">
            <v>10821.506188346548</v>
          </cell>
          <cell r="T128">
            <v>10893.714299999998</v>
          </cell>
          <cell r="U128">
            <v>10821.506188346548</v>
          </cell>
          <cell r="X128">
            <v>4.6305000000000005</v>
          </cell>
          <cell r="Y128">
            <v>4.6305000000000005</v>
          </cell>
          <cell r="Z128">
            <v>4.6305000000000005</v>
          </cell>
          <cell r="AA128">
            <v>4.6305000000000005</v>
          </cell>
        </row>
        <row r="129">
          <cell r="A129" t="str">
            <v xml:space="preserve"> </v>
          </cell>
          <cell r="Q129">
            <v>262783.59685362945</v>
          </cell>
          <cell r="S129">
            <v>262783.59685362945</v>
          </cell>
          <cell r="U129">
            <v>262783.59685362945</v>
          </cell>
        </row>
        <row r="131">
          <cell r="A131">
            <v>1</v>
          </cell>
          <cell r="B131" t="str">
            <v>B1</v>
          </cell>
          <cell r="C131" t="str">
            <v>One Way Steel</v>
          </cell>
          <cell r="D131" t="str">
            <v>S1</v>
          </cell>
          <cell r="E131">
            <v>2250</v>
          </cell>
          <cell r="F131">
            <v>1470</v>
          </cell>
          <cell r="G131">
            <v>730</v>
          </cell>
          <cell r="H131">
            <v>235324.69649999996</v>
          </cell>
          <cell r="I131" t="str">
            <v>/pcs</v>
          </cell>
          <cell r="J131">
            <v>419954.39999999997</v>
          </cell>
          <cell r="L131">
            <v>1</v>
          </cell>
          <cell r="M131">
            <v>1</v>
          </cell>
          <cell r="N131">
            <v>1</v>
          </cell>
          <cell r="O131">
            <v>1</v>
          </cell>
          <cell r="P131">
            <v>235324.69649999996</v>
          </cell>
          <cell r="Q131">
            <v>419954.39999999997</v>
          </cell>
          <cell r="R131">
            <v>235324.69649999996</v>
          </cell>
          <cell r="S131">
            <v>419954.39999999997</v>
          </cell>
          <cell r="T131">
            <v>235324.69649999996</v>
          </cell>
          <cell r="U131">
            <v>419954.39999999997</v>
          </cell>
          <cell r="V131">
            <v>4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</row>
        <row r="132">
          <cell r="B132" t="str">
            <v>B1</v>
          </cell>
          <cell r="C132" t="str">
            <v xml:space="preserve">Carton Sheet </v>
          </cell>
          <cell r="D132" t="str">
            <v>2J</v>
          </cell>
          <cell r="J132">
            <v>6660.4670417422876</v>
          </cell>
          <cell r="L132">
            <v>1</v>
          </cell>
          <cell r="M132">
            <v>2</v>
          </cell>
          <cell r="N132">
            <v>2</v>
          </cell>
          <cell r="O132">
            <v>2</v>
          </cell>
          <cell r="Q132">
            <v>13320.934083484575</v>
          </cell>
          <cell r="S132">
            <v>13320.934083484575</v>
          </cell>
          <cell r="U132">
            <v>13320.934083484575</v>
          </cell>
          <cell r="X132">
            <v>1</v>
          </cell>
          <cell r="Y132">
            <v>2</v>
          </cell>
          <cell r="Z132">
            <v>2</v>
          </cell>
          <cell r="AA132">
            <v>2</v>
          </cell>
        </row>
        <row r="133">
          <cell r="A133">
            <v>2</v>
          </cell>
          <cell r="B133" t="str">
            <v>B1</v>
          </cell>
          <cell r="C133" t="str">
            <v xml:space="preserve">Steples </v>
          </cell>
          <cell r="D133" t="str">
            <v>N13</v>
          </cell>
          <cell r="H133">
            <v>47.051999999999992</v>
          </cell>
          <cell r="I133" t="str">
            <v>/pcs</v>
          </cell>
          <cell r="J133">
            <v>46.740119591173944</v>
          </cell>
          <cell r="L133">
            <v>40</v>
          </cell>
          <cell r="M133">
            <v>40</v>
          </cell>
          <cell r="N133">
            <v>40</v>
          </cell>
          <cell r="O133">
            <v>40</v>
          </cell>
          <cell r="P133">
            <v>1882.08</v>
          </cell>
          <cell r="Q133">
            <v>1869.6047836469577</v>
          </cell>
          <cell r="R133">
            <v>1882.08</v>
          </cell>
          <cell r="S133">
            <v>1869.6047836469577</v>
          </cell>
          <cell r="T133">
            <v>1882.08</v>
          </cell>
          <cell r="U133">
            <v>1869.6047836469577</v>
          </cell>
          <cell r="V133">
            <v>160</v>
          </cell>
          <cell r="X133">
            <v>40</v>
          </cell>
          <cell r="Y133">
            <v>40</v>
          </cell>
          <cell r="Z133">
            <v>40</v>
          </cell>
          <cell r="AA133">
            <v>40</v>
          </cell>
        </row>
        <row r="134">
          <cell r="A134">
            <v>3</v>
          </cell>
          <cell r="B134" t="str">
            <v>B1</v>
          </cell>
          <cell r="C134" t="str">
            <v xml:space="preserve">Nailer </v>
          </cell>
          <cell r="D134" t="str">
            <v>BK50</v>
          </cell>
          <cell r="H134">
            <v>65.872799999999998</v>
          </cell>
          <cell r="I134" t="str">
            <v>/pcs</v>
          </cell>
          <cell r="J134">
            <v>65.436167427643525</v>
          </cell>
          <cell r="L134">
            <v>60</v>
          </cell>
          <cell r="M134">
            <v>60</v>
          </cell>
          <cell r="N134">
            <v>60</v>
          </cell>
          <cell r="O134">
            <v>60</v>
          </cell>
          <cell r="P134">
            <v>3952.3679999999999</v>
          </cell>
          <cell r="Q134">
            <v>3926.1700456586113</v>
          </cell>
          <cell r="R134">
            <v>3952.3679999999999</v>
          </cell>
          <cell r="S134">
            <v>3926.1700456586113</v>
          </cell>
          <cell r="T134">
            <v>3952.3679999999999</v>
          </cell>
          <cell r="U134">
            <v>3926.1700456586113</v>
          </cell>
          <cell r="V134">
            <v>240</v>
          </cell>
          <cell r="X134">
            <v>60</v>
          </cell>
          <cell r="Y134">
            <v>60</v>
          </cell>
          <cell r="Z134">
            <v>60</v>
          </cell>
          <cell r="AA134">
            <v>60</v>
          </cell>
        </row>
        <row r="135">
          <cell r="A135">
            <v>4</v>
          </cell>
          <cell r="B135" t="str">
            <v>B1</v>
          </cell>
          <cell r="C135" t="str">
            <v>Wire (dia 1,6 mm)</v>
          </cell>
          <cell r="D135" t="str">
            <v>6A</v>
          </cell>
          <cell r="E135">
            <v>900</v>
          </cell>
          <cell r="H135">
            <v>0</v>
          </cell>
          <cell r="I135" t="str">
            <v>/pcs</v>
          </cell>
          <cell r="J135">
            <v>204.48802321138601</v>
          </cell>
          <cell r="L135">
            <v>14</v>
          </cell>
          <cell r="M135">
            <v>14</v>
          </cell>
          <cell r="N135">
            <v>14</v>
          </cell>
          <cell r="O135">
            <v>14</v>
          </cell>
          <cell r="P135">
            <v>411.70499999999998</v>
          </cell>
          <cell r="Q135">
            <v>2862.8323249594041</v>
          </cell>
          <cell r="R135">
            <v>411.70499999999998</v>
          </cell>
          <cell r="S135">
            <v>2862.8323249594041</v>
          </cell>
          <cell r="T135">
            <v>411.70499999999998</v>
          </cell>
          <cell r="U135">
            <v>2862.8323249594041</v>
          </cell>
          <cell r="V135">
            <v>56</v>
          </cell>
          <cell r="X135">
            <v>14</v>
          </cell>
          <cell r="Y135">
            <v>14</v>
          </cell>
          <cell r="Z135">
            <v>14</v>
          </cell>
          <cell r="AA135">
            <v>14</v>
          </cell>
        </row>
        <row r="136">
          <cell r="A136">
            <v>5</v>
          </cell>
          <cell r="B136" t="str">
            <v>B1</v>
          </cell>
          <cell r="C136" t="str">
            <v>Indirect Material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5759.2079999999996</v>
          </cell>
          <cell r="Q136">
            <v>5789.294278481012</v>
          </cell>
          <cell r="R136">
            <v>5504.5023639316069</v>
          </cell>
          <cell r="S136">
            <v>5533.2580523909646</v>
          </cell>
          <cell r="T136">
            <v>5261.0612908109333</v>
          </cell>
          <cell r="U136">
            <v>5288.5452356694996</v>
          </cell>
          <cell r="V136">
            <v>0</v>
          </cell>
        </row>
        <row r="137">
          <cell r="A137">
            <v>6</v>
          </cell>
          <cell r="B137" t="str">
            <v>B1</v>
          </cell>
          <cell r="C137" t="str">
            <v>Antirust Oil, Nucle Oil 103 ST5</v>
          </cell>
          <cell r="D137" t="str">
            <v>ST3</v>
          </cell>
          <cell r="E137">
            <v>2250</v>
          </cell>
          <cell r="F137">
            <v>1470</v>
          </cell>
          <cell r="G137">
            <v>730</v>
          </cell>
          <cell r="H137">
            <v>94104</v>
          </cell>
          <cell r="I137" t="str">
            <v>/liter</v>
          </cell>
          <cell r="J137">
            <v>93480.239182347897</v>
          </cell>
          <cell r="L137">
            <v>0.24144750000000001</v>
          </cell>
          <cell r="M137">
            <v>0.24144750000000001</v>
          </cell>
          <cell r="N137">
            <v>0.24144750000000001</v>
          </cell>
          <cell r="O137">
            <v>0.24144750000000001</v>
          </cell>
          <cell r="P137">
            <v>22721.175539999997</v>
          </cell>
          <cell r="Q137">
            <v>22570.570049979946</v>
          </cell>
          <cell r="R137">
            <v>22721.175539999997</v>
          </cell>
          <cell r="S137">
            <v>22570.570049979946</v>
          </cell>
          <cell r="T137">
            <v>22721.175539999997</v>
          </cell>
          <cell r="U137">
            <v>22570.570049979946</v>
          </cell>
          <cell r="V137">
            <v>0.96579000000000004</v>
          </cell>
          <cell r="X137">
            <v>9.6578999999999997</v>
          </cell>
          <cell r="Y137">
            <v>9.6578999999999997</v>
          </cell>
          <cell r="Z137">
            <v>9.6578999999999997</v>
          </cell>
          <cell r="AA137">
            <v>9.6578999999999997</v>
          </cell>
        </row>
        <row r="138">
          <cell r="A138" t="str">
            <v xml:space="preserve"> </v>
          </cell>
          <cell r="C138" t="str">
            <v>TOTAL</v>
          </cell>
          <cell r="P138">
            <v>273380.16203999997</v>
          </cell>
          <cell r="Q138">
            <v>470293.80556621042</v>
          </cell>
          <cell r="R138">
            <v>273380.16203999997</v>
          </cell>
          <cell r="S138">
            <v>470037.76934012037</v>
          </cell>
          <cell r="T138">
            <v>273380.16203999997</v>
          </cell>
          <cell r="U138">
            <v>469793.0565233989</v>
          </cell>
        </row>
        <row r="139">
          <cell r="L139">
            <v>1</v>
          </cell>
          <cell r="M139">
            <v>1</v>
          </cell>
          <cell r="N139">
            <v>1</v>
          </cell>
          <cell r="O139">
            <v>1</v>
          </cell>
          <cell r="P139" t="e">
            <v>#N/A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</row>
        <row r="140">
          <cell r="A140">
            <v>1</v>
          </cell>
          <cell r="B140" t="str">
            <v>B2</v>
          </cell>
          <cell r="C140" t="str">
            <v>One Way Steel</v>
          </cell>
          <cell r="D140" t="str">
            <v>S1</v>
          </cell>
          <cell r="E140">
            <v>2250</v>
          </cell>
          <cell r="F140">
            <v>1470</v>
          </cell>
          <cell r="G140">
            <v>730</v>
          </cell>
          <cell r="H140">
            <v>234007.24050000001</v>
          </cell>
          <cell r="I140" t="str">
            <v>/pcs</v>
          </cell>
          <cell r="J140">
            <v>419954.39999999997</v>
          </cell>
          <cell r="L140">
            <v>1</v>
          </cell>
          <cell r="M140">
            <v>1</v>
          </cell>
          <cell r="N140">
            <v>1</v>
          </cell>
          <cell r="O140">
            <v>1</v>
          </cell>
          <cell r="P140">
            <v>234007.24050000001</v>
          </cell>
          <cell r="Q140">
            <v>419954.39999999997</v>
          </cell>
          <cell r="R140">
            <v>234007.24050000001</v>
          </cell>
          <cell r="S140">
            <v>419954.39999999997</v>
          </cell>
          <cell r="T140">
            <v>234007.24050000001</v>
          </cell>
          <cell r="U140">
            <v>419954.39999999997</v>
          </cell>
          <cell r="V140">
            <v>4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</row>
        <row r="141">
          <cell r="B141" t="str">
            <v>B2</v>
          </cell>
          <cell r="C141" t="str">
            <v xml:space="preserve">Carton Sheet </v>
          </cell>
          <cell r="D141" t="str">
            <v>2J</v>
          </cell>
          <cell r="J141">
            <v>6660.4670417422876</v>
          </cell>
          <cell r="L141">
            <v>1</v>
          </cell>
          <cell r="M141">
            <v>2</v>
          </cell>
          <cell r="N141">
            <v>2</v>
          </cell>
          <cell r="O141">
            <v>2</v>
          </cell>
          <cell r="Q141">
            <v>13320.934083484575</v>
          </cell>
          <cell r="S141">
            <v>13320.934083484575</v>
          </cell>
          <cell r="U141">
            <v>13320.934083484575</v>
          </cell>
          <cell r="X141">
            <v>1</v>
          </cell>
          <cell r="Y141">
            <v>2</v>
          </cell>
          <cell r="Z141">
            <v>2</v>
          </cell>
          <cell r="AA141">
            <v>2</v>
          </cell>
        </row>
        <row r="142">
          <cell r="A142">
            <v>2</v>
          </cell>
          <cell r="B142" t="str">
            <v>B2</v>
          </cell>
          <cell r="C142" t="str">
            <v xml:space="preserve">Steples </v>
          </cell>
          <cell r="D142" t="str">
            <v>N13</v>
          </cell>
          <cell r="H142">
            <v>47.051999999999992</v>
          </cell>
          <cell r="I142" t="str">
            <v>/pcs</v>
          </cell>
          <cell r="J142">
            <v>46.740119591173944</v>
          </cell>
          <cell r="L142">
            <v>40</v>
          </cell>
          <cell r="M142">
            <v>40</v>
          </cell>
          <cell r="N142">
            <v>40</v>
          </cell>
          <cell r="O142">
            <v>40</v>
          </cell>
          <cell r="P142">
            <v>1882.08</v>
          </cell>
          <cell r="Q142">
            <v>1869.6047836469577</v>
          </cell>
          <cell r="R142">
            <v>1882.08</v>
          </cell>
          <cell r="S142">
            <v>1869.6047836469577</v>
          </cell>
          <cell r="T142">
            <v>1882.08</v>
          </cell>
          <cell r="U142">
            <v>1869.6047836469577</v>
          </cell>
          <cell r="V142">
            <v>160</v>
          </cell>
          <cell r="X142">
            <v>40</v>
          </cell>
          <cell r="Y142">
            <v>40</v>
          </cell>
          <cell r="Z142">
            <v>40</v>
          </cell>
          <cell r="AA142">
            <v>40</v>
          </cell>
        </row>
        <row r="143">
          <cell r="A143">
            <v>3</v>
          </cell>
          <cell r="B143" t="str">
            <v>B2</v>
          </cell>
          <cell r="C143" t="str">
            <v>Wire (dia 1,6 mm)</v>
          </cell>
          <cell r="D143" t="str">
            <v>6A</v>
          </cell>
          <cell r="E143">
            <v>900</v>
          </cell>
          <cell r="H143">
            <v>0</v>
          </cell>
          <cell r="I143" t="str">
            <v>/pcs</v>
          </cell>
          <cell r="J143">
            <v>204.48802321138601</v>
          </cell>
          <cell r="L143">
            <v>14</v>
          </cell>
          <cell r="M143">
            <v>14</v>
          </cell>
          <cell r="N143">
            <v>14</v>
          </cell>
          <cell r="O143">
            <v>14</v>
          </cell>
          <cell r="P143">
            <v>411.70499999999998</v>
          </cell>
          <cell r="Q143">
            <v>2862.8323249594041</v>
          </cell>
          <cell r="R143">
            <v>411.70499999999998</v>
          </cell>
          <cell r="S143">
            <v>2862.8323249594041</v>
          </cell>
          <cell r="T143">
            <v>411.70499999999998</v>
          </cell>
          <cell r="U143">
            <v>2862.8323249594041</v>
          </cell>
          <cell r="V143">
            <v>56</v>
          </cell>
          <cell r="X143">
            <v>14</v>
          </cell>
          <cell r="Y143">
            <v>14</v>
          </cell>
          <cell r="Z143">
            <v>14</v>
          </cell>
          <cell r="AA143">
            <v>14</v>
          </cell>
        </row>
        <row r="144">
          <cell r="A144">
            <v>4</v>
          </cell>
          <cell r="B144" t="str">
            <v>B2</v>
          </cell>
          <cell r="C144" t="str">
            <v>Plastic Bag</v>
          </cell>
          <cell r="D144" t="str">
            <v>3A</v>
          </cell>
          <cell r="E144">
            <v>250</v>
          </cell>
          <cell r="F144">
            <v>200</v>
          </cell>
          <cell r="H144">
            <v>90.575099999999992</v>
          </cell>
          <cell r="I144" t="str">
            <v>/pcs</v>
          </cell>
          <cell r="J144">
            <v>94.194545060000024</v>
          </cell>
          <cell r="L144">
            <v>6</v>
          </cell>
          <cell r="M144">
            <v>6</v>
          </cell>
          <cell r="N144">
            <v>6</v>
          </cell>
          <cell r="O144">
            <v>6</v>
          </cell>
          <cell r="P144">
            <v>905.75099999999998</v>
          </cell>
          <cell r="Q144">
            <v>565.1672703600002</v>
          </cell>
          <cell r="R144">
            <v>905.75099999999998</v>
          </cell>
          <cell r="S144">
            <v>565.1672703600002</v>
          </cell>
          <cell r="T144">
            <v>905.75099999999998</v>
          </cell>
          <cell r="U144">
            <v>565.1672703600002</v>
          </cell>
          <cell r="V144">
            <v>24</v>
          </cell>
          <cell r="X144">
            <v>6</v>
          </cell>
          <cell r="Y144">
            <v>6</v>
          </cell>
          <cell r="Z144">
            <v>6</v>
          </cell>
          <cell r="AA144">
            <v>6</v>
          </cell>
        </row>
        <row r="145">
          <cell r="A145">
            <v>5</v>
          </cell>
          <cell r="B145" t="str">
            <v>B2</v>
          </cell>
          <cell r="C145" t="str">
            <v>Plastic Bag</v>
          </cell>
          <cell r="D145" t="str">
            <v>3D</v>
          </cell>
          <cell r="I145" t="str">
            <v>/pcs</v>
          </cell>
          <cell r="J145">
            <v>320.26145320400008</v>
          </cell>
          <cell r="L145">
            <v>2</v>
          </cell>
          <cell r="M145">
            <v>2</v>
          </cell>
          <cell r="N145">
            <v>2</v>
          </cell>
          <cell r="O145">
            <v>2</v>
          </cell>
          <cell r="P145">
            <v>2691.3743999999997</v>
          </cell>
          <cell r="Q145">
            <v>640.52290640800015</v>
          </cell>
          <cell r="R145">
            <v>2691.3743999999997</v>
          </cell>
          <cell r="S145">
            <v>640.52290640800015</v>
          </cell>
          <cell r="T145">
            <v>2691.3743999999997</v>
          </cell>
          <cell r="U145">
            <v>640.52290640800015</v>
          </cell>
          <cell r="V145">
            <v>8</v>
          </cell>
          <cell r="X145">
            <v>2</v>
          </cell>
          <cell r="Y145">
            <v>2</v>
          </cell>
          <cell r="Z145">
            <v>2</v>
          </cell>
          <cell r="AA145">
            <v>2</v>
          </cell>
        </row>
        <row r="146">
          <cell r="A146">
            <v>6</v>
          </cell>
          <cell r="B146" t="str">
            <v>B2</v>
          </cell>
          <cell r="C146" t="str">
            <v>Plastic Bag</v>
          </cell>
          <cell r="D146" t="str">
            <v>3C</v>
          </cell>
          <cell r="E146">
            <v>750</v>
          </cell>
          <cell r="F146">
            <v>500</v>
          </cell>
          <cell r="I146" t="str">
            <v>/pcs</v>
          </cell>
          <cell r="J146">
            <v>706.45908795000014</v>
          </cell>
          <cell r="L146">
            <v>5</v>
          </cell>
          <cell r="M146">
            <v>5</v>
          </cell>
          <cell r="N146">
            <v>5</v>
          </cell>
          <cell r="O146">
            <v>5</v>
          </cell>
          <cell r="P146">
            <v>4079.4083999999998</v>
          </cell>
          <cell r="Q146">
            <v>3532.2954397500007</v>
          </cell>
          <cell r="R146">
            <v>4079.4083999999998</v>
          </cell>
          <cell r="S146">
            <v>3532.2954397500007</v>
          </cell>
          <cell r="T146">
            <v>4079.4083999999998</v>
          </cell>
          <cell r="U146">
            <v>3532.2954397500007</v>
          </cell>
          <cell r="V146">
            <v>20</v>
          </cell>
          <cell r="X146">
            <v>5</v>
          </cell>
          <cell r="Y146">
            <v>5</v>
          </cell>
          <cell r="Z146">
            <v>5</v>
          </cell>
          <cell r="AA146">
            <v>5</v>
          </cell>
        </row>
        <row r="147">
          <cell r="A147">
            <v>7</v>
          </cell>
          <cell r="B147" t="str">
            <v>B2</v>
          </cell>
          <cell r="C147" t="str">
            <v>Plastic Bag</v>
          </cell>
          <cell r="D147" t="str">
            <v>3I</v>
          </cell>
          <cell r="E147">
            <v>750</v>
          </cell>
          <cell r="F147">
            <v>500</v>
          </cell>
          <cell r="I147" t="str">
            <v>/pcs</v>
          </cell>
          <cell r="J147">
            <v>245</v>
          </cell>
          <cell r="L147">
            <v>5</v>
          </cell>
          <cell r="M147">
            <v>5</v>
          </cell>
          <cell r="N147">
            <v>5</v>
          </cell>
          <cell r="O147">
            <v>5</v>
          </cell>
          <cell r="P147">
            <v>4079.4083999999998</v>
          </cell>
          <cell r="Q147">
            <v>1225</v>
          </cell>
          <cell r="R147">
            <v>4079.4083999999998</v>
          </cell>
          <cell r="S147">
            <v>1225</v>
          </cell>
          <cell r="T147">
            <v>4079.4083999999998</v>
          </cell>
          <cell r="U147">
            <v>1225</v>
          </cell>
          <cell r="V147">
            <v>20</v>
          </cell>
          <cell r="X147">
            <v>5</v>
          </cell>
          <cell r="Y147">
            <v>5</v>
          </cell>
          <cell r="Z147">
            <v>5</v>
          </cell>
          <cell r="AA147">
            <v>5</v>
          </cell>
        </row>
        <row r="148">
          <cell r="A148">
            <v>8</v>
          </cell>
          <cell r="B148" t="str">
            <v>B2</v>
          </cell>
          <cell r="C148" t="str">
            <v xml:space="preserve">Nailer </v>
          </cell>
          <cell r="D148" t="str">
            <v>BK50</v>
          </cell>
          <cell r="H148">
            <v>65.872799999999998</v>
          </cell>
          <cell r="I148" t="str">
            <v>/pcs</v>
          </cell>
          <cell r="J148">
            <v>65.436167427643525</v>
          </cell>
          <cell r="L148">
            <v>60</v>
          </cell>
          <cell r="M148">
            <v>60</v>
          </cell>
          <cell r="N148">
            <v>60</v>
          </cell>
          <cell r="O148">
            <v>60</v>
          </cell>
          <cell r="P148">
            <v>3952.3679999999999</v>
          </cell>
          <cell r="Q148">
            <v>3926.1700456586113</v>
          </cell>
          <cell r="R148">
            <v>3952.3679999999999</v>
          </cell>
          <cell r="S148">
            <v>3926.1700456586113</v>
          </cell>
          <cell r="T148">
            <v>3952.3679999999999</v>
          </cell>
          <cell r="U148">
            <v>3926.1700456586113</v>
          </cell>
          <cell r="V148">
            <v>240</v>
          </cell>
          <cell r="X148">
            <v>60</v>
          </cell>
          <cell r="Y148">
            <v>60</v>
          </cell>
          <cell r="Z148">
            <v>60</v>
          </cell>
          <cell r="AA148">
            <v>60</v>
          </cell>
        </row>
        <row r="149">
          <cell r="A149">
            <v>9</v>
          </cell>
          <cell r="B149" t="str">
            <v>B2</v>
          </cell>
          <cell r="C149" t="str">
            <v>Indirect Material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6691.4639999999999</v>
          </cell>
          <cell r="Q149">
            <v>6726.4204122965639</v>
          </cell>
          <cell r="R149">
            <v>6691.4639999999999</v>
          </cell>
          <cell r="S149">
            <v>6726.4204122965639</v>
          </cell>
          <cell r="T149">
            <v>6691.4639999999999</v>
          </cell>
          <cell r="U149">
            <v>6726.4204122965639</v>
          </cell>
          <cell r="V149">
            <v>0</v>
          </cell>
        </row>
        <row r="150">
          <cell r="A150">
            <v>10</v>
          </cell>
          <cell r="B150" t="str">
            <v>B2</v>
          </cell>
          <cell r="C150" t="str">
            <v>Carton Box</v>
          </cell>
          <cell r="D150" t="str">
            <v>A3CS</v>
          </cell>
          <cell r="E150">
            <v>360</v>
          </cell>
          <cell r="F150">
            <v>270</v>
          </cell>
          <cell r="G150">
            <v>160</v>
          </cell>
          <cell r="H150">
            <v>2787.8309999999997</v>
          </cell>
          <cell r="I150" t="str">
            <v>/pcs</v>
          </cell>
          <cell r="J150">
            <v>2605.7616672079475</v>
          </cell>
          <cell r="L150">
            <v>5</v>
          </cell>
          <cell r="M150">
            <v>5</v>
          </cell>
          <cell r="N150">
            <v>5</v>
          </cell>
          <cell r="O150">
            <v>5</v>
          </cell>
          <cell r="P150">
            <v>13939.154999999999</v>
          </cell>
          <cell r="Q150">
            <v>13028.808336039738</v>
          </cell>
          <cell r="R150">
            <v>13939.154999999999</v>
          </cell>
          <cell r="S150">
            <v>13028.808336039738</v>
          </cell>
          <cell r="T150">
            <v>13939.154999999999</v>
          </cell>
          <cell r="U150">
            <v>13028.808336039738</v>
          </cell>
          <cell r="V150">
            <v>20</v>
          </cell>
          <cell r="X150">
            <v>5</v>
          </cell>
          <cell r="Y150">
            <v>5</v>
          </cell>
          <cell r="Z150">
            <v>5</v>
          </cell>
          <cell r="AA150">
            <v>5</v>
          </cell>
        </row>
        <row r="151">
          <cell r="A151">
            <v>11</v>
          </cell>
          <cell r="B151" t="str">
            <v>B2</v>
          </cell>
          <cell r="C151" t="str">
            <v>Carton Box</v>
          </cell>
          <cell r="D151" t="str">
            <v>A2CS</v>
          </cell>
          <cell r="H151">
            <v>2364.3629999999998</v>
          </cell>
          <cell r="I151" t="str">
            <v>/pcs</v>
          </cell>
          <cell r="J151">
            <v>2220.1556805807622</v>
          </cell>
          <cell r="L151">
            <v>4</v>
          </cell>
          <cell r="M151">
            <v>4</v>
          </cell>
          <cell r="N151">
            <v>4</v>
          </cell>
          <cell r="O151">
            <v>4</v>
          </cell>
          <cell r="P151">
            <v>9457.4519999999993</v>
          </cell>
          <cell r="Q151">
            <v>8880.6227223230489</v>
          </cell>
          <cell r="R151">
            <v>9457.4519999999993</v>
          </cell>
          <cell r="S151">
            <v>8880.6227223230489</v>
          </cell>
          <cell r="T151">
            <v>9457.4519999999993</v>
          </cell>
          <cell r="U151">
            <v>8880.6227223230489</v>
          </cell>
          <cell r="V151">
            <v>16</v>
          </cell>
          <cell r="X151">
            <v>4</v>
          </cell>
          <cell r="Y151">
            <v>4</v>
          </cell>
          <cell r="Z151">
            <v>4</v>
          </cell>
          <cell r="AA151">
            <v>4</v>
          </cell>
        </row>
        <row r="152">
          <cell r="A152">
            <v>12</v>
          </cell>
          <cell r="B152" t="str">
            <v>B2</v>
          </cell>
          <cell r="C152" t="str">
            <v>Carton Box</v>
          </cell>
          <cell r="D152" t="str">
            <v>P4CD</v>
          </cell>
          <cell r="E152">
            <v>540</v>
          </cell>
          <cell r="F152">
            <v>350</v>
          </cell>
          <cell r="G152">
            <v>350</v>
          </cell>
          <cell r="H152">
            <v>7798.8689999999997</v>
          </cell>
          <cell r="I152" t="str">
            <v>/pcs</v>
          </cell>
          <cell r="J152">
            <v>7162.9233273474074</v>
          </cell>
          <cell r="L152">
            <v>4</v>
          </cell>
          <cell r="M152">
            <v>4</v>
          </cell>
          <cell r="N152">
            <v>4</v>
          </cell>
          <cell r="O152">
            <v>4</v>
          </cell>
          <cell r="P152">
            <v>31195.475999999999</v>
          </cell>
          <cell r="Q152">
            <v>28651.69330938963</v>
          </cell>
          <cell r="R152">
            <v>31195.475999999999</v>
          </cell>
          <cell r="S152">
            <v>28651.69330938963</v>
          </cell>
          <cell r="T152">
            <v>31195.475999999999</v>
          </cell>
          <cell r="U152">
            <v>28651.69330938963</v>
          </cell>
          <cell r="V152">
            <v>16</v>
          </cell>
          <cell r="X152">
            <v>4</v>
          </cell>
          <cell r="Y152">
            <v>4</v>
          </cell>
          <cell r="Z152">
            <v>4</v>
          </cell>
          <cell r="AA152">
            <v>4</v>
          </cell>
        </row>
        <row r="153">
          <cell r="A153">
            <v>13</v>
          </cell>
          <cell r="B153" t="str">
            <v>B2</v>
          </cell>
          <cell r="C153" t="str">
            <v>Opp Tape</v>
          </cell>
          <cell r="D153" t="str">
            <v>TC5</v>
          </cell>
          <cell r="H153">
            <v>4822.83</v>
          </cell>
          <cell r="I153" t="str">
            <v>/rol</v>
          </cell>
          <cell r="J153">
            <v>4790.8622580953297</v>
          </cell>
          <cell r="L153">
            <v>3.8879999999999999</v>
          </cell>
          <cell r="M153">
            <v>3.8879999999999999</v>
          </cell>
          <cell r="N153">
            <v>3.8879999999999999</v>
          </cell>
          <cell r="O153">
            <v>3.8879999999999999</v>
          </cell>
          <cell r="P153">
            <v>208.34625599999998</v>
          </cell>
          <cell r="Q153">
            <v>18626.872459474642</v>
          </cell>
          <cell r="R153">
            <v>208.34625599999998</v>
          </cell>
          <cell r="S153">
            <v>18626.872459474642</v>
          </cell>
          <cell r="T153">
            <v>208.34625599999998</v>
          </cell>
          <cell r="U153">
            <v>18626.872459474642</v>
          </cell>
          <cell r="V153">
            <v>15.552</v>
          </cell>
          <cell r="X153">
            <v>3.8879999999999999</v>
          </cell>
          <cell r="Y153">
            <v>3.8879999999999999</v>
          </cell>
          <cell r="Z153">
            <v>3.8879999999999999</v>
          </cell>
          <cell r="AA153">
            <v>3.8879999999999999</v>
          </cell>
        </row>
        <row r="154">
          <cell r="A154" t="str">
            <v xml:space="preserve"> </v>
          </cell>
          <cell r="C154" t="str">
            <v>TOTAL</v>
          </cell>
          <cell r="P154">
            <v>307765.59015599999</v>
          </cell>
          <cell r="Q154">
            <v>523811.34409379109</v>
          </cell>
          <cell r="R154">
            <v>307765.59015599999</v>
          </cell>
          <cell r="S154">
            <v>523811.34409379109</v>
          </cell>
          <cell r="T154">
            <v>307765.59015599999</v>
          </cell>
          <cell r="U154">
            <v>523811.34409379109</v>
          </cell>
        </row>
        <row r="155">
          <cell r="L155">
            <v>1</v>
          </cell>
          <cell r="M155">
            <v>1</v>
          </cell>
          <cell r="N155">
            <v>1</v>
          </cell>
          <cell r="O155">
            <v>1</v>
          </cell>
          <cell r="P155" t="e">
            <v>#N/A</v>
          </cell>
          <cell r="V155">
            <v>4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</row>
        <row r="156">
          <cell r="A156">
            <v>1</v>
          </cell>
          <cell r="B156" t="str">
            <v>C0</v>
          </cell>
          <cell r="C156" t="str">
            <v>One Way Steel</v>
          </cell>
          <cell r="D156" t="str">
            <v>S1</v>
          </cell>
          <cell r="E156">
            <v>2250</v>
          </cell>
          <cell r="F156">
            <v>1470</v>
          </cell>
          <cell r="G156">
            <v>730</v>
          </cell>
          <cell r="H156">
            <v>263491.20000000001</v>
          </cell>
          <cell r="I156" t="str">
            <v>/pcs</v>
          </cell>
          <cell r="J156">
            <v>419954.39999999997</v>
          </cell>
          <cell r="L156">
            <v>1</v>
          </cell>
          <cell r="M156">
            <v>1</v>
          </cell>
          <cell r="N156">
            <v>1</v>
          </cell>
          <cell r="O156">
            <v>1</v>
          </cell>
          <cell r="P156">
            <v>263491.20000000001</v>
          </cell>
          <cell r="Q156">
            <v>419954.39999999997</v>
          </cell>
          <cell r="R156">
            <v>263491.20000000001</v>
          </cell>
          <cell r="S156">
            <v>419954.39999999997</v>
          </cell>
          <cell r="T156">
            <v>263491.20000000001</v>
          </cell>
          <cell r="U156">
            <v>419954.39999999997</v>
          </cell>
          <cell r="V156">
            <v>4</v>
          </cell>
          <cell r="X156">
            <v>1</v>
          </cell>
          <cell r="Y156">
            <v>1</v>
          </cell>
          <cell r="Z156">
            <v>1</v>
          </cell>
          <cell r="AA156">
            <v>1</v>
          </cell>
        </row>
        <row r="157">
          <cell r="A157">
            <v>2</v>
          </cell>
          <cell r="B157" t="str">
            <v>C0</v>
          </cell>
          <cell r="C157" t="str">
            <v xml:space="preserve">Steples </v>
          </cell>
          <cell r="D157" t="str">
            <v>N13</v>
          </cell>
          <cell r="H157">
            <v>47.051999999999992</v>
          </cell>
          <cell r="I157" t="str">
            <v>/pcs</v>
          </cell>
          <cell r="J157">
            <v>46.740119591173944</v>
          </cell>
          <cell r="L157">
            <v>40</v>
          </cell>
          <cell r="M157">
            <v>40</v>
          </cell>
          <cell r="N157">
            <v>40</v>
          </cell>
          <cell r="O157">
            <v>40</v>
          </cell>
          <cell r="P157">
            <v>1882.08</v>
          </cell>
          <cell r="Q157">
            <v>1869.6047836469577</v>
          </cell>
          <cell r="R157">
            <v>1882.08</v>
          </cell>
          <cell r="S157">
            <v>1869.6047836469577</v>
          </cell>
          <cell r="T157">
            <v>1882.08</v>
          </cell>
          <cell r="U157">
            <v>1869.6047836469577</v>
          </cell>
          <cell r="V157">
            <v>160</v>
          </cell>
          <cell r="X157">
            <v>40</v>
          </cell>
          <cell r="Y157">
            <v>40</v>
          </cell>
          <cell r="Z157">
            <v>40</v>
          </cell>
          <cell r="AA157">
            <v>40</v>
          </cell>
        </row>
        <row r="158">
          <cell r="A158">
            <v>3</v>
          </cell>
          <cell r="B158" t="str">
            <v>C0</v>
          </cell>
          <cell r="C158" t="str">
            <v>Plastic Sheet</v>
          </cell>
          <cell r="D158" t="str">
            <v>5M</v>
          </cell>
          <cell r="E158">
            <v>2500</v>
          </cell>
          <cell r="F158">
            <v>1500</v>
          </cell>
          <cell r="H158">
            <v>9057.51</v>
          </cell>
          <cell r="I158" t="str">
            <v>/pcs</v>
          </cell>
          <cell r="J158">
            <v>9419.4545060000019</v>
          </cell>
          <cell r="L158">
            <v>1</v>
          </cell>
          <cell r="M158">
            <v>1</v>
          </cell>
          <cell r="N158">
            <v>1</v>
          </cell>
          <cell r="O158">
            <v>1</v>
          </cell>
          <cell r="P158">
            <v>9057.51</v>
          </cell>
          <cell r="Q158">
            <v>9419.4545060000019</v>
          </cell>
          <cell r="R158">
            <v>9057.51</v>
          </cell>
          <cell r="S158">
            <v>9419.4545060000019</v>
          </cell>
          <cell r="T158">
            <v>9057.51</v>
          </cell>
          <cell r="U158">
            <v>9419.4545060000019</v>
          </cell>
          <cell r="V158">
            <v>4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</row>
        <row r="159">
          <cell r="A159">
            <v>4</v>
          </cell>
          <cell r="B159" t="str">
            <v>C0</v>
          </cell>
          <cell r="C159" t="str">
            <v>Plastic Sheet</v>
          </cell>
          <cell r="D159" t="str">
            <v>5N</v>
          </cell>
          <cell r="E159">
            <v>1500</v>
          </cell>
          <cell r="F159">
            <v>2280</v>
          </cell>
          <cell r="H159">
            <v>6195.5720999999994</v>
          </cell>
          <cell r="I159" t="str">
            <v>/pcs</v>
          </cell>
          <cell r="J159">
            <v>5921.7747639140043</v>
          </cell>
          <cell r="L159">
            <v>1</v>
          </cell>
          <cell r="M159">
            <v>1</v>
          </cell>
          <cell r="N159">
            <v>1</v>
          </cell>
          <cell r="O159">
            <v>1</v>
          </cell>
          <cell r="P159">
            <v>6195.5720999999994</v>
          </cell>
          <cell r="Q159">
            <v>5921.7747639140043</v>
          </cell>
          <cell r="R159">
            <v>6195.5720999999994</v>
          </cell>
          <cell r="S159">
            <v>5921.7747639140043</v>
          </cell>
          <cell r="T159">
            <v>6195.5720999999994</v>
          </cell>
          <cell r="U159">
            <v>5921.7747639140043</v>
          </cell>
          <cell r="V159">
            <v>4</v>
          </cell>
          <cell r="X159">
            <v>1</v>
          </cell>
          <cell r="Y159">
            <v>1</v>
          </cell>
          <cell r="Z159">
            <v>1</v>
          </cell>
          <cell r="AA159">
            <v>1</v>
          </cell>
        </row>
        <row r="160">
          <cell r="A160">
            <v>5</v>
          </cell>
          <cell r="B160" t="str">
            <v>C0</v>
          </cell>
          <cell r="C160" t="str">
            <v>Plastic Sheet</v>
          </cell>
          <cell r="D160" t="str">
            <v>5G</v>
          </cell>
          <cell r="E160">
            <v>1500</v>
          </cell>
          <cell r="F160">
            <v>1000</v>
          </cell>
          <cell r="H160">
            <v>2717.2529999999997</v>
          </cell>
          <cell r="I160" t="str">
            <v>/pcs</v>
          </cell>
          <cell r="J160">
            <v>2825.8363518000006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2717.2529999999997</v>
          </cell>
          <cell r="Q160">
            <v>2825.8363518000006</v>
          </cell>
          <cell r="R160">
            <v>2717.2529999999997</v>
          </cell>
          <cell r="S160">
            <v>2825.8363518000006</v>
          </cell>
          <cell r="T160">
            <v>2717.2529999999997</v>
          </cell>
          <cell r="U160">
            <v>2825.8363518000006</v>
          </cell>
          <cell r="V160">
            <v>4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</row>
        <row r="161">
          <cell r="A161">
            <v>6</v>
          </cell>
          <cell r="B161" t="str">
            <v>C0</v>
          </cell>
          <cell r="C161" t="str">
            <v>Plastic Bag</v>
          </cell>
          <cell r="D161" t="str">
            <v>3B</v>
          </cell>
          <cell r="E161">
            <v>450</v>
          </cell>
          <cell r="F161">
            <v>300</v>
          </cell>
          <cell r="H161">
            <v>244.67039999999997</v>
          </cell>
          <cell r="I161" t="str">
            <v>/pcs</v>
          </cell>
          <cell r="J161">
            <v>254.32527166200001</v>
          </cell>
          <cell r="L161">
            <v>2</v>
          </cell>
          <cell r="M161">
            <v>2</v>
          </cell>
          <cell r="N161">
            <v>2</v>
          </cell>
          <cell r="O161">
            <v>2</v>
          </cell>
          <cell r="P161">
            <v>489.34079999999994</v>
          </cell>
          <cell r="Q161">
            <v>508.65054332400001</v>
          </cell>
          <cell r="R161">
            <v>489.34079999999994</v>
          </cell>
          <cell r="S161">
            <v>508.65054332400001</v>
          </cell>
          <cell r="T161">
            <v>489.34079999999994</v>
          </cell>
          <cell r="U161">
            <v>508.65054332400001</v>
          </cell>
          <cell r="V161">
            <v>8</v>
          </cell>
          <cell r="X161">
            <v>2</v>
          </cell>
          <cell r="Y161">
            <v>2</v>
          </cell>
          <cell r="Z161">
            <v>2</v>
          </cell>
          <cell r="AA161">
            <v>2</v>
          </cell>
        </row>
        <row r="162">
          <cell r="A162">
            <v>7</v>
          </cell>
          <cell r="B162" t="str">
            <v>C0</v>
          </cell>
          <cell r="C162" t="str">
            <v>Plastic Bag</v>
          </cell>
          <cell r="D162" t="str">
            <v>3C</v>
          </cell>
          <cell r="E162">
            <v>750</v>
          </cell>
          <cell r="F162">
            <v>500</v>
          </cell>
          <cell r="H162">
            <v>679.90139999999997</v>
          </cell>
          <cell r="I162" t="str">
            <v>/pcs</v>
          </cell>
          <cell r="J162">
            <v>706.45908795000014</v>
          </cell>
          <cell r="L162">
            <v>6</v>
          </cell>
          <cell r="M162">
            <v>6</v>
          </cell>
          <cell r="N162">
            <v>6</v>
          </cell>
          <cell r="O162">
            <v>6</v>
          </cell>
          <cell r="P162">
            <v>4079.4083999999998</v>
          </cell>
          <cell r="Q162">
            <v>4238.7545277000008</v>
          </cell>
          <cell r="R162">
            <v>4079.4083999999998</v>
          </cell>
          <cell r="S162">
            <v>4238.7545277000008</v>
          </cell>
          <cell r="T162">
            <v>4079.4083999999998</v>
          </cell>
          <cell r="U162">
            <v>4238.7545277000008</v>
          </cell>
          <cell r="V162">
            <v>24</v>
          </cell>
          <cell r="X162">
            <v>6</v>
          </cell>
          <cell r="Y162">
            <v>6</v>
          </cell>
          <cell r="Z162">
            <v>6</v>
          </cell>
          <cell r="AA162">
            <v>6</v>
          </cell>
        </row>
        <row r="163">
          <cell r="A163">
            <v>8</v>
          </cell>
          <cell r="B163" t="str">
            <v>C0</v>
          </cell>
          <cell r="C163" t="str">
            <v>Plastic Bag</v>
          </cell>
          <cell r="D163" t="str">
            <v>3E</v>
          </cell>
          <cell r="E163">
            <v>1600</v>
          </cell>
          <cell r="F163">
            <v>500</v>
          </cell>
          <cell r="H163">
            <v>1449.2015999999999</v>
          </cell>
          <cell r="I163" t="str">
            <v>/pcs</v>
          </cell>
          <cell r="J163">
            <v>1507.1127209600004</v>
          </cell>
          <cell r="L163">
            <v>12</v>
          </cell>
          <cell r="M163">
            <v>12</v>
          </cell>
          <cell r="N163">
            <v>12</v>
          </cell>
          <cell r="O163">
            <v>12</v>
          </cell>
          <cell r="P163">
            <v>17390.419199999997</v>
          </cell>
          <cell r="Q163">
            <v>18085.352651520006</v>
          </cell>
          <cell r="R163">
            <v>17390.419199999997</v>
          </cell>
          <cell r="S163">
            <v>18085.352651520006</v>
          </cell>
          <cell r="T163">
            <v>17390.419199999997</v>
          </cell>
          <cell r="U163">
            <v>18085.352651520006</v>
          </cell>
          <cell r="V163">
            <v>48</v>
          </cell>
          <cell r="X163">
            <v>12</v>
          </cell>
          <cell r="Y163">
            <v>12</v>
          </cell>
          <cell r="Z163">
            <v>12</v>
          </cell>
          <cell r="AA163">
            <v>12</v>
          </cell>
        </row>
        <row r="164">
          <cell r="A164">
            <v>9</v>
          </cell>
          <cell r="B164" t="str">
            <v>C0</v>
          </cell>
          <cell r="C164" t="str">
            <v xml:space="preserve">Nailer </v>
          </cell>
          <cell r="D164" t="str">
            <v>BK50</v>
          </cell>
          <cell r="H164">
            <v>65.872799999999998</v>
          </cell>
          <cell r="I164" t="str">
            <v>/pcs</v>
          </cell>
          <cell r="J164">
            <v>65.436167427643525</v>
          </cell>
          <cell r="L164">
            <v>60</v>
          </cell>
          <cell r="M164">
            <v>60</v>
          </cell>
          <cell r="N164">
            <v>60</v>
          </cell>
          <cell r="O164">
            <v>60</v>
          </cell>
          <cell r="P164">
            <v>3952.3679999999999</v>
          </cell>
          <cell r="Q164">
            <v>3926.1700456586113</v>
          </cell>
          <cell r="R164">
            <v>3952.3679999999999</v>
          </cell>
          <cell r="S164">
            <v>3926.1700456586113</v>
          </cell>
          <cell r="T164">
            <v>3952.3679999999999</v>
          </cell>
          <cell r="U164">
            <v>3926.1700456586113</v>
          </cell>
          <cell r="V164">
            <v>240</v>
          </cell>
          <cell r="X164">
            <v>60</v>
          </cell>
          <cell r="Y164">
            <v>60</v>
          </cell>
          <cell r="Z164">
            <v>60</v>
          </cell>
          <cell r="AA164">
            <v>60</v>
          </cell>
        </row>
        <row r="165">
          <cell r="A165">
            <v>10</v>
          </cell>
          <cell r="B165" t="str">
            <v>C0</v>
          </cell>
          <cell r="C165" t="str">
            <v>lack Band</v>
          </cell>
          <cell r="D165" t="str">
            <v>TC5</v>
          </cell>
          <cell r="H165">
            <v>4822.83</v>
          </cell>
          <cell r="I165" t="str">
            <v>/rol</v>
          </cell>
          <cell r="J165">
            <v>4790.8622580953297</v>
          </cell>
          <cell r="L165">
            <v>5.6159999999999997</v>
          </cell>
          <cell r="M165">
            <v>5.6159999999999997</v>
          </cell>
          <cell r="N165">
            <v>5.6159999999999997</v>
          </cell>
          <cell r="O165">
            <v>5.6159999999999997</v>
          </cell>
          <cell r="P165">
            <v>300.944592</v>
          </cell>
          <cell r="Q165">
            <v>26905.482441463369</v>
          </cell>
          <cell r="R165">
            <v>300.944592</v>
          </cell>
          <cell r="S165">
            <v>26905.482441463369</v>
          </cell>
          <cell r="T165">
            <v>300.944592</v>
          </cell>
          <cell r="U165">
            <v>26905.482441463369</v>
          </cell>
          <cell r="V165">
            <v>22.463999999999999</v>
          </cell>
          <cell r="X165">
            <v>5.6159999999999997</v>
          </cell>
          <cell r="Y165">
            <v>5.6159999999999997</v>
          </cell>
          <cell r="Z165">
            <v>5.6159999999999997</v>
          </cell>
          <cell r="AA165">
            <v>5.6159999999999997</v>
          </cell>
        </row>
        <row r="166">
          <cell r="A166">
            <v>11</v>
          </cell>
          <cell r="B166" t="str">
            <v>C0</v>
          </cell>
          <cell r="C166" t="str">
            <v>Kumishikiri</v>
          </cell>
          <cell r="D166" t="str">
            <v>4G1</v>
          </cell>
          <cell r="E166">
            <v>260</v>
          </cell>
          <cell r="F166">
            <v>100</v>
          </cell>
          <cell r="G166">
            <v>70</v>
          </cell>
          <cell r="H166">
            <v>3834.7379999999998</v>
          </cell>
          <cell r="I166" t="str">
            <v>/pcs</v>
          </cell>
          <cell r="J166">
            <v>3809.3197466806764</v>
          </cell>
          <cell r="L166">
            <v>2</v>
          </cell>
          <cell r="M166">
            <v>2</v>
          </cell>
          <cell r="N166">
            <v>2</v>
          </cell>
          <cell r="O166">
            <v>2</v>
          </cell>
          <cell r="P166">
            <v>7669.4759999999997</v>
          </cell>
          <cell r="Q166">
            <v>7618.6394933613528</v>
          </cell>
          <cell r="R166">
            <v>7669.4759999999997</v>
          </cell>
          <cell r="S166">
            <v>7618.6394933613528</v>
          </cell>
          <cell r="T166">
            <v>7669.4759999999997</v>
          </cell>
          <cell r="U166">
            <v>7618.6394933613528</v>
          </cell>
          <cell r="V166">
            <v>8</v>
          </cell>
          <cell r="X166">
            <v>2</v>
          </cell>
          <cell r="Y166">
            <v>2</v>
          </cell>
          <cell r="Z166">
            <v>2</v>
          </cell>
          <cell r="AA166">
            <v>2</v>
          </cell>
        </row>
        <row r="167">
          <cell r="A167">
            <v>12</v>
          </cell>
          <cell r="B167" t="str">
            <v>C0</v>
          </cell>
          <cell r="C167" t="str">
            <v>Kumishikiri</v>
          </cell>
          <cell r="D167" t="str">
            <v>4D</v>
          </cell>
          <cell r="E167">
            <v>420</v>
          </cell>
          <cell r="F167">
            <v>260</v>
          </cell>
          <cell r="G167">
            <v>160</v>
          </cell>
          <cell r="H167">
            <v>4399.3620000000001</v>
          </cell>
          <cell r="I167" t="str">
            <v>/pcs</v>
          </cell>
          <cell r="J167">
            <v>4370.2011817747643</v>
          </cell>
          <cell r="L167">
            <v>2</v>
          </cell>
          <cell r="M167">
            <v>2</v>
          </cell>
          <cell r="N167">
            <v>2</v>
          </cell>
          <cell r="O167">
            <v>2</v>
          </cell>
          <cell r="P167">
            <v>8798.7240000000002</v>
          </cell>
          <cell r="Q167">
            <v>8740.4023635495287</v>
          </cell>
          <cell r="R167">
            <v>8798.7240000000002</v>
          </cell>
          <cell r="S167">
            <v>8740.4023635495287</v>
          </cell>
          <cell r="T167">
            <v>8798.7240000000002</v>
          </cell>
          <cell r="U167">
            <v>8740.4023635495287</v>
          </cell>
          <cell r="V167">
            <v>8</v>
          </cell>
          <cell r="X167">
            <v>2</v>
          </cell>
          <cell r="Y167">
            <v>2</v>
          </cell>
          <cell r="Z167">
            <v>2</v>
          </cell>
          <cell r="AA167">
            <v>2</v>
          </cell>
        </row>
        <row r="168">
          <cell r="A168">
            <v>13</v>
          </cell>
          <cell r="B168" t="str">
            <v>C0</v>
          </cell>
          <cell r="C168" t="str">
            <v>Kumishikiri</v>
          </cell>
          <cell r="D168" t="str">
            <v>4K</v>
          </cell>
          <cell r="E168">
            <v>710</v>
          </cell>
          <cell r="F168">
            <v>260</v>
          </cell>
          <cell r="G168">
            <v>80</v>
          </cell>
          <cell r="H168">
            <v>3999.42</v>
          </cell>
          <cell r="I168" t="str">
            <v>/pcs</v>
          </cell>
          <cell r="J168">
            <v>3972.9101652497852</v>
          </cell>
          <cell r="L168">
            <v>1</v>
          </cell>
          <cell r="M168">
            <v>1</v>
          </cell>
          <cell r="N168">
            <v>1</v>
          </cell>
          <cell r="O168">
            <v>1</v>
          </cell>
          <cell r="P168">
            <v>3999.42</v>
          </cell>
          <cell r="Q168">
            <v>3972.9101652497852</v>
          </cell>
          <cell r="R168">
            <v>3999.42</v>
          </cell>
          <cell r="S168">
            <v>3972.9101652497852</v>
          </cell>
          <cell r="T168">
            <v>3999.42</v>
          </cell>
          <cell r="U168">
            <v>3972.9101652497852</v>
          </cell>
          <cell r="V168">
            <v>4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</row>
        <row r="169">
          <cell r="A169">
            <v>14</v>
          </cell>
          <cell r="B169" t="str">
            <v>C0</v>
          </cell>
          <cell r="C169" t="str">
            <v>Kumishikiri</v>
          </cell>
          <cell r="D169" t="str">
            <v>4L</v>
          </cell>
          <cell r="E169">
            <v>710</v>
          </cell>
          <cell r="F169">
            <v>530</v>
          </cell>
          <cell r="G169">
            <v>80</v>
          </cell>
          <cell r="H169">
            <v>1599.7679999999998</v>
          </cell>
          <cell r="I169" t="str">
            <v>/pcs</v>
          </cell>
          <cell r="J169">
            <v>1589.1640660999142</v>
          </cell>
          <cell r="L169">
            <v>1</v>
          </cell>
          <cell r="M169">
            <v>1</v>
          </cell>
          <cell r="N169">
            <v>1</v>
          </cell>
          <cell r="O169">
            <v>1</v>
          </cell>
          <cell r="P169">
            <v>1599.7679999999998</v>
          </cell>
          <cell r="Q169">
            <v>1589.1640660999142</v>
          </cell>
          <cell r="R169">
            <v>1599.7679999999998</v>
          </cell>
          <cell r="S169">
            <v>1589.1640660999142</v>
          </cell>
          <cell r="T169">
            <v>1599.7679999999998</v>
          </cell>
          <cell r="U169">
            <v>1589.1640660999142</v>
          </cell>
          <cell r="V169">
            <v>4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</row>
        <row r="170">
          <cell r="A170">
            <v>15</v>
          </cell>
          <cell r="B170" t="str">
            <v>C0</v>
          </cell>
          <cell r="C170" t="str">
            <v>Kumishikiri</v>
          </cell>
          <cell r="D170" t="str">
            <v>4O</v>
          </cell>
          <cell r="E170">
            <v>850</v>
          </cell>
          <cell r="F170">
            <v>250</v>
          </cell>
          <cell r="G170">
            <v>75</v>
          </cell>
          <cell r="H170">
            <v>4799.3039999999992</v>
          </cell>
          <cell r="I170" t="str">
            <v>/pcs</v>
          </cell>
          <cell r="J170">
            <v>4767.4921982997421</v>
          </cell>
          <cell r="L170">
            <v>2</v>
          </cell>
          <cell r="M170">
            <v>2</v>
          </cell>
          <cell r="N170">
            <v>2</v>
          </cell>
          <cell r="O170">
            <v>2</v>
          </cell>
          <cell r="P170">
            <v>9598.6079999999984</v>
          </cell>
          <cell r="Q170">
            <v>9534.9843965994842</v>
          </cell>
          <cell r="R170">
            <v>9598.6079999999984</v>
          </cell>
          <cell r="S170">
            <v>9534.9843965994842</v>
          </cell>
          <cell r="T170">
            <v>9598.6079999999984</v>
          </cell>
          <cell r="U170">
            <v>9534.9843965994842</v>
          </cell>
          <cell r="V170">
            <v>8</v>
          </cell>
          <cell r="X170">
            <v>2</v>
          </cell>
          <cell r="Y170">
            <v>2</v>
          </cell>
          <cell r="Z170">
            <v>2</v>
          </cell>
          <cell r="AA170">
            <v>2</v>
          </cell>
        </row>
        <row r="171">
          <cell r="A171">
            <v>16</v>
          </cell>
          <cell r="B171" t="str">
            <v>C0</v>
          </cell>
          <cell r="C171" t="str">
            <v>Kumishikiri</v>
          </cell>
          <cell r="D171" t="str">
            <v>4P</v>
          </cell>
          <cell r="E171">
            <v>910</v>
          </cell>
          <cell r="F171">
            <v>250</v>
          </cell>
          <cell r="G171">
            <v>75</v>
          </cell>
          <cell r="H171">
            <v>4799.3039999999992</v>
          </cell>
          <cell r="I171" t="str">
            <v>/pcs</v>
          </cell>
          <cell r="J171">
            <v>4767.4921982997421</v>
          </cell>
          <cell r="L171">
            <v>2</v>
          </cell>
          <cell r="M171">
            <v>2</v>
          </cell>
          <cell r="N171">
            <v>2</v>
          </cell>
          <cell r="O171">
            <v>2</v>
          </cell>
          <cell r="P171">
            <v>9598.6079999999984</v>
          </cell>
          <cell r="Q171">
            <v>9534.9843965994842</v>
          </cell>
          <cell r="R171">
            <v>9598.6079999999984</v>
          </cell>
          <cell r="S171">
            <v>9534.9843965994842</v>
          </cell>
          <cell r="T171">
            <v>9598.6079999999984</v>
          </cell>
          <cell r="U171">
            <v>9534.9843965994842</v>
          </cell>
          <cell r="V171">
            <v>8</v>
          </cell>
          <cell r="X171">
            <v>2</v>
          </cell>
          <cell r="Y171">
            <v>2</v>
          </cell>
          <cell r="Z171">
            <v>2</v>
          </cell>
          <cell r="AA171">
            <v>2</v>
          </cell>
        </row>
        <row r="172">
          <cell r="A172">
            <v>17</v>
          </cell>
          <cell r="B172" t="str">
            <v>C0</v>
          </cell>
          <cell r="C172" t="str">
            <v>Indirect Material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4425.4079999999994</v>
          </cell>
          <cell r="Q172">
            <v>4448.5264665461118</v>
          </cell>
          <cell r="R172">
            <v>4425.4079999999994</v>
          </cell>
          <cell r="S172">
            <v>4448.5264665461118</v>
          </cell>
          <cell r="T172">
            <v>4425.4079999999994</v>
          </cell>
          <cell r="U172">
            <v>4448.5264665461118</v>
          </cell>
          <cell r="V172">
            <v>0</v>
          </cell>
        </row>
        <row r="173">
          <cell r="A173">
            <v>18</v>
          </cell>
          <cell r="B173" t="str">
            <v>C0</v>
          </cell>
          <cell r="C173" t="str">
            <v>Foam Sheet</v>
          </cell>
          <cell r="D173" t="str">
            <v>1D</v>
          </cell>
          <cell r="E173">
            <v>1500</v>
          </cell>
          <cell r="F173">
            <v>1200</v>
          </cell>
          <cell r="G173">
            <v>1</v>
          </cell>
          <cell r="H173">
            <v>2530</v>
          </cell>
          <cell r="I173" t="str">
            <v>/pcs</v>
          </cell>
          <cell r="J173">
            <v>2570.706577514567</v>
          </cell>
          <cell r="L173">
            <v>2</v>
          </cell>
          <cell r="M173">
            <v>2</v>
          </cell>
          <cell r="N173">
            <v>2</v>
          </cell>
          <cell r="O173">
            <v>2</v>
          </cell>
          <cell r="P173">
            <v>5060</v>
          </cell>
          <cell r="Q173">
            <v>5141.413155029134</v>
          </cell>
          <cell r="R173">
            <v>5060</v>
          </cell>
          <cell r="S173">
            <v>5141.413155029134</v>
          </cell>
          <cell r="T173">
            <v>5060</v>
          </cell>
          <cell r="U173">
            <v>5141.413155029134</v>
          </cell>
          <cell r="V173">
            <v>8</v>
          </cell>
          <cell r="X173">
            <v>2</v>
          </cell>
          <cell r="Y173">
            <v>2</v>
          </cell>
          <cell r="Z173">
            <v>2</v>
          </cell>
          <cell r="AA173">
            <v>2</v>
          </cell>
        </row>
        <row r="174">
          <cell r="A174">
            <v>19</v>
          </cell>
          <cell r="B174" t="str">
            <v>C0</v>
          </cell>
          <cell r="C174" t="str">
            <v>Foam Sheet</v>
          </cell>
          <cell r="D174" t="str">
            <v>1H</v>
          </cell>
          <cell r="E174">
            <v>1600</v>
          </cell>
          <cell r="F174">
            <v>260</v>
          </cell>
          <cell r="G174">
            <v>1</v>
          </cell>
          <cell r="H174">
            <v>805</v>
          </cell>
          <cell r="I174" t="str">
            <v>/pcs</v>
          </cell>
          <cell r="J174">
            <v>817.95209284554403</v>
          </cell>
          <cell r="L174">
            <v>1</v>
          </cell>
          <cell r="M174">
            <v>1</v>
          </cell>
          <cell r="N174">
            <v>1</v>
          </cell>
          <cell r="O174">
            <v>1</v>
          </cell>
          <cell r="P174">
            <v>805</v>
          </cell>
          <cell r="Q174">
            <v>817.95209284554403</v>
          </cell>
          <cell r="R174">
            <v>805</v>
          </cell>
          <cell r="S174">
            <v>817.95209284554403</v>
          </cell>
          <cell r="T174">
            <v>805</v>
          </cell>
          <cell r="U174">
            <v>817.95209284554403</v>
          </cell>
          <cell r="V174">
            <v>4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</row>
        <row r="175">
          <cell r="A175">
            <v>20</v>
          </cell>
          <cell r="B175" t="str">
            <v>C0</v>
          </cell>
          <cell r="C175" t="str">
            <v>Carton Sheet</v>
          </cell>
          <cell r="D175" t="str">
            <v>2A</v>
          </cell>
          <cell r="E175">
            <v>350</v>
          </cell>
          <cell r="F175">
            <v>250</v>
          </cell>
          <cell r="H175">
            <v>294.07499999999999</v>
          </cell>
          <cell r="I175" t="str">
            <v>/pcs</v>
          </cell>
          <cell r="J175">
            <v>373.92095672939155</v>
          </cell>
          <cell r="L175">
            <v>4</v>
          </cell>
          <cell r="M175">
            <v>4</v>
          </cell>
          <cell r="N175">
            <v>4</v>
          </cell>
          <cell r="O175">
            <v>4</v>
          </cell>
          <cell r="P175">
            <v>1176.3</v>
          </cell>
          <cell r="Q175">
            <v>1495.6838269175662</v>
          </cell>
          <cell r="R175">
            <v>1176.3</v>
          </cell>
          <cell r="S175">
            <v>1495.6838269175662</v>
          </cell>
          <cell r="T175">
            <v>1176.3</v>
          </cell>
          <cell r="U175">
            <v>1495.6838269175662</v>
          </cell>
          <cell r="V175">
            <v>16</v>
          </cell>
          <cell r="X175">
            <v>4</v>
          </cell>
          <cell r="Y175">
            <v>4</v>
          </cell>
          <cell r="Z175">
            <v>4</v>
          </cell>
          <cell r="AA175">
            <v>4</v>
          </cell>
        </row>
        <row r="176">
          <cell r="A176">
            <v>21</v>
          </cell>
          <cell r="B176" t="str">
            <v>C0</v>
          </cell>
          <cell r="C176" t="str">
            <v>Carton Sheet</v>
          </cell>
          <cell r="D176" t="str">
            <v>2F</v>
          </cell>
          <cell r="E176">
            <v>850</v>
          </cell>
          <cell r="F176">
            <v>250</v>
          </cell>
          <cell r="H176">
            <v>705.78</v>
          </cell>
          <cell r="I176" t="str">
            <v>/pcs</v>
          </cell>
          <cell r="J176">
            <v>899.74730213009843</v>
          </cell>
          <cell r="L176">
            <v>4</v>
          </cell>
          <cell r="M176">
            <v>4</v>
          </cell>
          <cell r="N176">
            <v>4</v>
          </cell>
          <cell r="O176">
            <v>4</v>
          </cell>
          <cell r="P176">
            <v>2823.12</v>
          </cell>
          <cell r="Q176">
            <v>3598.9892085203937</v>
          </cell>
          <cell r="R176">
            <v>2823.12</v>
          </cell>
          <cell r="S176">
            <v>3598.9892085203937</v>
          </cell>
          <cell r="T176">
            <v>2823.12</v>
          </cell>
          <cell r="U176">
            <v>3598.9892085203937</v>
          </cell>
          <cell r="V176">
            <v>16</v>
          </cell>
          <cell r="X176">
            <v>4</v>
          </cell>
          <cell r="Y176">
            <v>4</v>
          </cell>
          <cell r="Z176">
            <v>4</v>
          </cell>
          <cell r="AA176">
            <v>4</v>
          </cell>
        </row>
        <row r="177">
          <cell r="A177">
            <v>22</v>
          </cell>
          <cell r="B177" t="str">
            <v>C0</v>
          </cell>
          <cell r="C177" t="str">
            <v>Carton Box</v>
          </cell>
          <cell r="D177" t="str">
            <v>A1CS</v>
          </cell>
          <cell r="E177">
            <v>360</v>
          </cell>
          <cell r="F177">
            <v>270</v>
          </cell>
          <cell r="G177">
            <v>80</v>
          </cell>
          <cell r="H177">
            <v>1929.1319999999998</v>
          </cell>
          <cell r="I177" t="str">
            <v>/pcs</v>
          </cell>
          <cell r="J177">
            <v>1834.5496939535774</v>
          </cell>
          <cell r="L177">
            <v>5</v>
          </cell>
          <cell r="M177">
            <v>5</v>
          </cell>
          <cell r="N177">
            <v>5</v>
          </cell>
          <cell r="O177">
            <v>5</v>
          </cell>
          <cell r="P177">
            <v>9645.66</v>
          </cell>
          <cell r="Q177">
            <v>9172.7484697678865</v>
          </cell>
          <cell r="R177">
            <v>9645.66</v>
          </cell>
          <cell r="S177">
            <v>9172.7484697678865</v>
          </cell>
          <cell r="T177">
            <v>9645.66</v>
          </cell>
          <cell r="U177">
            <v>9172.7484697678865</v>
          </cell>
          <cell r="V177">
            <v>20</v>
          </cell>
          <cell r="X177">
            <v>5</v>
          </cell>
          <cell r="Y177">
            <v>5</v>
          </cell>
          <cell r="Z177">
            <v>5</v>
          </cell>
          <cell r="AA177">
            <v>5</v>
          </cell>
        </row>
        <row r="178">
          <cell r="A178">
            <v>23</v>
          </cell>
          <cell r="B178" t="str">
            <v>C0</v>
          </cell>
          <cell r="C178" t="str">
            <v>Carton Box</v>
          </cell>
          <cell r="D178" t="str">
            <v>A2CS</v>
          </cell>
          <cell r="E178">
            <v>360</v>
          </cell>
          <cell r="F178">
            <v>270</v>
          </cell>
          <cell r="G178">
            <v>160</v>
          </cell>
          <cell r="H178">
            <v>2364.3629999999998</v>
          </cell>
          <cell r="I178" t="str">
            <v>/pcs</v>
          </cell>
          <cell r="J178">
            <v>2220.1556805807622</v>
          </cell>
          <cell r="L178">
            <v>1</v>
          </cell>
          <cell r="M178">
            <v>1</v>
          </cell>
          <cell r="N178">
            <v>1</v>
          </cell>
          <cell r="O178">
            <v>1</v>
          </cell>
          <cell r="P178">
            <v>2364.3629999999998</v>
          </cell>
          <cell r="Q178">
            <v>2220.1556805807622</v>
          </cell>
          <cell r="R178">
            <v>2364.3629999999998</v>
          </cell>
          <cell r="S178">
            <v>2220.1556805807622</v>
          </cell>
          <cell r="T178">
            <v>2364.3629999999998</v>
          </cell>
          <cell r="U178">
            <v>2220.1556805807622</v>
          </cell>
          <cell r="V178">
            <v>4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</row>
        <row r="179">
          <cell r="A179">
            <v>24</v>
          </cell>
          <cell r="B179" t="str">
            <v>C0</v>
          </cell>
          <cell r="C179" t="str">
            <v>Carton Box</v>
          </cell>
          <cell r="D179" t="str">
            <v>A3CS</v>
          </cell>
          <cell r="E179">
            <v>360</v>
          </cell>
          <cell r="F179">
            <v>270</v>
          </cell>
          <cell r="G179">
            <v>240</v>
          </cell>
          <cell r="H179">
            <v>2787.8309999999997</v>
          </cell>
          <cell r="I179" t="str">
            <v>/pcs</v>
          </cell>
          <cell r="J179">
            <v>2605.7616672079475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C179">
            <v>1</v>
          </cell>
        </row>
        <row r="180">
          <cell r="A180">
            <v>25</v>
          </cell>
          <cell r="B180" t="str">
            <v>C0</v>
          </cell>
          <cell r="C180" t="str">
            <v>Carton Box</v>
          </cell>
          <cell r="D180" t="str">
            <v>O1CS</v>
          </cell>
          <cell r="E180">
            <v>430</v>
          </cell>
          <cell r="F180">
            <v>270</v>
          </cell>
          <cell r="G180">
            <v>130</v>
          </cell>
          <cell r="H180">
            <v>2434.9409999999998</v>
          </cell>
          <cell r="I180" t="str">
            <v>/pcs</v>
          </cell>
          <cell r="J180">
            <v>2290.2658599675233</v>
          </cell>
          <cell r="L180">
            <v>2</v>
          </cell>
          <cell r="M180">
            <v>2</v>
          </cell>
          <cell r="N180">
            <v>2</v>
          </cell>
          <cell r="O180">
            <v>2</v>
          </cell>
          <cell r="P180">
            <v>4869.8819999999996</v>
          </cell>
          <cell r="Q180">
            <v>4580.5317199350466</v>
          </cell>
          <cell r="R180">
            <v>4869.8819999999996</v>
          </cell>
          <cell r="S180">
            <v>4580.5317199350466</v>
          </cell>
          <cell r="T180">
            <v>4869.8819999999996</v>
          </cell>
          <cell r="U180">
            <v>4580.5317199350466</v>
          </cell>
          <cell r="V180">
            <v>8</v>
          </cell>
          <cell r="X180">
            <v>2</v>
          </cell>
          <cell r="Y180">
            <v>2</v>
          </cell>
          <cell r="Z180">
            <v>2</v>
          </cell>
          <cell r="AA180">
            <v>2</v>
          </cell>
        </row>
        <row r="181">
          <cell r="A181">
            <v>26</v>
          </cell>
          <cell r="B181" t="str">
            <v>C0</v>
          </cell>
          <cell r="C181" t="str">
            <v>Carton Box</v>
          </cell>
          <cell r="D181" t="str">
            <v>P1CS</v>
          </cell>
          <cell r="E181">
            <v>540</v>
          </cell>
          <cell r="F181">
            <v>350</v>
          </cell>
          <cell r="G181">
            <v>80</v>
          </cell>
          <cell r="H181">
            <v>3152.4839999999999</v>
          </cell>
          <cell r="I181" t="str">
            <v>/pcs</v>
          </cell>
          <cell r="J181">
            <v>3061.4778332218934</v>
          </cell>
          <cell r="L181">
            <v>4</v>
          </cell>
          <cell r="M181">
            <v>4</v>
          </cell>
          <cell r="N181">
            <v>4</v>
          </cell>
          <cell r="O181">
            <v>4</v>
          </cell>
          <cell r="P181">
            <v>12609.936</v>
          </cell>
          <cell r="Q181">
            <v>12245.911332887574</v>
          </cell>
          <cell r="R181">
            <v>12609.936</v>
          </cell>
          <cell r="S181">
            <v>12245.911332887574</v>
          </cell>
          <cell r="T181">
            <v>12609.936</v>
          </cell>
          <cell r="U181">
            <v>12245.911332887574</v>
          </cell>
          <cell r="V181">
            <v>16</v>
          </cell>
          <cell r="X181">
            <v>4</v>
          </cell>
          <cell r="Y181">
            <v>4</v>
          </cell>
          <cell r="Z181">
            <v>4</v>
          </cell>
          <cell r="AA181">
            <v>4</v>
          </cell>
        </row>
        <row r="182">
          <cell r="A182">
            <v>27</v>
          </cell>
          <cell r="B182" t="str">
            <v>C0</v>
          </cell>
          <cell r="C182" t="str">
            <v>Carton Box</v>
          </cell>
          <cell r="D182" t="str">
            <v>P2CS</v>
          </cell>
          <cell r="E182">
            <v>540</v>
          </cell>
          <cell r="F182">
            <v>350</v>
          </cell>
          <cell r="G182">
            <v>160</v>
          </cell>
          <cell r="H182">
            <v>3705.3449999999998</v>
          </cell>
          <cell r="I182" t="str">
            <v>/pcs</v>
          </cell>
          <cell r="J182">
            <v>3587.3041786226004</v>
          </cell>
          <cell r="L182">
            <v>3</v>
          </cell>
          <cell r="M182">
            <v>3</v>
          </cell>
          <cell r="N182">
            <v>3</v>
          </cell>
          <cell r="O182">
            <v>3</v>
          </cell>
          <cell r="P182">
            <v>11116.035</v>
          </cell>
          <cell r="Q182">
            <v>10761.912535867801</v>
          </cell>
          <cell r="R182">
            <v>11116.035</v>
          </cell>
          <cell r="S182">
            <v>10761.912535867801</v>
          </cell>
          <cell r="T182">
            <v>11116.035</v>
          </cell>
          <cell r="U182">
            <v>10761.912535867801</v>
          </cell>
          <cell r="V182">
            <v>12</v>
          </cell>
          <cell r="X182">
            <v>3</v>
          </cell>
          <cell r="Y182">
            <v>3</v>
          </cell>
          <cell r="Z182">
            <v>3</v>
          </cell>
          <cell r="AA182">
            <v>3</v>
          </cell>
        </row>
        <row r="183">
          <cell r="A183">
            <v>28</v>
          </cell>
          <cell r="B183" t="str">
            <v>C0</v>
          </cell>
          <cell r="C183" t="str">
            <v>Carton Box</v>
          </cell>
          <cell r="D183" t="str">
            <v>B3CS</v>
          </cell>
          <cell r="E183">
            <v>720</v>
          </cell>
          <cell r="F183">
            <v>270</v>
          </cell>
          <cell r="G183">
            <v>240</v>
          </cell>
          <cell r="H183">
            <v>4328.7839999999997</v>
          </cell>
          <cell r="I183" t="str">
            <v>/pcs</v>
          </cell>
          <cell r="J183">
            <v>3972.9101652497852</v>
          </cell>
          <cell r="L183">
            <v>3</v>
          </cell>
          <cell r="M183">
            <v>3</v>
          </cell>
          <cell r="N183">
            <v>3</v>
          </cell>
          <cell r="O183">
            <v>3</v>
          </cell>
          <cell r="P183">
            <v>12986.351999999999</v>
          </cell>
          <cell r="Q183">
            <v>11918.730495749356</v>
          </cell>
          <cell r="R183">
            <v>12986.351999999999</v>
          </cell>
          <cell r="S183">
            <v>11918.730495749356</v>
          </cell>
          <cell r="T183">
            <v>12986.351999999999</v>
          </cell>
          <cell r="U183">
            <v>11918.730495749356</v>
          </cell>
          <cell r="V183">
            <v>12</v>
          </cell>
          <cell r="X183">
            <v>3</v>
          </cell>
          <cell r="Y183">
            <v>3</v>
          </cell>
          <cell r="Z183">
            <v>3</v>
          </cell>
          <cell r="AA183">
            <v>3</v>
          </cell>
        </row>
        <row r="184">
          <cell r="A184">
            <v>29</v>
          </cell>
          <cell r="B184" t="str">
            <v>C0</v>
          </cell>
          <cell r="C184" t="str">
            <v>Carton Box</v>
          </cell>
          <cell r="D184" t="str">
            <v>C2OS</v>
          </cell>
          <cell r="E184">
            <v>720</v>
          </cell>
          <cell r="F184">
            <v>540</v>
          </cell>
          <cell r="G184">
            <v>160</v>
          </cell>
          <cell r="H184">
            <v>7116.6149999999998</v>
          </cell>
          <cell r="I184" t="str">
            <v>/pcs</v>
          </cell>
          <cell r="J184">
            <v>5363.4287230872105</v>
          </cell>
          <cell r="L184">
            <v>1</v>
          </cell>
          <cell r="M184">
            <v>1</v>
          </cell>
          <cell r="N184">
            <v>1</v>
          </cell>
          <cell r="O184">
            <v>1</v>
          </cell>
          <cell r="P184">
            <v>7116.6149999999998</v>
          </cell>
          <cell r="Q184">
            <v>5363.4287230872105</v>
          </cell>
          <cell r="R184">
            <v>7116.6149999999998</v>
          </cell>
          <cell r="S184">
            <v>5363.4287230872105</v>
          </cell>
          <cell r="T184">
            <v>7116.6149999999998</v>
          </cell>
          <cell r="U184">
            <v>5363.4287230872105</v>
          </cell>
          <cell r="V184">
            <v>4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</row>
        <row r="185">
          <cell r="A185">
            <v>30</v>
          </cell>
          <cell r="B185" t="str">
            <v>C0</v>
          </cell>
          <cell r="C185" t="str">
            <v>Carton Box</v>
          </cell>
          <cell r="D185" t="str">
            <v>T3CS</v>
          </cell>
          <cell r="E185">
            <v>920</v>
          </cell>
          <cell r="F185">
            <v>270</v>
          </cell>
          <cell r="G185">
            <v>160</v>
          </cell>
          <cell r="H185">
            <v>10280.861999999999</v>
          </cell>
          <cell r="I185" t="str">
            <v>/pcs</v>
          </cell>
          <cell r="J185">
            <v>4288.4059724902099</v>
          </cell>
          <cell r="L185">
            <v>3</v>
          </cell>
          <cell r="M185">
            <v>3</v>
          </cell>
          <cell r="N185">
            <v>3</v>
          </cell>
          <cell r="O185">
            <v>3</v>
          </cell>
          <cell r="P185">
            <v>30842.585999999996</v>
          </cell>
          <cell r="Q185">
            <v>12865.217917470629</v>
          </cell>
          <cell r="R185">
            <v>30842.585999999996</v>
          </cell>
          <cell r="S185">
            <v>12865.217917470629</v>
          </cell>
          <cell r="T185">
            <v>30842.585999999996</v>
          </cell>
          <cell r="U185">
            <v>12865.217917470629</v>
          </cell>
          <cell r="V185">
            <v>12</v>
          </cell>
          <cell r="X185">
            <v>3</v>
          </cell>
          <cell r="Y185">
            <v>3</v>
          </cell>
          <cell r="Z185">
            <v>3</v>
          </cell>
          <cell r="AA185">
            <v>3</v>
          </cell>
        </row>
        <row r="186">
          <cell r="A186">
            <v>31</v>
          </cell>
          <cell r="B186" t="str">
            <v>C0</v>
          </cell>
          <cell r="C186" t="str">
            <v>Carton Box</v>
          </cell>
          <cell r="D186" t="str">
            <v>W1CD</v>
          </cell>
          <cell r="E186">
            <v>1350</v>
          </cell>
          <cell r="F186">
            <v>700</v>
          </cell>
          <cell r="G186">
            <v>320</v>
          </cell>
          <cell r="H186">
            <v>26584.38</v>
          </cell>
          <cell r="I186" t="str">
            <v>/pcs</v>
          </cell>
          <cell r="J186">
            <v>22622.217882128189</v>
          </cell>
          <cell r="L186">
            <v>1</v>
          </cell>
          <cell r="M186">
            <v>1</v>
          </cell>
          <cell r="N186">
            <v>1</v>
          </cell>
          <cell r="O186">
            <v>1</v>
          </cell>
          <cell r="P186">
            <v>26584.38</v>
          </cell>
          <cell r="Q186">
            <v>22622.217882128189</v>
          </cell>
          <cell r="R186">
            <v>26584.38</v>
          </cell>
          <cell r="S186">
            <v>22622.217882128189</v>
          </cell>
          <cell r="T186">
            <v>26584.38</v>
          </cell>
          <cell r="U186">
            <v>22622.217882128189</v>
          </cell>
          <cell r="V186">
            <v>4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</row>
        <row r="187">
          <cell r="A187">
            <v>32</v>
          </cell>
          <cell r="B187" t="str">
            <v>C0</v>
          </cell>
          <cell r="C187" t="str">
            <v>Carton Box</v>
          </cell>
          <cell r="D187" t="str">
            <v>X3OD</v>
          </cell>
          <cell r="E187">
            <v>1400</v>
          </cell>
          <cell r="F187">
            <v>540</v>
          </cell>
          <cell r="G187">
            <v>100</v>
          </cell>
          <cell r="H187">
            <v>13880.34</v>
          </cell>
          <cell r="I187" t="str">
            <v>/pcs</v>
          </cell>
          <cell r="J187">
            <v>10773.597565765594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</row>
        <row r="188">
          <cell r="A188">
            <v>33</v>
          </cell>
          <cell r="B188" t="str">
            <v>C0</v>
          </cell>
          <cell r="C188" t="str">
            <v>Carton Box</v>
          </cell>
          <cell r="D188" t="str">
            <v>X4CS</v>
          </cell>
          <cell r="E188">
            <v>1400</v>
          </cell>
          <cell r="F188">
            <v>540</v>
          </cell>
          <cell r="G188">
            <v>420</v>
          </cell>
          <cell r="H188">
            <v>10469.07</v>
          </cell>
          <cell r="I188" t="str">
            <v>/pcs</v>
          </cell>
          <cell r="J188">
            <v>9394.7640378259639</v>
          </cell>
          <cell r="L188">
            <v>1</v>
          </cell>
          <cell r="M188">
            <v>1</v>
          </cell>
          <cell r="N188">
            <v>1</v>
          </cell>
          <cell r="O188">
            <v>1</v>
          </cell>
          <cell r="P188">
            <v>10469.07</v>
          </cell>
          <cell r="Q188">
            <v>9394.7640378259639</v>
          </cell>
          <cell r="R188">
            <v>10469.07</v>
          </cell>
          <cell r="S188">
            <v>9394.7640378259639</v>
          </cell>
          <cell r="T188">
            <v>10469.07</v>
          </cell>
          <cell r="U188">
            <v>9394.7640378259639</v>
          </cell>
          <cell r="V188">
            <v>4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</row>
        <row r="189">
          <cell r="A189">
            <v>34</v>
          </cell>
          <cell r="B189" t="str">
            <v>C0</v>
          </cell>
          <cell r="C189" t="str">
            <v>Carton Box</v>
          </cell>
          <cell r="D189" t="str">
            <v>X5CD</v>
          </cell>
          <cell r="H189">
            <v>23784.785999999996</v>
          </cell>
          <cell r="I189" t="str">
            <v>/pcs</v>
          </cell>
          <cell r="J189">
            <v>20261.841842773905</v>
          </cell>
          <cell r="L189">
            <v>3</v>
          </cell>
          <cell r="M189">
            <v>3</v>
          </cell>
          <cell r="N189">
            <v>3</v>
          </cell>
          <cell r="O189">
            <v>3</v>
          </cell>
          <cell r="P189">
            <v>71354.357999999993</v>
          </cell>
          <cell r="Q189">
            <v>60785.525528321712</v>
          </cell>
          <cell r="R189">
            <v>71354.357999999993</v>
          </cell>
          <cell r="S189">
            <v>60785.525528321712</v>
          </cell>
          <cell r="T189">
            <v>71354.357999999993</v>
          </cell>
          <cell r="U189">
            <v>60785.525528321712</v>
          </cell>
          <cell r="V189">
            <v>12</v>
          </cell>
          <cell r="X189">
            <v>3</v>
          </cell>
          <cell r="Y189">
            <v>3</v>
          </cell>
          <cell r="Z189">
            <v>3</v>
          </cell>
          <cell r="AA189">
            <v>3</v>
          </cell>
        </row>
        <row r="190">
          <cell r="A190" t="str">
            <v xml:space="preserve"> </v>
          </cell>
          <cell r="C190" t="str">
            <v>TOTAL</v>
          </cell>
          <cell r="P190">
            <v>567563.52109199995</v>
          </cell>
          <cell r="Q190">
            <v>712080.2745699673</v>
          </cell>
          <cell r="R190">
            <v>567563.52109199995</v>
          </cell>
          <cell r="S190">
            <v>712080.2745699673</v>
          </cell>
          <cell r="T190">
            <v>565069.76509200002</v>
          </cell>
          <cell r="U190">
            <v>712080.2745699673</v>
          </cell>
        </row>
        <row r="191">
          <cell r="L191">
            <v>1</v>
          </cell>
          <cell r="M191">
            <v>1</v>
          </cell>
          <cell r="N191">
            <v>1</v>
          </cell>
          <cell r="O191">
            <v>1</v>
          </cell>
          <cell r="P191" t="e">
            <v>#N/A</v>
          </cell>
          <cell r="V191">
            <v>4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</row>
        <row r="192">
          <cell r="A192">
            <v>1</v>
          </cell>
          <cell r="B192" t="str">
            <v>C1</v>
          </cell>
          <cell r="C192" t="str">
            <v>One Way Steel</v>
          </cell>
          <cell r="D192" t="str">
            <v>S1</v>
          </cell>
          <cell r="E192">
            <v>2250</v>
          </cell>
          <cell r="F192">
            <v>1470</v>
          </cell>
          <cell r="G192">
            <v>730</v>
          </cell>
          <cell r="H192">
            <v>263491.20000000001</v>
          </cell>
          <cell r="I192" t="str">
            <v>/pcs</v>
          </cell>
          <cell r="J192">
            <v>419954.39999999997</v>
          </cell>
          <cell r="L192">
            <v>1</v>
          </cell>
          <cell r="M192">
            <v>1</v>
          </cell>
          <cell r="N192">
            <v>1</v>
          </cell>
          <cell r="O192">
            <v>1</v>
          </cell>
          <cell r="P192">
            <v>263491.20000000001</v>
          </cell>
          <cell r="Q192">
            <v>419954.39999999997</v>
          </cell>
          <cell r="R192">
            <v>263491.20000000001</v>
          </cell>
          <cell r="S192">
            <v>419954.39999999997</v>
          </cell>
          <cell r="T192">
            <v>263491.20000000001</v>
          </cell>
          <cell r="U192">
            <v>419954.39999999997</v>
          </cell>
          <cell r="V192">
            <v>4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</row>
        <row r="193">
          <cell r="A193">
            <v>2</v>
          </cell>
          <cell r="B193" t="str">
            <v>C1</v>
          </cell>
          <cell r="C193" t="str">
            <v xml:space="preserve">Steples </v>
          </cell>
          <cell r="D193" t="str">
            <v>N13</v>
          </cell>
          <cell r="H193">
            <v>47.051999999999992</v>
          </cell>
          <cell r="I193" t="str">
            <v>/pcs</v>
          </cell>
          <cell r="J193">
            <v>46.740119591173944</v>
          </cell>
          <cell r="L193">
            <v>40</v>
          </cell>
          <cell r="M193">
            <v>40</v>
          </cell>
          <cell r="N193">
            <v>40</v>
          </cell>
          <cell r="O193">
            <v>40</v>
          </cell>
          <cell r="P193">
            <v>1882.08</v>
          </cell>
          <cell r="Q193">
            <v>1869.6047836469577</v>
          </cell>
          <cell r="R193">
            <v>1882.08</v>
          </cell>
          <cell r="S193">
            <v>1869.6047836469577</v>
          </cell>
          <cell r="T193">
            <v>1882.08</v>
          </cell>
          <cell r="U193">
            <v>1869.6047836469577</v>
          </cell>
          <cell r="V193">
            <v>160</v>
          </cell>
          <cell r="X193">
            <v>40</v>
          </cell>
          <cell r="Y193">
            <v>40</v>
          </cell>
          <cell r="Z193">
            <v>40</v>
          </cell>
          <cell r="AA193">
            <v>40</v>
          </cell>
        </row>
        <row r="194">
          <cell r="A194">
            <v>3</v>
          </cell>
          <cell r="B194" t="str">
            <v>C1</v>
          </cell>
          <cell r="C194" t="str">
            <v>Plastic Sheet</v>
          </cell>
          <cell r="D194" t="str">
            <v>5N</v>
          </cell>
          <cell r="E194">
            <v>1500</v>
          </cell>
          <cell r="F194">
            <v>2280</v>
          </cell>
          <cell r="H194">
            <v>6195.5720999999994</v>
          </cell>
          <cell r="I194" t="str">
            <v>/pcs</v>
          </cell>
          <cell r="J194">
            <v>5921.7747639140043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</row>
        <row r="195">
          <cell r="A195">
            <v>4</v>
          </cell>
          <cell r="B195" t="str">
            <v>C1</v>
          </cell>
          <cell r="C195" t="str">
            <v>Plastic Bag</v>
          </cell>
          <cell r="D195" t="str">
            <v>3A</v>
          </cell>
          <cell r="E195">
            <v>450</v>
          </cell>
          <cell r="F195">
            <v>300</v>
          </cell>
          <cell r="H195">
            <v>90.575099999999992</v>
          </cell>
          <cell r="I195" t="str">
            <v>/pcs</v>
          </cell>
          <cell r="J195">
            <v>94.194545060000024</v>
          </cell>
          <cell r="L195">
            <v>4</v>
          </cell>
          <cell r="M195">
            <v>4</v>
          </cell>
          <cell r="N195">
            <v>4</v>
          </cell>
          <cell r="O195">
            <v>4</v>
          </cell>
          <cell r="P195">
            <v>362.30039999999997</v>
          </cell>
          <cell r="Q195">
            <v>376.7781802400001</v>
          </cell>
          <cell r="R195">
            <v>362.30039999999997</v>
          </cell>
          <cell r="S195">
            <v>376.7781802400001</v>
          </cell>
          <cell r="T195">
            <v>362.30039999999997</v>
          </cell>
          <cell r="U195">
            <v>376.7781802400001</v>
          </cell>
          <cell r="V195">
            <v>16</v>
          </cell>
          <cell r="X195">
            <v>4</v>
          </cell>
          <cell r="Y195">
            <v>4</v>
          </cell>
          <cell r="Z195">
            <v>4</v>
          </cell>
          <cell r="AA195">
            <v>4</v>
          </cell>
        </row>
        <row r="196">
          <cell r="A196">
            <v>5</v>
          </cell>
          <cell r="B196" t="str">
            <v>C1</v>
          </cell>
          <cell r="C196" t="str">
            <v xml:space="preserve">Nailer </v>
          </cell>
          <cell r="D196" t="str">
            <v>BK50</v>
          </cell>
          <cell r="H196">
            <v>65.872799999999998</v>
          </cell>
          <cell r="I196" t="str">
            <v>/pcs</v>
          </cell>
          <cell r="J196">
            <v>65.436167427643525</v>
          </cell>
          <cell r="L196">
            <v>60</v>
          </cell>
          <cell r="M196">
            <v>60</v>
          </cell>
          <cell r="N196">
            <v>60</v>
          </cell>
          <cell r="O196">
            <v>60</v>
          </cell>
          <cell r="P196">
            <v>3952.3679999999999</v>
          </cell>
          <cell r="Q196">
            <v>3926.1700456586113</v>
          </cell>
          <cell r="R196">
            <v>3952.3679999999999</v>
          </cell>
          <cell r="S196">
            <v>3926.1700456586113</v>
          </cell>
          <cell r="T196">
            <v>3952.3679999999999</v>
          </cell>
          <cell r="U196">
            <v>3926.1700456586113</v>
          </cell>
          <cell r="V196">
            <v>240</v>
          </cell>
          <cell r="X196">
            <v>60</v>
          </cell>
          <cell r="Y196">
            <v>60</v>
          </cell>
          <cell r="Z196">
            <v>60</v>
          </cell>
          <cell r="AA196">
            <v>60</v>
          </cell>
        </row>
        <row r="197">
          <cell r="A197">
            <v>6</v>
          </cell>
          <cell r="B197" t="str">
            <v>C1</v>
          </cell>
          <cell r="C197" t="str">
            <v>lack Band</v>
          </cell>
          <cell r="D197" t="str">
            <v>TC5</v>
          </cell>
          <cell r="H197">
            <v>4822.83</v>
          </cell>
          <cell r="I197" t="str">
            <v>/rol</v>
          </cell>
          <cell r="J197">
            <v>4790.8622580953297</v>
          </cell>
          <cell r="L197">
            <v>18.012</v>
          </cell>
          <cell r="M197">
            <v>18.012</v>
          </cell>
          <cell r="N197">
            <v>18.012</v>
          </cell>
          <cell r="O197">
            <v>18.012</v>
          </cell>
          <cell r="P197">
            <v>965.20904399999995</v>
          </cell>
          <cell r="Q197">
            <v>86293.010992813084</v>
          </cell>
          <cell r="R197">
            <v>965.20904399999995</v>
          </cell>
          <cell r="S197">
            <v>86293.010992813084</v>
          </cell>
          <cell r="T197">
            <v>965.20904399999995</v>
          </cell>
          <cell r="U197">
            <v>86293.010992813084</v>
          </cell>
          <cell r="V197">
            <v>72.048000000000002</v>
          </cell>
          <cell r="X197">
            <v>18.012</v>
          </cell>
          <cell r="Y197">
            <v>18.012</v>
          </cell>
          <cell r="Z197">
            <v>18.012</v>
          </cell>
          <cell r="AA197">
            <v>18.012</v>
          </cell>
        </row>
        <row r="198">
          <cell r="A198">
            <v>7</v>
          </cell>
          <cell r="B198" t="str">
            <v>C1</v>
          </cell>
          <cell r="C198" t="str">
            <v>Kumishikiri</v>
          </cell>
          <cell r="D198" t="str">
            <v>4B</v>
          </cell>
          <cell r="E198">
            <v>350</v>
          </cell>
          <cell r="F198">
            <v>250</v>
          </cell>
          <cell r="G198">
            <v>60</v>
          </cell>
          <cell r="H198">
            <v>3199.5359999999996</v>
          </cell>
          <cell r="I198" t="str">
            <v>/pcs</v>
          </cell>
          <cell r="J198">
            <v>3178.3281321998284</v>
          </cell>
          <cell r="L198">
            <v>4</v>
          </cell>
          <cell r="M198">
            <v>5</v>
          </cell>
          <cell r="N198">
            <v>4</v>
          </cell>
          <cell r="O198">
            <v>5</v>
          </cell>
          <cell r="P198">
            <v>15997.68</v>
          </cell>
          <cell r="Q198">
            <v>15891.640660999143</v>
          </cell>
          <cell r="R198">
            <v>12798.143999999998</v>
          </cell>
          <cell r="S198">
            <v>12713.312528799313</v>
          </cell>
          <cell r="T198">
            <v>15997.68</v>
          </cell>
          <cell r="U198">
            <v>15891.640660999143</v>
          </cell>
          <cell r="V198">
            <v>18</v>
          </cell>
          <cell r="X198">
            <v>4</v>
          </cell>
          <cell r="Y198">
            <v>5</v>
          </cell>
          <cell r="Z198">
            <v>4</v>
          </cell>
          <cell r="AA198">
            <v>5</v>
          </cell>
        </row>
        <row r="199">
          <cell r="A199">
            <v>8</v>
          </cell>
          <cell r="B199" t="str">
            <v>C1</v>
          </cell>
          <cell r="C199" t="str">
            <v>Kumishikiri</v>
          </cell>
          <cell r="D199" t="str">
            <v>4H</v>
          </cell>
          <cell r="E199">
            <v>670</v>
          </cell>
          <cell r="F199">
            <v>380</v>
          </cell>
          <cell r="G199">
            <v>400</v>
          </cell>
          <cell r="H199">
            <v>10398.491999999998</v>
          </cell>
          <cell r="I199" t="str">
            <v>/pcs</v>
          </cell>
          <cell r="J199">
            <v>10329.566429649441</v>
          </cell>
          <cell r="L199">
            <v>2</v>
          </cell>
          <cell r="M199">
            <v>2</v>
          </cell>
          <cell r="N199">
            <v>2</v>
          </cell>
          <cell r="O199">
            <v>2</v>
          </cell>
          <cell r="P199">
            <v>20796.983999999997</v>
          </cell>
          <cell r="Q199">
            <v>20659.132859298883</v>
          </cell>
          <cell r="R199">
            <v>20796.983999999997</v>
          </cell>
          <cell r="S199">
            <v>20659.132859298883</v>
          </cell>
          <cell r="T199">
            <v>20796.983999999997</v>
          </cell>
          <cell r="U199">
            <v>20659.132859298883</v>
          </cell>
          <cell r="V199">
            <v>8</v>
          </cell>
          <cell r="X199">
            <v>2</v>
          </cell>
          <cell r="Y199">
            <v>2</v>
          </cell>
          <cell r="Z199">
            <v>2</v>
          </cell>
          <cell r="AA199">
            <v>2</v>
          </cell>
        </row>
        <row r="200">
          <cell r="A200">
            <v>9</v>
          </cell>
          <cell r="B200" t="str">
            <v>C1</v>
          </cell>
          <cell r="C200" t="str">
            <v>Kumishikiri</v>
          </cell>
          <cell r="D200" t="str">
            <v>4Q</v>
          </cell>
          <cell r="E200">
            <v>1380</v>
          </cell>
          <cell r="F200">
            <v>580</v>
          </cell>
          <cell r="G200">
            <v>800</v>
          </cell>
          <cell r="H200">
            <v>7116.6149999999998</v>
          </cell>
          <cell r="I200" t="str">
            <v>/pcs</v>
          </cell>
          <cell r="J200">
            <v>10493.15684821855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</row>
        <row r="201">
          <cell r="A201">
            <v>10</v>
          </cell>
          <cell r="B201" t="str">
            <v>C1</v>
          </cell>
          <cell r="C201" t="str">
            <v>Indirect Material</v>
          </cell>
          <cell r="J201" t="e">
            <v>#N/A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4425.4079999999994</v>
          </cell>
          <cell r="Q201">
            <v>4448.5264665461118</v>
          </cell>
          <cell r="R201">
            <v>4425.4079999999994</v>
          </cell>
          <cell r="S201">
            <v>4448.5264665461118</v>
          </cell>
          <cell r="T201">
            <v>4425.4079999999994</v>
          </cell>
          <cell r="U201">
            <v>4448.5264665461118</v>
          </cell>
          <cell r="V201">
            <v>0</v>
          </cell>
        </row>
        <row r="202">
          <cell r="A202">
            <v>11</v>
          </cell>
          <cell r="B202" t="str">
            <v>C1</v>
          </cell>
          <cell r="C202" t="str">
            <v>Carton Sheet</v>
          </cell>
          <cell r="D202" t="str">
            <v>2C</v>
          </cell>
          <cell r="E202">
            <v>520</v>
          </cell>
          <cell r="F202">
            <v>150</v>
          </cell>
          <cell r="H202">
            <v>258.786</v>
          </cell>
          <cell r="I202" t="str">
            <v>/pcs</v>
          </cell>
          <cell r="J202">
            <v>338.86586703601108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</row>
        <row r="203">
          <cell r="A203">
            <v>12</v>
          </cell>
          <cell r="B203" t="str">
            <v>C1</v>
          </cell>
          <cell r="C203" t="str">
            <v>Carton Sheet</v>
          </cell>
          <cell r="D203" t="str">
            <v>2G</v>
          </cell>
          <cell r="E203">
            <v>900</v>
          </cell>
          <cell r="F203">
            <v>350</v>
          </cell>
          <cell r="H203">
            <v>846.93599999999992</v>
          </cell>
          <cell r="I203" t="str">
            <v>/pcs</v>
          </cell>
          <cell r="J203">
            <v>1285.3532887572835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</row>
        <row r="204">
          <cell r="A204">
            <v>13</v>
          </cell>
          <cell r="B204" t="str">
            <v>C1</v>
          </cell>
          <cell r="C204" t="str">
            <v>Carton Sheet</v>
          </cell>
          <cell r="D204" t="str">
            <v>2H</v>
          </cell>
          <cell r="E204">
            <v>1050</v>
          </cell>
          <cell r="F204">
            <v>350</v>
          </cell>
          <cell r="H204">
            <v>617.5575</v>
          </cell>
          <cell r="I204" t="str">
            <v>/pcs</v>
          </cell>
          <cell r="J204">
            <v>934.80239182347896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</row>
        <row r="205">
          <cell r="A205">
            <v>14</v>
          </cell>
          <cell r="B205" t="str">
            <v>C1</v>
          </cell>
          <cell r="C205" t="str">
            <v>Carton Box</v>
          </cell>
          <cell r="D205" t="str">
            <v>A1CS</v>
          </cell>
          <cell r="E205">
            <v>360</v>
          </cell>
          <cell r="F205">
            <v>270</v>
          </cell>
          <cell r="G205">
            <v>80</v>
          </cell>
          <cell r="H205">
            <v>1929.1319999999998</v>
          </cell>
          <cell r="I205" t="str">
            <v>/pcs</v>
          </cell>
          <cell r="J205">
            <v>1834.5496939535774</v>
          </cell>
          <cell r="L205">
            <v>7</v>
          </cell>
          <cell r="M205">
            <v>6</v>
          </cell>
          <cell r="N205">
            <v>6</v>
          </cell>
          <cell r="O205">
            <v>5</v>
          </cell>
          <cell r="P205">
            <v>11574.791999999999</v>
          </cell>
          <cell r="Q205">
            <v>11007.298163721465</v>
          </cell>
          <cell r="R205">
            <v>11574.791999999999</v>
          </cell>
          <cell r="S205">
            <v>11007.298163721465</v>
          </cell>
          <cell r="T205">
            <v>9645.66</v>
          </cell>
          <cell r="U205">
            <v>9172.7484697678865</v>
          </cell>
          <cell r="V205">
            <v>24</v>
          </cell>
          <cell r="X205">
            <v>7</v>
          </cell>
          <cell r="Y205">
            <v>6</v>
          </cell>
          <cell r="Z205">
            <v>6</v>
          </cell>
          <cell r="AA205">
            <v>5</v>
          </cell>
        </row>
        <row r="206">
          <cell r="A206">
            <v>15</v>
          </cell>
          <cell r="B206" t="str">
            <v>C1</v>
          </cell>
          <cell r="C206" t="str">
            <v>Carton Box</v>
          </cell>
          <cell r="D206" t="str">
            <v>P2CS</v>
          </cell>
          <cell r="E206">
            <v>540</v>
          </cell>
          <cell r="F206">
            <v>350</v>
          </cell>
          <cell r="G206">
            <v>80</v>
          </cell>
          <cell r="H206">
            <v>3705.3449999999998</v>
          </cell>
          <cell r="I206" t="str">
            <v>/pcs</v>
          </cell>
          <cell r="J206">
            <v>3587.3041786226004</v>
          </cell>
          <cell r="L206">
            <v>1</v>
          </cell>
          <cell r="M206">
            <v>2</v>
          </cell>
          <cell r="N206">
            <v>1</v>
          </cell>
          <cell r="O206">
            <v>2</v>
          </cell>
          <cell r="P206">
            <v>7410.69</v>
          </cell>
          <cell r="Q206">
            <v>7174.6083572452008</v>
          </cell>
          <cell r="R206">
            <v>3705.3449999999998</v>
          </cell>
          <cell r="S206">
            <v>3587.3041786226004</v>
          </cell>
          <cell r="T206">
            <v>7410.69</v>
          </cell>
          <cell r="U206">
            <v>7174.6083572452008</v>
          </cell>
          <cell r="V206">
            <v>6</v>
          </cell>
          <cell r="X206">
            <v>1</v>
          </cell>
          <cell r="Y206">
            <v>2</v>
          </cell>
          <cell r="Z206">
            <v>1</v>
          </cell>
          <cell r="AA206">
            <v>2</v>
          </cell>
        </row>
        <row r="207">
          <cell r="A207">
            <v>16</v>
          </cell>
          <cell r="B207" t="str">
            <v>C1</v>
          </cell>
          <cell r="C207" t="str">
            <v>Carton Box</v>
          </cell>
          <cell r="D207" t="str">
            <v>Q2CS</v>
          </cell>
          <cell r="E207">
            <v>690</v>
          </cell>
          <cell r="F207">
            <v>450</v>
          </cell>
          <cell r="G207">
            <v>500</v>
          </cell>
          <cell r="H207">
            <v>8187.0479999999989</v>
          </cell>
          <cell r="I207" t="str">
            <v>/pcs</v>
          </cell>
          <cell r="J207">
            <v>7396.6239253032772</v>
          </cell>
          <cell r="L207">
            <v>2</v>
          </cell>
          <cell r="M207">
            <v>2</v>
          </cell>
          <cell r="N207">
            <v>2</v>
          </cell>
          <cell r="O207">
            <v>2</v>
          </cell>
          <cell r="P207">
            <v>16374.095999999998</v>
          </cell>
          <cell r="Q207">
            <v>14793.247850606554</v>
          </cell>
          <cell r="R207">
            <v>16374.095999999998</v>
          </cell>
          <cell r="S207">
            <v>14793.247850606554</v>
          </cell>
          <cell r="T207">
            <v>16374.095999999998</v>
          </cell>
          <cell r="U207">
            <v>14793.247850606554</v>
          </cell>
          <cell r="V207">
            <v>8</v>
          </cell>
          <cell r="X207">
            <v>2</v>
          </cell>
          <cell r="Y207">
            <v>2</v>
          </cell>
          <cell r="Z207">
            <v>2</v>
          </cell>
          <cell r="AA207">
            <v>2</v>
          </cell>
        </row>
        <row r="208">
          <cell r="A208">
            <v>17</v>
          </cell>
          <cell r="B208" t="str">
            <v>C1</v>
          </cell>
          <cell r="C208" t="str">
            <v>Carton Box</v>
          </cell>
          <cell r="D208" t="str">
            <v>C4CS</v>
          </cell>
          <cell r="E208">
            <v>720</v>
          </cell>
          <cell r="F208">
            <v>540</v>
          </cell>
          <cell r="G208">
            <v>320</v>
          </cell>
          <cell r="H208">
            <v>9139.8509999999987</v>
          </cell>
          <cell r="I208" t="str">
            <v>/pcs</v>
          </cell>
          <cell r="J208">
            <v>8226.2610480466137</v>
          </cell>
          <cell r="L208">
            <v>1</v>
          </cell>
          <cell r="M208">
            <v>2</v>
          </cell>
          <cell r="N208">
            <v>1</v>
          </cell>
          <cell r="O208">
            <v>2</v>
          </cell>
          <cell r="P208">
            <v>18279.701999999997</v>
          </cell>
          <cell r="Q208">
            <v>16452.522096093227</v>
          </cell>
          <cell r="R208">
            <v>9139.8509999999987</v>
          </cell>
          <cell r="S208">
            <v>8226.2610480466137</v>
          </cell>
          <cell r="T208">
            <v>18279.701999999997</v>
          </cell>
          <cell r="U208">
            <v>16452.522096093227</v>
          </cell>
          <cell r="V208">
            <v>6</v>
          </cell>
          <cell r="X208">
            <v>1</v>
          </cell>
          <cell r="Y208">
            <v>2</v>
          </cell>
          <cell r="Z208">
            <v>1</v>
          </cell>
          <cell r="AA208">
            <v>2</v>
          </cell>
        </row>
        <row r="209">
          <cell r="A209">
            <v>18</v>
          </cell>
          <cell r="B209" t="str">
            <v>C1</v>
          </cell>
          <cell r="C209" t="str">
            <v>Carton Box</v>
          </cell>
          <cell r="D209" t="str">
            <v>T2CS</v>
          </cell>
          <cell r="E209">
            <v>920</v>
          </cell>
          <cell r="F209">
            <v>200</v>
          </cell>
          <cell r="G209">
            <v>600</v>
          </cell>
          <cell r="H209">
            <v>7116.6149999999998</v>
          </cell>
          <cell r="I209" t="str">
            <v>/pcs</v>
          </cell>
          <cell r="J209">
            <v>6450.1365035820045</v>
          </cell>
          <cell r="L209">
            <v>1</v>
          </cell>
          <cell r="M209">
            <v>1</v>
          </cell>
          <cell r="N209">
            <v>1</v>
          </cell>
          <cell r="O209">
            <v>1</v>
          </cell>
          <cell r="P209">
            <v>7116.6149999999998</v>
          </cell>
          <cell r="Q209">
            <v>6450.1365035820045</v>
          </cell>
          <cell r="R209">
            <v>7116.6149999999998</v>
          </cell>
          <cell r="S209">
            <v>6450.1365035820045</v>
          </cell>
          <cell r="T209">
            <v>7116.6149999999998</v>
          </cell>
          <cell r="U209">
            <v>6450.1365035820045</v>
          </cell>
          <cell r="V209">
            <v>4</v>
          </cell>
          <cell r="X209">
            <v>1</v>
          </cell>
          <cell r="Y209">
            <v>1</v>
          </cell>
          <cell r="Z209">
            <v>1</v>
          </cell>
          <cell r="AA209">
            <v>1</v>
          </cell>
        </row>
        <row r="210">
          <cell r="A210">
            <v>19</v>
          </cell>
          <cell r="B210" t="str">
            <v>C1</v>
          </cell>
          <cell r="C210" t="str">
            <v>Carton Box</v>
          </cell>
          <cell r="D210" t="str">
            <v>U2CS</v>
          </cell>
          <cell r="E210">
            <v>1080</v>
          </cell>
          <cell r="F210">
            <v>280</v>
          </cell>
          <cell r="G210">
            <v>600</v>
          </cell>
          <cell r="H210">
            <v>3893.5529999999999</v>
          </cell>
          <cell r="I210" t="str">
            <v>/pcs</v>
          </cell>
          <cell r="J210">
            <v>8798.8275130384955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</row>
        <row r="211">
          <cell r="A211">
            <v>20</v>
          </cell>
          <cell r="B211" t="str">
            <v>C1</v>
          </cell>
          <cell r="C211" t="str">
            <v>Carton Box</v>
          </cell>
          <cell r="D211" t="str">
            <v>X6CS</v>
          </cell>
          <cell r="E211">
            <v>1400</v>
          </cell>
          <cell r="F211">
            <v>810</v>
          </cell>
          <cell r="G211">
            <v>600</v>
          </cell>
          <cell r="H211">
            <v>25937.414999999997</v>
          </cell>
          <cell r="I211" t="str">
            <v>/pcs</v>
          </cell>
          <cell r="J211">
            <v>22914.343629573028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</row>
        <row r="212">
          <cell r="A212" t="str">
            <v xml:space="preserve"> </v>
          </cell>
          <cell r="C212" t="str">
            <v>TOTAL</v>
          </cell>
          <cell r="P212">
            <v>375122.88044400001</v>
          </cell>
          <cell r="Q212">
            <v>609297.0769604512</v>
          </cell>
          <cell r="R212">
            <v>356584.39244400006</v>
          </cell>
          <cell r="S212">
            <v>594305.18360158207</v>
          </cell>
          <cell r="T212">
            <v>370699.99244400003</v>
          </cell>
          <cell r="U212">
            <v>607462.52726649761</v>
          </cell>
        </row>
        <row r="213">
          <cell r="L213">
            <v>1</v>
          </cell>
          <cell r="M213">
            <v>1</v>
          </cell>
          <cell r="N213">
            <v>1</v>
          </cell>
          <cell r="O213">
            <v>1</v>
          </cell>
          <cell r="P213" t="e">
            <v>#N/A</v>
          </cell>
          <cell r="V213">
            <v>4</v>
          </cell>
          <cell r="X213">
            <v>1</v>
          </cell>
          <cell r="Y213">
            <v>1</v>
          </cell>
          <cell r="Z213">
            <v>1</v>
          </cell>
          <cell r="AA213">
            <v>1</v>
          </cell>
        </row>
        <row r="214">
          <cell r="A214">
            <v>1</v>
          </cell>
          <cell r="B214" t="str">
            <v>C2</v>
          </cell>
          <cell r="C214" t="str">
            <v>One Way Steel.</v>
          </cell>
          <cell r="D214" t="str">
            <v>S1</v>
          </cell>
          <cell r="E214">
            <v>2250</v>
          </cell>
          <cell r="F214">
            <v>1470</v>
          </cell>
          <cell r="G214">
            <v>730</v>
          </cell>
          <cell r="H214">
            <v>263491.20000000001</v>
          </cell>
          <cell r="I214" t="str">
            <v>/pcs</v>
          </cell>
          <cell r="J214">
            <v>419954.39999999997</v>
          </cell>
          <cell r="L214">
            <v>1</v>
          </cell>
          <cell r="M214">
            <v>1</v>
          </cell>
          <cell r="N214">
            <v>1</v>
          </cell>
          <cell r="O214">
            <v>1</v>
          </cell>
          <cell r="P214">
            <v>263491.20000000001</v>
          </cell>
          <cell r="Q214">
            <v>419954.39999999997</v>
          </cell>
          <cell r="R214">
            <v>263491.20000000001</v>
          </cell>
          <cell r="S214">
            <v>419954.39999999997</v>
          </cell>
          <cell r="T214">
            <v>263491.20000000001</v>
          </cell>
          <cell r="U214">
            <v>419954.39999999997</v>
          </cell>
          <cell r="V214">
            <v>4</v>
          </cell>
          <cell r="X214">
            <v>1</v>
          </cell>
          <cell r="Y214">
            <v>1</v>
          </cell>
          <cell r="Z214">
            <v>1</v>
          </cell>
          <cell r="AA214">
            <v>1</v>
          </cell>
        </row>
        <row r="215">
          <cell r="A215">
            <v>2</v>
          </cell>
          <cell r="B215" t="str">
            <v>C2</v>
          </cell>
          <cell r="C215" t="str">
            <v xml:space="preserve">Steples </v>
          </cell>
          <cell r="D215" t="str">
            <v>N13</v>
          </cell>
          <cell r="H215">
            <v>47.051999999999992</v>
          </cell>
          <cell r="I215" t="str">
            <v>/pcs</v>
          </cell>
          <cell r="J215">
            <v>46.740119591173944</v>
          </cell>
          <cell r="L215">
            <v>40</v>
          </cell>
          <cell r="M215">
            <v>40</v>
          </cell>
          <cell r="N215">
            <v>40</v>
          </cell>
          <cell r="O215">
            <v>40</v>
          </cell>
          <cell r="P215">
            <v>1882.08</v>
          </cell>
          <cell r="Q215">
            <v>1869.6047836469577</v>
          </cell>
          <cell r="R215">
            <v>1882.08</v>
          </cell>
          <cell r="S215">
            <v>1869.6047836469577</v>
          </cell>
          <cell r="T215">
            <v>1882.08</v>
          </cell>
          <cell r="U215">
            <v>1869.6047836469577</v>
          </cell>
          <cell r="V215">
            <v>160</v>
          </cell>
          <cell r="X215">
            <v>40</v>
          </cell>
          <cell r="Y215">
            <v>40</v>
          </cell>
          <cell r="Z215">
            <v>40</v>
          </cell>
          <cell r="AA215">
            <v>40</v>
          </cell>
        </row>
        <row r="216">
          <cell r="A216">
            <v>3</v>
          </cell>
          <cell r="B216" t="str">
            <v>C2</v>
          </cell>
          <cell r="C216" t="str">
            <v>Plastic Sheet</v>
          </cell>
          <cell r="D216" t="str">
            <v>5L</v>
          </cell>
          <cell r="E216">
            <v>2200</v>
          </cell>
          <cell r="F216">
            <v>2000</v>
          </cell>
          <cell r="H216">
            <v>8768.1401999999998</v>
          </cell>
          <cell r="I216" t="str">
            <v>/pcs</v>
          </cell>
          <cell r="J216">
            <v>9118.031961808003</v>
          </cell>
          <cell r="L216">
            <v>1</v>
          </cell>
          <cell r="M216">
            <v>1</v>
          </cell>
          <cell r="N216">
            <v>1</v>
          </cell>
          <cell r="O216">
            <v>1</v>
          </cell>
          <cell r="P216">
            <v>8768.1401999999998</v>
          </cell>
          <cell r="Q216">
            <v>9118.031961808003</v>
          </cell>
          <cell r="R216">
            <v>8768.1401999999998</v>
          </cell>
          <cell r="S216">
            <v>9118.031961808003</v>
          </cell>
          <cell r="T216">
            <v>8768.1401999999998</v>
          </cell>
          <cell r="U216">
            <v>9118.031961808003</v>
          </cell>
          <cell r="V216">
            <v>4</v>
          </cell>
          <cell r="X216">
            <v>1</v>
          </cell>
          <cell r="Y216">
            <v>1</v>
          </cell>
          <cell r="Z216">
            <v>1</v>
          </cell>
          <cell r="AA216">
            <v>1</v>
          </cell>
        </row>
        <row r="217">
          <cell r="A217">
            <v>4</v>
          </cell>
          <cell r="B217" t="str">
            <v>C2</v>
          </cell>
          <cell r="C217" t="str">
            <v>Plastic Sheet</v>
          </cell>
          <cell r="D217" t="str">
            <v>5E</v>
          </cell>
          <cell r="E217">
            <v>1000</v>
          </cell>
          <cell r="F217">
            <v>1000</v>
          </cell>
          <cell r="H217">
            <v>1811.502</v>
          </cell>
          <cell r="I217" t="str">
            <v>/pcs</v>
          </cell>
          <cell r="J217">
            <v>1883.8909011999999</v>
          </cell>
          <cell r="L217">
            <v>1</v>
          </cell>
          <cell r="M217">
            <v>1</v>
          </cell>
          <cell r="N217">
            <v>1</v>
          </cell>
          <cell r="O217">
            <v>1</v>
          </cell>
          <cell r="P217">
            <v>1811.502</v>
          </cell>
          <cell r="Q217">
            <v>1883.8909011999999</v>
          </cell>
          <cell r="R217">
            <v>1811.502</v>
          </cell>
          <cell r="S217">
            <v>1883.8909011999999</v>
          </cell>
          <cell r="T217">
            <v>1811.502</v>
          </cell>
          <cell r="U217">
            <v>1883.8909011999999</v>
          </cell>
          <cell r="V217">
            <v>4</v>
          </cell>
          <cell r="X217">
            <v>1</v>
          </cell>
          <cell r="Y217">
            <v>1</v>
          </cell>
          <cell r="Z217">
            <v>1</v>
          </cell>
          <cell r="AA217">
            <v>1</v>
          </cell>
        </row>
        <row r="218">
          <cell r="A218">
            <v>5</v>
          </cell>
          <cell r="B218" t="str">
            <v>C2</v>
          </cell>
          <cell r="C218" t="str">
            <v>Plastic Sheet</v>
          </cell>
          <cell r="D218" t="str">
            <v>5N</v>
          </cell>
          <cell r="E218">
            <v>1500</v>
          </cell>
          <cell r="F218">
            <v>2280</v>
          </cell>
          <cell r="H218">
            <v>6195.5720999999994</v>
          </cell>
          <cell r="I218" t="str">
            <v>/pcs</v>
          </cell>
          <cell r="L218">
            <v>1</v>
          </cell>
          <cell r="M218">
            <v>1</v>
          </cell>
          <cell r="N218">
            <v>1</v>
          </cell>
          <cell r="O218">
            <v>1</v>
          </cell>
          <cell r="P218">
            <v>6195.5720999999994</v>
          </cell>
          <cell r="Q218">
            <v>0</v>
          </cell>
          <cell r="R218">
            <v>6195.5720999999994</v>
          </cell>
          <cell r="S218">
            <v>0</v>
          </cell>
          <cell r="T218">
            <v>6195.5720999999994</v>
          </cell>
          <cell r="U218">
            <v>0</v>
          </cell>
          <cell r="V218">
            <v>4</v>
          </cell>
          <cell r="X218">
            <v>1</v>
          </cell>
          <cell r="Y218">
            <v>1</v>
          </cell>
          <cell r="Z218">
            <v>1</v>
          </cell>
          <cell r="AA218">
            <v>1</v>
          </cell>
        </row>
        <row r="219">
          <cell r="A219">
            <v>6</v>
          </cell>
          <cell r="B219" t="str">
            <v>C2</v>
          </cell>
          <cell r="C219" t="str">
            <v>Plastic Sheet</v>
          </cell>
          <cell r="D219" t="str">
            <v>5F</v>
          </cell>
          <cell r="E219">
            <v>1500</v>
          </cell>
          <cell r="F219">
            <v>500</v>
          </cell>
          <cell r="H219">
            <v>1358.6264999999999</v>
          </cell>
          <cell r="I219" t="str">
            <v>/pcs</v>
          </cell>
          <cell r="J219">
            <v>1412.9181759000003</v>
          </cell>
          <cell r="L219">
            <v>1</v>
          </cell>
          <cell r="M219">
            <v>1</v>
          </cell>
          <cell r="N219">
            <v>1</v>
          </cell>
          <cell r="O219">
            <v>1</v>
          </cell>
          <cell r="P219">
            <v>1358.6264999999999</v>
          </cell>
          <cell r="Q219">
            <v>1412.9181759000003</v>
          </cell>
          <cell r="R219">
            <v>1358.6264999999999</v>
          </cell>
          <cell r="S219">
            <v>1412.9181759000003</v>
          </cell>
          <cell r="T219">
            <v>1358.6264999999999</v>
          </cell>
          <cell r="U219">
            <v>1412.9181759000003</v>
          </cell>
          <cell r="V219">
            <v>4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</row>
        <row r="220">
          <cell r="A220">
            <v>7</v>
          </cell>
          <cell r="B220" t="str">
            <v>C2</v>
          </cell>
          <cell r="C220" t="str">
            <v>Plastic Bag</v>
          </cell>
          <cell r="D220" t="str">
            <v>3A</v>
          </cell>
          <cell r="E220">
            <v>250</v>
          </cell>
          <cell r="F220">
            <v>200</v>
          </cell>
          <cell r="H220">
            <v>90.575099999999992</v>
          </cell>
          <cell r="I220" t="str">
            <v>/pcs</v>
          </cell>
          <cell r="J220">
            <v>94.194545060000024</v>
          </cell>
          <cell r="L220">
            <v>20</v>
          </cell>
          <cell r="M220">
            <v>10</v>
          </cell>
          <cell r="N220">
            <v>10</v>
          </cell>
          <cell r="O220">
            <v>10</v>
          </cell>
          <cell r="P220">
            <v>905.75099999999998</v>
          </cell>
          <cell r="Q220">
            <v>941.94545060000019</v>
          </cell>
          <cell r="R220">
            <v>905.75099999999998</v>
          </cell>
          <cell r="S220">
            <v>941.94545060000019</v>
          </cell>
          <cell r="T220">
            <v>905.75099999999998</v>
          </cell>
          <cell r="U220">
            <v>941.94545060000019</v>
          </cell>
          <cell r="V220">
            <v>50</v>
          </cell>
          <cell r="X220">
            <v>20</v>
          </cell>
          <cell r="Y220">
            <v>10</v>
          </cell>
          <cell r="Z220">
            <v>10</v>
          </cell>
          <cell r="AA220">
            <v>10</v>
          </cell>
        </row>
        <row r="221">
          <cell r="A221">
            <v>8</v>
          </cell>
          <cell r="B221" t="str">
            <v>C2</v>
          </cell>
          <cell r="C221" t="str">
            <v>Plastic Bag</v>
          </cell>
          <cell r="D221" t="str">
            <v>3B</v>
          </cell>
          <cell r="E221">
            <v>450</v>
          </cell>
          <cell r="F221">
            <v>300</v>
          </cell>
          <cell r="H221">
            <v>244.67039999999997</v>
          </cell>
          <cell r="I221" t="str">
            <v>/pcs</v>
          </cell>
          <cell r="J221">
            <v>254.32527166200001</v>
          </cell>
          <cell r="L221">
            <v>17</v>
          </cell>
          <cell r="M221">
            <v>17</v>
          </cell>
          <cell r="N221">
            <v>17</v>
          </cell>
          <cell r="O221">
            <v>17</v>
          </cell>
          <cell r="P221">
            <v>4159.3967999999995</v>
          </cell>
          <cell r="Q221">
            <v>4323.5296182540005</v>
          </cell>
          <cell r="R221">
            <v>4159.3967999999995</v>
          </cell>
          <cell r="S221">
            <v>4323.5296182540005</v>
          </cell>
          <cell r="T221">
            <v>4159.3967999999995</v>
          </cell>
          <cell r="U221">
            <v>4323.5296182540005</v>
          </cell>
          <cell r="V221">
            <v>68</v>
          </cell>
          <cell r="X221">
            <v>17</v>
          </cell>
          <cell r="Y221">
            <v>17</v>
          </cell>
          <cell r="Z221">
            <v>17</v>
          </cell>
          <cell r="AA221">
            <v>17</v>
          </cell>
        </row>
        <row r="222">
          <cell r="A222">
            <v>9</v>
          </cell>
          <cell r="B222" t="str">
            <v>C2</v>
          </cell>
          <cell r="C222" t="str">
            <v>Plastic Bag</v>
          </cell>
          <cell r="D222" t="str">
            <v>3C</v>
          </cell>
          <cell r="E222">
            <v>750</v>
          </cell>
          <cell r="F222">
            <v>500</v>
          </cell>
          <cell r="H222">
            <v>679.90139999999997</v>
          </cell>
          <cell r="I222" t="str">
            <v>/pcs</v>
          </cell>
          <cell r="J222">
            <v>706.45908795000014</v>
          </cell>
          <cell r="L222">
            <v>20</v>
          </cell>
          <cell r="M222">
            <v>20</v>
          </cell>
          <cell r="N222">
            <v>10</v>
          </cell>
          <cell r="O222">
            <v>20</v>
          </cell>
          <cell r="P222">
            <v>13598.027999999998</v>
          </cell>
          <cell r="Q222">
            <v>14129.181759000003</v>
          </cell>
          <cell r="R222">
            <v>6799.0139999999992</v>
          </cell>
          <cell r="S222">
            <v>7064.5908795000014</v>
          </cell>
          <cell r="T222">
            <v>13598.027999999998</v>
          </cell>
          <cell r="U222">
            <v>14129.181759000003</v>
          </cell>
          <cell r="V222">
            <v>70</v>
          </cell>
          <cell r="X222">
            <v>20</v>
          </cell>
          <cell r="Y222">
            <v>20</v>
          </cell>
          <cell r="Z222">
            <v>10</v>
          </cell>
          <cell r="AA222">
            <v>20</v>
          </cell>
        </row>
        <row r="223">
          <cell r="A223">
            <v>10</v>
          </cell>
          <cell r="B223" t="str">
            <v>C2</v>
          </cell>
          <cell r="C223" t="str">
            <v>Plastic Bag</v>
          </cell>
          <cell r="D223" t="str">
            <v>3D</v>
          </cell>
          <cell r="E223">
            <v>850</v>
          </cell>
          <cell r="F223">
            <v>200</v>
          </cell>
          <cell r="H223">
            <v>308.19059999999996</v>
          </cell>
          <cell r="I223" t="str">
            <v>/pcs</v>
          </cell>
          <cell r="J223">
            <v>320.26145320400008</v>
          </cell>
          <cell r="L223">
            <v>2</v>
          </cell>
          <cell r="M223">
            <v>2</v>
          </cell>
          <cell r="N223">
            <v>2</v>
          </cell>
          <cell r="O223">
            <v>2</v>
          </cell>
          <cell r="P223">
            <v>3081.9059999999995</v>
          </cell>
          <cell r="Q223">
            <v>640.52290640800015</v>
          </cell>
          <cell r="R223">
            <v>3081.9059999999995</v>
          </cell>
          <cell r="S223">
            <v>640.52290640800015</v>
          </cell>
          <cell r="T223">
            <v>3081.9059999999995</v>
          </cell>
          <cell r="U223">
            <v>640.52290640800015</v>
          </cell>
          <cell r="V223">
            <v>8</v>
          </cell>
          <cell r="X223">
            <v>2</v>
          </cell>
          <cell r="Y223">
            <v>2</v>
          </cell>
          <cell r="Z223">
            <v>2</v>
          </cell>
          <cell r="AA223">
            <v>2</v>
          </cell>
        </row>
        <row r="224">
          <cell r="A224">
            <v>11</v>
          </cell>
          <cell r="B224" t="str">
            <v>C2</v>
          </cell>
          <cell r="C224" t="str">
            <v xml:space="preserve">Nailer </v>
          </cell>
          <cell r="D224" t="str">
            <v>BK50</v>
          </cell>
          <cell r="H224">
            <v>65.872799999999998</v>
          </cell>
          <cell r="I224" t="str">
            <v>/pcs</v>
          </cell>
          <cell r="J224">
            <v>65.436167427643525</v>
          </cell>
          <cell r="L224">
            <v>60</v>
          </cell>
          <cell r="M224">
            <v>60</v>
          </cell>
          <cell r="N224">
            <v>60</v>
          </cell>
          <cell r="O224">
            <v>60</v>
          </cell>
          <cell r="P224">
            <v>3952.3679999999999</v>
          </cell>
          <cell r="Q224">
            <v>3926.1700456586113</v>
          </cell>
          <cell r="R224">
            <v>3952.3679999999999</v>
          </cell>
          <cell r="S224">
            <v>3926.1700456586113</v>
          </cell>
          <cell r="T224">
            <v>3952.3679999999999</v>
          </cell>
          <cell r="U224">
            <v>3926.1700456586113</v>
          </cell>
          <cell r="V224">
            <v>240</v>
          </cell>
          <cell r="X224">
            <v>60</v>
          </cell>
          <cell r="Y224">
            <v>60</v>
          </cell>
          <cell r="Z224">
            <v>60</v>
          </cell>
          <cell r="AA224">
            <v>60</v>
          </cell>
        </row>
        <row r="225">
          <cell r="A225">
            <v>12</v>
          </cell>
          <cell r="B225" t="str">
            <v>C2</v>
          </cell>
          <cell r="C225" t="str">
            <v>lack Band</v>
          </cell>
          <cell r="D225" t="str">
            <v>TC5</v>
          </cell>
          <cell r="H225">
            <v>4822.83</v>
          </cell>
          <cell r="I225" t="str">
            <v>/rol</v>
          </cell>
          <cell r="J225">
            <v>4790.8622580953297</v>
          </cell>
          <cell r="L225">
            <v>12.875999999999999</v>
          </cell>
          <cell r="M225">
            <v>13.26</v>
          </cell>
          <cell r="N225">
            <v>12.8</v>
          </cell>
          <cell r="O225">
            <v>12.3</v>
          </cell>
          <cell r="P225">
            <v>710.56362000000001</v>
          </cell>
          <cell r="Q225">
            <v>63526.833542344073</v>
          </cell>
          <cell r="R225">
            <v>685.91359999999997</v>
          </cell>
          <cell r="S225">
            <v>61323.036903620225</v>
          </cell>
          <cell r="T225">
            <v>659.12009999999998</v>
          </cell>
          <cell r="U225">
            <v>58927.605774572556</v>
          </cell>
          <cell r="V225">
            <v>51.236000000000004</v>
          </cell>
          <cell r="X225">
            <v>12.875999999999999</v>
          </cell>
          <cell r="Y225">
            <v>13.26</v>
          </cell>
          <cell r="Z225">
            <v>12.8</v>
          </cell>
          <cell r="AA225">
            <v>12.3</v>
          </cell>
        </row>
        <row r="226">
          <cell r="A226">
            <v>13</v>
          </cell>
          <cell r="B226" t="str">
            <v>C2</v>
          </cell>
          <cell r="C226" t="str">
            <v>Kumishikiri</v>
          </cell>
          <cell r="D226" t="str">
            <v>4B</v>
          </cell>
          <cell r="E226">
            <v>350</v>
          </cell>
          <cell r="F226">
            <v>250</v>
          </cell>
          <cell r="G226">
            <v>60</v>
          </cell>
          <cell r="H226">
            <v>3199.5359999999996</v>
          </cell>
          <cell r="I226" t="str">
            <v>/pcs</v>
          </cell>
          <cell r="J226">
            <v>3178.3281321998284</v>
          </cell>
          <cell r="L226">
            <v>1</v>
          </cell>
          <cell r="M226">
            <v>1</v>
          </cell>
          <cell r="N226">
            <v>1</v>
          </cell>
          <cell r="O226">
            <v>1</v>
          </cell>
          <cell r="P226">
            <v>3199.5359999999996</v>
          </cell>
          <cell r="Q226">
            <v>3178.3281321998284</v>
          </cell>
          <cell r="R226">
            <v>3199.5359999999996</v>
          </cell>
          <cell r="S226">
            <v>3178.3281321998284</v>
          </cell>
          <cell r="T226">
            <v>3199.5359999999996</v>
          </cell>
          <cell r="U226">
            <v>3178.3281321998284</v>
          </cell>
          <cell r="V226">
            <v>4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</row>
        <row r="227">
          <cell r="A227">
            <v>14</v>
          </cell>
          <cell r="B227" t="str">
            <v>C2</v>
          </cell>
          <cell r="C227" t="str">
            <v>Kumishikiri</v>
          </cell>
          <cell r="D227" t="str">
            <v>4C</v>
          </cell>
          <cell r="E227">
            <v>350</v>
          </cell>
          <cell r="F227">
            <v>250</v>
          </cell>
          <cell r="G227">
            <v>60</v>
          </cell>
          <cell r="H227">
            <v>6399.0719999999992</v>
          </cell>
          <cell r="I227" t="str">
            <v>/pcs</v>
          </cell>
          <cell r="J227">
            <v>6356.6562643996567</v>
          </cell>
          <cell r="L227">
            <v>2</v>
          </cell>
          <cell r="M227">
            <v>2</v>
          </cell>
          <cell r="N227">
            <v>2</v>
          </cell>
          <cell r="O227">
            <v>2</v>
          </cell>
          <cell r="P227">
            <v>12798.143999999998</v>
          </cell>
          <cell r="Q227">
            <v>12713.312528799313</v>
          </cell>
          <cell r="R227">
            <v>12798.143999999998</v>
          </cell>
          <cell r="S227">
            <v>12713.312528799313</v>
          </cell>
          <cell r="T227">
            <v>12798.143999999998</v>
          </cell>
          <cell r="U227">
            <v>12713.312528799313</v>
          </cell>
          <cell r="V227">
            <v>8</v>
          </cell>
          <cell r="X227">
            <v>2</v>
          </cell>
          <cell r="Y227">
            <v>2</v>
          </cell>
          <cell r="Z227">
            <v>2</v>
          </cell>
          <cell r="AA227">
            <v>2</v>
          </cell>
        </row>
        <row r="228">
          <cell r="A228">
            <v>15</v>
          </cell>
          <cell r="B228" t="str">
            <v>C2</v>
          </cell>
          <cell r="C228" t="str">
            <v>Kumishikiri</v>
          </cell>
          <cell r="D228" t="str">
            <v>4E</v>
          </cell>
          <cell r="E228">
            <v>520</v>
          </cell>
          <cell r="F228">
            <v>330</v>
          </cell>
          <cell r="G228">
            <v>200</v>
          </cell>
          <cell r="H228">
            <v>10798.433999999999</v>
          </cell>
          <cell r="I228" t="str">
            <v>/pcs</v>
          </cell>
          <cell r="J228">
            <v>10726.857446174421</v>
          </cell>
          <cell r="L228">
            <v>0</v>
          </cell>
          <cell r="M228">
            <v>4</v>
          </cell>
          <cell r="N228">
            <v>2</v>
          </cell>
          <cell r="O228">
            <v>2</v>
          </cell>
          <cell r="P228">
            <v>43193.735999999997</v>
          </cell>
          <cell r="Q228">
            <v>42907.429784697684</v>
          </cell>
          <cell r="R228">
            <v>21596.867999999999</v>
          </cell>
          <cell r="S228">
            <v>21453.714892348842</v>
          </cell>
          <cell r="T228">
            <v>21596.867999999999</v>
          </cell>
          <cell r="U228">
            <v>21453.714892348842</v>
          </cell>
          <cell r="V228">
            <v>8</v>
          </cell>
          <cell r="X228">
            <v>0</v>
          </cell>
          <cell r="Y228">
            <v>4</v>
          </cell>
          <cell r="Z228">
            <v>2</v>
          </cell>
          <cell r="AA228">
            <v>2</v>
          </cell>
        </row>
        <row r="229">
          <cell r="A229">
            <v>16</v>
          </cell>
          <cell r="B229" t="str">
            <v>C2</v>
          </cell>
          <cell r="C229" t="str">
            <v>Kumishikiri</v>
          </cell>
          <cell r="D229" t="str">
            <v>4F</v>
          </cell>
          <cell r="E229">
            <v>520</v>
          </cell>
          <cell r="F229">
            <v>340</v>
          </cell>
          <cell r="G229">
            <v>104</v>
          </cell>
          <cell r="H229">
            <v>3517.1369999999997</v>
          </cell>
          <cell r="I229" t="str">
            <v>/pcs</v>
          </cell>
          <cell r="J229">
            <v>3493.8239394402526</v>
          </cell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3517.1369999999997</v>
          </cell>
          <cell r="Q229">
            <v>3493.8239394402526</v>
          </cell>
          <cell r="R229">
            <v>3517.1369999999997</v>
          </cell>
          <cell r="S229">
            <v>3493.8239394402526</v>
          </cell>
          <cell r="T229">
            <v>3517.1369999999997</v>
          </cell>
          <cell r="U229">
            <v>3493.8239394402526</v>
          </cell>
          <cell r="V229">
            <v>4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</row>
        <row r="230">
          <cell r="A230">
            <v>17</v>
          </cell>
          <cell r="B230" t="str">
            <v>C2</v>
          </cell>
          <cell r="C230" t="str">
            <v>Kumishikiri</v>
          </cell>
          <cell r="D230" t="str">
            <v>4G2</v>
          </cell>
          <cell r="E230">
            <v>530</v>
          </cell>
          <cell r="F230">
            <v>340</v>
          </cell>
          <cell r="G230">
            <v>140</v>
          </cell>
          <cell r="H230">
            <v>5199.2459999999992</v>
          </cell>
          <cell r="I230" t="str">
            <v>/pcs</v>
          </cell>
          <cell r="J230">
            <v>5164.7832148247207</v>
          </cell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5199.2459999999992</v>
          </cell>
          <cell r="Q230">
            <v>5164.7832148247207</v>
          </cell>
          <cell r="R230">
            <v>5199.2459999999992</v>
          </cell>
          <cell r="S230">
            <v>5164.7832148247207</v>
          </cell>
          <cell r="T230">
            <v>5199.2459999999992</v>
          </cell>
          <cell r="U230">
            <v>5164.7832148247207</v>
          </cell>
          <cell r="V230">
            <v>4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</row>
        <row r="231">
          <cell r="A231">
            <v>18</v>
          </cell>
          <cell r="B231" t="str">
            <v>C2</v>
          </cell>
          <cell r="C231" t="str">
            <v>Kumishikiri</v>
          </cell>
          <cell r="D231" t="str">
            <v>4I</v>
          </cell>
          <cell r="E231">
            <v>700</v>
          </cell>
          <cell r="F231">
            <v>400</v>
          </cell>
          <cell r="G231">
            <v>220</v>
          </cell>
          <cell r="H231">
            <v>7198.9559999999992</v>
          </cell>
          <cell r="I231" t="str">
            <v>/pcs</v>
          </cell>
          <cell r="J231">
            <v>7151.238297449614</v>
          </cell>
          <cell r="L231">
            <v>1</v>
          </cell>
          <cell r="M231">
            <v>1</v>
          </cell>
          <cell r="N231">
            <v>1</v>
          </cell>
          <cell r="O231">
            <v>1</v>
          </cell>
          <cell r="P231">
            <v>7198.9559999999992</v>
          </cell>
          <cell r="Q231">
            <v>7151.238297449614</v>
          </cell>
          <cell r="R231">
            <v>7198.9559999999992</v>
          </cell>
          <cell r="S231">
            <v>7151.238297449614</v>
          </cell>
          <cell r="T231">
            <v>7198.9559999999992</v>
          </cell>
          <cell r="U231">
            <v>7151.238297449614</v>
          </cell>
          <cell r="V231">
            <v>4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</row>
        <row r="232">
          <cell r="A232">
            <v>19</v>
          </cell>
          <cell r="B232" t="str">
            <v>C2</v>
          </cell>
          <cell r="C232" t="str">
            <v>Kumishikiri</v>
          </cell>
          <cell r="D232" t="str">
            <v>4M</v>
          </cell>
          <cell r="E232">
            <v>800</v>
          </cell>
          <cell r="F232">
            <v>330</v>
          </cell>
          <cell r="G232">
            <v>250</v>
          </cell>
          <cell r="H232">
            <v>13280.427</v>
          </cell>
          <cell r="I232" t="str">
            <v>/pcs</v>
          </cell>
          <cell r="J232">
            <v>13192.398754608847</v>
          </cell>
          <cell r="L232">
            <v>2</v>
          </cell>
          <cell r="M232">
            <v>2</v>
          </cell>
          <cell r="N232">
            <v>2</v>
          </cell>
          <cell r="O232">
            <v>2</v>
          </cell>
          <cell r="P232">
            <v>26560.853999999999</v>
          </cell>
          <cell r="Q232">
            <v>26384.797509217693</v>
          </cell>
          <cell r="R232">
            <v>26560.853999999999</v>
          </cell>
          <cell r="S232">
            <v>26384.797509217693</v>
          </cell>
          <cell r="T232">
            <v>26560.853999999999</v>
          </cell>
          <cell r="U232">
            <v>26384.797509217693</v>
          </cell>
          <cell r="V232">
            <v>8</v>
          </cell>
          <cell r="X232">
            <v>2</v>
          </cell>
          <cell r="Y232">
            <v>2</v>
          </cell>
          <cell r="Z232">
            <v>2</v>
          </cell>
          <cell r="AA232">
            <v>2</v>
          </cell>
        </row>
        <row r="233">
          <cell r="A233">
            <v>20</v>
          </cell>
          <cell r="B233" t="str">
            <v>C2</v>
          </cell>
          <cell r="C233" t="str">
            <v>Indirect Material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4425.4079999999994</v>
          </cell>
          <cell r="Q233">
            <v>4448.5264665461118</v>
          </cell>
          <cell r="R233">
            <v>4425.4079999999994</v>
          </cell>
          <cell r="S233">
            <v>4448.5264665461118</v>
          </cell>
          <cell r="T233">
            <v>4449.2371199999998</v>
          </cell>
          <cell r="U233">
            <v>4472.4800705967446</v>
          </cell>
          <cell r="V233">
            <v>0</v>
          </cell>
        </row>
        <row r="234">
          <cell r="A234">
            <v>21</v>
          </cell>
          <cell r="B234" t="str">
            <v>C2</v>
          </cell>
          <cell r="C234" t="str">
            <v>Carton Sheet</v>
          </cell>
          <cell r="D234" t="str">
            <v>2B</v>
          </cell>
          <cell r="E234">
            <v>400</v>
          </cell>
          <cell r="F234">
            <v>150</v>
          </cell>
          <cell r="H234">
            <v>199.97099999999998</v>
          </cell>
          <cell r="I234" t="str">
            <v>/pcs</v>
          </cell>
          <cell r="J234">
            <v>245.38562785366321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AC234">
            <v>4</v>
          </cell>
        </row>
        <row r="235">
          <cell r="A235">
            <v>22</v>
          </cell>
          <cell r="B235" t="str">
            <v>C2</v>
          </cell>
          <cell r="D235" t="str">
            <v>2C</v>
          </cell>
          <cell r="H235">
            <v>258.786</v>
          </cell>
          <cell r="J235">
            <v>338.86586703601108</v>
          </cell>
          <cell r="L235">
            <v>8</v>
          </cell>
          <cell r="M235">
            <v>8</v>
          </cell>
          <cell r="N235">
            <v>8</v>
          </cell>
          <cell r="O235">
            <v>8</v>
          </cell>
          <cell r="P235">
            <v>2070.288</v>
          </cell>
          <cell r="Q235">
            <v>2710.9269362880887</v>
          </cell>
          <cell r="R235">
            <v>2070.288</v>
          </cell>
          <cell r="S235">
            <v>2710.9269362880887</v>
          </cell>
          <cell r="T235">
            <v>2070.288</v>
          </cell>
          <cell r="U235">
            <v>2710.9269362880887</v>
          </cell>
          <cell r="V235">
            <v>32</v>
          </cell>
          <cell r="X235">
            <v>8</v>
          </cell>
          <cell r="Y235">
            <v>8</v>
          </cell>
          <cell r="Z235">
            <v>8</v>
          </cell>
          <cell r="AA235">
            <v>8</v>
          </cell>
        </row>
        <row r="236">
          <cell r="A236">
            <v>23</v>
          </cell>
          <cell r="B236" t="str">
            <v>C2</v>
          </cell>
          <cell r="C236" t="str">
            <v>Carton Sheet</v>
          </cell>
          <cell r="D236" t="str">
            <v>2D</v>
          </cell>
          <cell r="E236">
            <v>600</v>
          </cell>
          <cell r="F236">
            <v>200</v>
          </cell>
          <cell r="H236">
            <v>399.94199999999995</v>
          </cell>
          <cell r="I236" t="str">
            <v>/pcs</v>
          </cell>
          <cell r="J236">
            <v>514.14131550291336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C236">
            <v>4</v>
          </cell>
        </row>
        <row r="237">
          <cell r="A237">
            <v>24</v>
          </cell>
          <cell r="B237" t="str">
            <v>C2</v>
          </cell>
          <cell r="C237" t="str">
            <v>Carton Sheet</v>
          </cell>
          <cell r="D237" t="str">
            <v>2E</v>
          </cell>
          <cell r="E237">
            <v>710</v>
          </cell>
          <cell r="F237">
            <v>400</v>
          </cell>
          <cell r="H237">
            <v>941.04</v>
          </cell>
          <cell r="I237" t="str">
            <v>/pcs</v>
          </cell>
          <cell r="J237">
            <v>1215.2431093705227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C237">
            <v>0</v>
          </cell>
        </row>
        <row r="238">
          <cell r="A238">
            <v>25</v>
          </cell>
          <cell r="B238" t="str">
            <v>C2</v>
          </cell>
          <cell r="C238" t="str">
            <v>Carton Box</v>
          </cell>
          <cell r="D238" t="str">
            <v>A1CS</v>
          </cell>
          <cell r="E238">
            <v>360</v>
          </cell>
          <cell r="F238">
            <v>270</v>
          </cell>
          <cell r="G238">
            <v>80</v>
          </cell>
          <cell r="H238">
            <v>1929.1319999999998</v>
          </cell>
          <cell r="I238" t="str">
            <v>/pcs</v>
          </cell>
          <cell r="J238">
            <v>1834.5496939535774</v>
          </cell>
          <cell r="L238">
            <v>1</v>
          </cell>
          <cell r="M238">
            <v>2</v>
          </cell>
          <cell r="N238">
            <v>1</v>
          </cell>
          <cell r="O238">
            <v>2</v>
          </cell>
          <cell r="P238">
            <v>3858.2639999999997</v>
          </cell>
          <cell r="Q238">
            <v>3669.0993879071548</v>
          </cell>
          <cell r="R238">
            <v>1929.1319999999998</v>
          </cell>
          <cell r="S238">
            <v>1834.5496939535774</v>
          </cell>
          <cell r="T238">
            <v>3858.2639999999997</v>
          </cell>
          <cell r="U238">
            <v>3669.0993879071548</v>
          </cell>
          <cell r="V238">
            <v>6</v>
          </cell>
          <cell r="X238">
            <v>1</v>
          </cell>
          <cell r="Y238">
            <v>2</v>
          </cell>
          <cell r="Z238">
            <v>1</v>
          </cell>
          <cell r="AA238">
            <v>2</v>
          </cell>
        </row>
        <row r="239">
          <cell r="A239">
            <v>26</v>
          </cell>
          <cell r="B239" t="str">
            <v>C2</v>
          </cell>
          <cell r="C239" t="str">
            <v>Carton Box</v>
          </cell>
          <cell r="D239" t="str">
            <v>A2CS</v>
          </cell>
          <cell r="E239">
            <v>360</v>
          </cell>
          <cell r="F239">
            <v>270</v>
          </cell>
          <cell r="G239">
            <v>160</v>
          </cell>
          <cell r="H239">
            <v>2364.3629999999998</v>
          </cell>
          <cell r="I239" t="str">
            <v>/pcs</v>
          </cell>
          <cell r="J239">
            <v>2220.1556805807622</v>
          </cell>
          <cell r="L239">
            <v>1</v>
          </cell>
          <cell r="M239">
            <v>1</v>
          </cell>
          <cell r="N239">
            <v>0</v>
          </cell>
          <cell r="O239">
            <v>1</v>
          </cell>
          <cell r="P239">
            <v>2364.3629999999998</v>
          </cell>
          <cell r="Q239">
            <v>2220.1556805807622</v>
          </cell>
          <cell r="R239">
            <v>0</v>
          </cell>
          <cell r="S239">
            <v>0</v>
          </cell>
          <cell r="T239">
            <v>2364.3629999999998</v>
          </cell>
          <cell r="U239">
            <v>2220.1556805807622</v>
          </cell>
          <cell r="V239">
            <v>3</v>
          </cell>
          <cell r="X239">
            <v>1</v>
          </cell>
          <cell r="Y239">
            <v>1</v>
          </cell>
          <cell r="Z239">
            <v>0</v>
          </cell>
          <cell r="AA239">
            <v>1</v>
          </cell>
        </row>
        <row r="240">
          <cell r="A240">
            <v>27</v>
          </cell>
          <cell r="B240" t="str">
            <v>C2</v>
          </cell>
          <cell r="C240" t="str">
            <v>Carton Box</v>
          </cell>
          <cell r="D240" t="str">
            <v>A4CD</v>
          </cell>
          <cell r="E240">
            <v>360</v>
          </cell>
          <cell r="F240">
            <v>270</v>
          </cell>
          <cell r="G240">
            <v>320</v>
          </cell>
          <cell r="H240">
            <v>4987.5119999999997</v>
          </cell>
          <cell r="I240" t="str">
            <v>/pcs</v>
          </cell>
          <cell r="J240">
            <v>4767.4921982997421</v>
          </cell>
          <cell r="L240">
            <v>2</v>
          </cell>
          <cell r="M240">
            <v>2</v>
          </cell>
          <cell r="N240">
            <v>1</v>
          </cell>
          <cell r="O240">
            <v>4</v>
          </cell>
          <cell r="P240">
            <v>9975.0239999999994</v>
          </cell>
          <cell r="Q240">
            <v>9534.9843965994842</v>
          </cell>
          <cell r="R240">
            <v>4987.5119999999997</v>
          </cell>
          <cell r="S240">
            <v>4767.4921982997421</v>
          </cell>
          <cell r="T240">
            <v>19950.047999999999</v>
          </cell>
          <cell r="U240">
            <v>19069.968793198968</v>
          </cell>
          <cell r="V240">
            <v>9</v>
          </cell>
          <cell r="X240">
            <v>2</v>
          </cell>
          <cell r="Y240">
            <v>2</v>
          </cell>
          <cell r="Z240">
            <v>1</v>
          </cell>
          <cell r="AA240">
            <v>4</v>
          </cell>
        </row>
        <row r="241">
          <cell r="A241">
            <v>28</v>
          </cell>
          <cell r="B241" t="str">
            <v>C2</v>
          </cell>
          <cell r="C241" t="str">
            <v>Carton Box</v>
          </cell>
          <cell r="D241" t="str">
            <v>A4CS</v>
          </cell>
          <cell r="H241">
            <v>3223.0619999999999</v>
          </cell>
          <cell r="I241" t="str">
            <v>/pcs</v>
          </cell>
          <cell r="J241">
            <v>2991.3676538351324</v>
          </cell>
          <cell r="L241">
            <v>1</v>
          </cell>
          <cell r="M241">
            <v>1</v>
          </cell>
          <cell r="N241">
            <v>1</v>
          </cell>
          <cell r="O241">
            <v>1</v>
          </cell>
          <cell r="P241">
            <v>3223.0619999999999</v>
          </cell>
          <cell r="Q241">
            <v>2991.3676538351324</v>
          </cell>
          <cell r="R241">
            <v>3223.0619999999999</v>
          </cell>
          <cell r="S241">
            <v>2991.3676538351324</v>
          </cell>
          <cell r="T241">
            <v>3223.0619999999999</v>
          </cell>
          <cell r="U241">
            <v>2991.3676538351324</v>
          </cell>
          <cell r="V241">
            <v>4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</row>
        <row r="242">
          <cell r="A242">
            <v>29</v>
          </cell>
          <cell r="B242" t="str">
            <v>C2</v>
          </cell>
          <cell r="C242" t="str">
            <v>Carton Box</v>
          </cell>
          <cell r="D242" t="str">
            <v>P1CS</v>
          </cell>
          <cell r="E242">
            <v>540</v>
          </cell>
          <cell r="F242">
            <v>350</v>
          </cell>
          <cell r="G242">
            <v>80</v>
          </cell>
          <cell r="H242">
            <v>3152.4839999999999</v>
          </cell>
          <cell r="I242" t="str">
            <v>/pcs</v>
          </cell>
          <cell r="J242">
            <v>3061.4778332218934</v>
          </cell>
          <cell r="L242">
            <v>1</v>
          </cell>
          <cell r="M242">
            <v>1</v>
          </cell>
          <cell r="N242">
            <v>1</v>
          </cell>
          <cell r="O242">
            <v>1</v>
          </cell>
          <cell r="P242">
            <v>3152.4839999999999</v>
          </cell>
          <cell r="Q242">
            <v>3061.4778332218934</v>
          </cell>
          <cell r="R242">
            <v>3152.4839999999999</v>
          </cell>
          <cell r="S242">
            <v>3061.4778332218934</v>
          </cell>
          <cell r="T242">
            <v>3152.4839999999999</v>
          </cell>
          <cell r="U242">
            <v>3061.4778332218934</v>
          </cell>
          <cell r="V242">
            <v>4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</row>
        <row r="243">
          <cell r="A243">
            <v>30</v>
          </cell>
          <cell r="B243" t="str">
            <v>C2</v>
          </cell>
          <cell r="C243" t="str">
            <v>Carton Box</v>
          </cell>
          <cell r="D243" t="str">
            <v>P2CS</v>
          </cell>
          <cell r="E243">
            <v>540</v>
          </cell>
          <cell r="F243">
            <v>350</v>
          </cell>
          <cell r="G243">
            <v>160</v>
          </cell>
          <cell r="H243">
            <v>3705.3449999999998</v>
          </cell>
          <cell r="I243" t="str">
            <v>/pcs</v>
          </cell>
          <cell r="J243">
            <v>3587.3041786226004</v>
          </cell>
          <cell r="L243">
            <v>1</v>
          </cell>
          <cell r="M243">
            <v>1</v>
          </cell>
          <cell r="N243">
            <v>1</v>
          </cell>
          <cell r="O243">
            <v>1</v>
          </cell>
          <cell r="P243">
            <v>18526.724999999999</v>
          </cell>
          <cell r="Q243">
            <v>3587.3041786226004</v>
          </cell>
          <cell r="R243">
            <v>18526.724999999999</v>
          </cell>
          <cell r="S243">
            <v>3587.3041786226004</v>
          </cell>
          <cell r="T243">
            <v>18526.724999999999</v>
          </cell>
          <cell r="U243">
            <v>3587.3041786226004</v>
          </cell>
          <cell r="V243">
            <v>4</v>
          </cell>
          <cell r="X243">
            <v>1</v>
          </cell>
          <cell r="Y243">
            <v>1</v>
          </cell>
          <cell r="Z243">
            <v>1</v>
          </cell>
          <cell r="AA243">
            <v>1</v>
          </cell>
        </row>
        <row r="244">
          <cell r="A244">
            <v>31</v>
          </cell>
          <cell r="B244" t="str">
            <v>C2</v>
          </cell>
          <cell r="C244" t="str">
            <v>Carton Box</v>
          </cell>
          <cell r="D244" t="str">
            <v>P3CS</v>
          </cell>
          <cell r="E244">
            <v>540</v>
          </cell>
          <cell r="F244">
            <v>350</v>
          </cell>
          <cell r="G244">
            <v>240</v>
          </cell>
          <cell r="H244">
            <v>4481.7029999999995</v>
          </cell>
          <cell r="I244" t="str">
            <v>/pcs</v>
          </cell>
          <cell r="J244">
            <v>4124.8155539211011</v>
          </cell>
          <cell r="L244">
            <v>0</v>
          </cell>
          <cell r="M244">
            <v>2</v>
          </cell>
          <cell r="N244">
            <v>2</v>
          </cell>
          <cell r="O244">
            <v>2</v>
          </cell>
          <cell r="P244">
            <v>8963.405999999999</v>
          </cell>
          <cell r="Q244">
            <v>8249.6311078422023</v>
          </cell>
          <cell r="R244">
            <v>8963.405999999999</v>
          </cell>
          <cell r="S244">
            <v>8249.6311078422023</v>
          </cell>
          <cell r="T244">
            <v>8963.405999999999</v>
          </cell>
          <cell r="U244">
            <v>8249.6311078422023</v>
          </cell>
          <cell r="V244">
            <v>6</v>
          </cell>
          <cell r="X244">
            <v>0</v>
          </cell>
          <cell r="Y244">
            <v>2</v>
          </cell>
          <cell r="Z244">
            <v>2</v>
          </cell>
          <cell r="AA244">
            <v>2</v>
          </cell>
        </row>
        <row r="245">
          <cell r="A245">
            <v>32</v>
          </cell>
          <cell r="B245" t="str">
            <v>C2</v>
          </cell>
          <cell r="C245" t="str">
            <v>Carton Box</v>
          </cell>
          <cell r="D245" t="str">
            <v>C2CS</v>
          </cell>
          <cell r="E245">
            <v>720</v>
          </cell>
          <cell r="F245">
            <v>540</v>
          </cell>
          <cell r="G245">
            <v>160</v>
          </cell>
          <cell r="H245">
            <v>7469.5049999999992</v>
          </cell>
          <cell r="I245" t="str">
            <v>/pcs</v>
          </cell>
          <cell r="J245">
            <v>6753.9472809246354</v>
          </cell>
          <cell r="L245">
            <v>2</v>
          </cell>
          <cell r="M245">
            <v>2</v>
          </cell>
          <cell r="N245">
            <v>1</v>
          </cell>
          <cell r="O245">
            <v>1</v>
          </cell>
          <cell r="P245">
            <v>14939.01</v>
          </cell>
          <cell r="Q245">
            <v>13507.894561849271</v>
          </cell>
          <cell r="R245">
            <v>7469.5049999999992</v>
          </cell>
          <cell r="S245">
            <v>6753.9472809246354</v>
          </cell>
          <cell r="T245">
            <v>7469.5049999999992</v>
          </cell>
          <cell r="U245">
            <v>6753.9472809246354</v>
          </cell>
          <cell r="V245">
            <v>6</v>
          </cell>
          <cell r="X245">
            <v>2</v>
          </cell>
          <cell r="Y245">
            <v>2</v>
          </cell>
          <cell r="Z245">
            <v>1</v>
          </cell>
          <cell r="AA245">
            <v>1</v>
          </cell>
        </row>
        <row r="246">
          <cell r="A246">
            <v>33</v>
          </cell>
          <cell r="B246" t="str">
            <v>C2</v>
          </cell>
          <cell r="C246" t="str">
            <v>Carton Box</v>
          </cell>
          <cell r="D246" t="str">
            <v>C3OS</v>
          </cell>
          <cell r="E246">
            <v>720</v>
          </cell>
          <cell r="F246">
            <v>540</v>
          </cell>
          <cell r="G246">
            <v>240</v>
          </cell>
          <cell r="H246">
            <v>7728.2909999999993</v>
          </cell>
          <cell r="I246" t="str">
            <v>/pcs</v>
          </cell>
          <cell r="J246">
            <v>6099.5856066482002</v>
          </cell>
          <cell r="L246">
            <v>2</v>
          </cell>
          <cell r="M246">
            <v>2</v>
          </cell>
          <cell r="N246">
            <v>2</v>
          </cell>
          <cell r="O246">
            <v>2</v>
          </cell>
          <cell r="P246">
            <v>15456.581999999999</v>
          </cell>
          <cell r="Q246">
            <v>12199.1712132964</v>
          </cell>
          <cell r="R246">
            <v>15456.581999999999</v>
          </cell>
          <cell r="S246">
            <v>12199.1712132964</v>
          </cell>
          <cell r="T246">
            <v>15456.581999999999</v>
          </cell>
          <cell r="U246">
            <v>12199.1712132964</v>
          </cell>
          <cell r="V246">
            <v>8</v>
          </cell>
          <cell r="X246">
            <v>2</v>
          </cell>
          <cell r="Y246">
            <v>2</v>
          </cell>
          <cell r="Z246">
            <v>2</v>
          </cell>
          <cell r="AA246">
            <v>2</v>
          </cell>
        </row>
        <row r="247">
          <cell r="A247">
            <v>34</v>
          </cell>
          <cell r="B247" t="str">
            <v>C2</v>
          </cell>
          <cell r="C247" t="str">
            <v>Carton Box</v>
          </cell>
          <cell r="D247" t="str">
            <v>C4CS</v>
          </cell>
          <cell r="E247">
            <v>720</v>
          </cell>
          <cell r="F247">
            <v>540</v>
          </cell>
          <cell r="G247">
            <v>320</v>
          </cell>
          <cell r="H247">
            <v>9139.8509999999987</v>
          </cell>
          <cell r="I247" t="str">
            <v>/pcs</v>
          </cell>
          <cell r="J247">
            <v>8226.2610480466137</v>
          </cell>
          <cell r="L247">
            <v>1</v>
          </cell>
          <cell r="M247">
            <v>1</v>
          </cell>
          <cell r="N247">
            <v>1</v>
          </cell>
          <cell r="O247">
            <v>1</v>
          </cell>
          <cell r="P247">
            <v>9139.8509999999987</v>
          </cell>
          <cell r="Q247">
            <v>8226.2610480466137</v>
          </cell>
          <cell r="R247">
            <v>9139.8509999999987</v>
          </cell>
          <cell r="S247">
            <v>8226.2610480466137</v>
          </cell>
          <cell r="T247">
            <v>9139.8509999999987</v>
          </cell>
          <cell r="U247">
            <v>8226.2610480466137</v>
          </cell>
          <cell r="V247">
            <v>4</v>
          </cell>
          <cell r="X247">
            <v>1</v>
          </cell>
          <cell r="Y247">
            <v>1</v>
          </cell>
          <cell r="Z247">
            <v>1</v>
          </cell>
          <cell r="AA247">
            <v>1</v>
          </cell>
        </row>
        <row r="248">
          <cell r="A248">
            <v>35</v>
          </cell>
          <cell r="B248" t="str">
            <v>C2</v>
          </cell>
          <cell r="C248" t="str">
            <v>Carton Box</v>
          </cell>
          <cell r="D248" t="str">
            <v>V1CS</v>
          </cell>
          <cell r="E248">
            <v>1100</v>
          </cell>
          <cell r="F248">
            <v>720</v>
          </cell>
          <cell r="G248">
            <v>200</v>
          </cell>
          <cell r="H248">
            <v>13327.478999999999</v>
          </cell>
          <cell r="I248" t="str">
            <v>/pcs</v>
          </cell>
          <cell r="J248">
            <v>12514.667020536825</v>
          </cell>
          <cell r="L248">
            <v>2</v>
          </cell>
          <cell r="M248">
            <v>2</v>
          </cell>
          <cell r="N248">
            <v>2</v>
          </cell>
          <cell r="O248">
            <v>2</v>
          </cell>
          <cell r="P248">
            <v>26654.957999999999</v>
          </cell>
          <cell r="Q248">
            <v>25029.334041073649</v>
          </cell>
          <cell r="R248">
            <v>26654.957999999999</v>
          </cell>
          <cell r="S248">
            <v>25029.334041073649</v>
          </cell>
          <cell r="T248">
            <v>26654.957999999999</v>
          </cell>
          <cell r="U248">
            <v>25029.334041073649</v>
          </cell>
          <cell r="V248">
            <v>8</v>
          </cell>
          <cell r="X248">
            <v>2</v>
          </cell>
          <cell r="Y248">
            <v>2</v>
          </cell>
          <cell r="Z248">
            <v>2</v>
          </cell>
          <cell r="AA248">
            <v>2</v>
          </cell>
        </row>
        <row r="249">
          <cell r="A249">
            <v>36</v>
          </cell>
          <cell r="B249" t="str">
            <v>C2</v>
          </cell>
          <cell r="C249" t="str">
            <v>Carton Box</v>
          </cell>
          <cell r="D249" t="str">
            <v>R4CD</v>
          </cell>
          <cell r="H249">
            <v>9386.8739999999998</v>
          </cell>
          <cell r="I249" t="str">
            <v>/pcs</v>
          </cell>
          <cell r="J249">
            <v>8191.2059583532337</v>
          </cell>
          <cell r="L249">
            <v>2</v>
          </cell>
          <cell r="M249">
            <v>2</v>
          </cell>
          <cell r="N249">
            <v>2</v>
          </cell>
          <cell r="O249">
            <v>2</v>
          </cell>
          <cell r="P249">
            <v>18773.748</v>
          </cell>
          <cell r="Q249">
            <v>16382.411916706467</v>
          </cell>
          <cell r="R249">
            <v>18773.748</v>
          </cell>
          <cell r="S249">
            <v>16382.411916706467</v>
          </cell>
          <cell r="T249">
            <v>18773.748</v>
          </cell>
          <cell r="U249">
            <v>16382.411916706467</v>
          </cell>
          <cell r="V249">
            <v>8</v>
          </cell>
          <cell r="X249">
            <v>2</v>
          </cell>
          <cell r="Y249">
            <v>2</v>
          </cell>
          <cell r="Z249">
            <v>2</v>
          </cell>
          <cell r="AA249">
            <v>2</v>
          </cell>
        </row>
        <row r="250">
          <cell r="A250">
            <v>37</v>
          </cell>
          <cell r="B250" t="str">
            <v>C2</v>
          </cell>
          <cell r="C250" t="str">
            <v>Carton Box</v>
          </cell>
          <cell r="D250" t="str">
            <v>T5OD</v>
          </cell>
          <cell r="H250">
            <v>18150.308999999997</v>
          </cell>
          <cell r="I250" t="str">
            <v>/pcs</v>
          </cell>
          <cell r="J250">
            <v>12701.62749890152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18150.308999999997</v>
          </cell>
          <cell r="Q250">
            <v>12701.62749890152</v>
          </cell>
          <cell r="R250">
            <v>18150.308999999997</v>
          </cell>
          <cell r="S250">
            <v>12701.62749890152</v>
          </cell>
          <cell r="T250">
            <v>18150.308999999997</v>
          </cell>
          <cell r="U250">
            <v>12701.62749890152</v>
          </cell>
          <cell r="V250">
            <v>4</v>
          </cell>
          <cell r="X250">
            <v>1</v>
          </cell>
          <cell r="Y250">
            <v>1</v>
          </cell>
          <cell r="Z250">
            <v>1</v>
          </cell>
          <cell r="AA250">
            <v>1</v>
          </cell>
        </row>
        <row r="251">
          <cell r="A251" t="str">
            <v xml:space="preserve"> </v>
          </cell>
          <cell r="C251" t="str">
            <v>TOTAL</v>
          </cell>
          <cell r="P251">
            <v>577572.95621999993</v>
          </cell>
          <cell r="Q251">
            <v>751240.9164727662</v>
          </cell>
          <cell r="R251">
            <v>526085.18119999999</v>
          </cell>
          <cell r="S251">
            <v>704942.66920843488</v>
          </cell>
          <cell r="T251">
            <v>552137.26182000001</v>
          </cell>
          <cell r="U251">
            <v>727992.96453237138</v>
          </cell>
        </row>
        <row r="252">
          <cell r="L252">
            <v>1</v>
          </cell>
          <cell r="M252">
            <v>1</v>
          </cell>
          <cell r="N252">
            <v>1</v>
          </cell>
          <cell r="O252">
            <v>1</v>
          </cell>
          <cell r="P252" t="e">
            <v>#N/A</v>
          </cell>
        </row>
        <row r="253">
          <cell r="A253">
            <v>1</v>
          </cell>
          <cell r="B253" t="str">
            <v>C3</v>
          </cell>
          <cell r="C253" t="str">
            <v>One Way Module</v>
          </cell>
          <cell r="D253" t="str">
            <v>S1</v>
          </cell>
          <cell r="H253">
            <v>263491.20000000001</v>
          </cell>
          <cell r="J253">
            <v>419954.39999999997</v>
          </cell>
          <cell r="L253">
            <v>0</v>
          </cell>
          <cell r="M253">
            <v>1</v>
          </cell>
          <cell r="N253">
            <v>1</v>
          </cell>
          <cell r="O253">
            <v>1</v>
          </cell>
          <cell r="P253">
            <v>263491.20000000001</v>
          </cell>
          <cell r="Q253">
            <v>419954.39999999997</v>
          </cell>
          <cell r="R253">
            <v>263491.20000000001</v>
          </cell>
          <cell r="S253">
            <v>419954.39999999997</v>
          </cell>
          <cell r="T253">
            <v>263491.20000000001</v>
          </cell>
          <cell r="U253">
            <v>419954.39999999997</v>
          </cell>
          <cell r="X253">
            <v>0</v>
          </cell>
          <cell r="Y253">
            <v>1</v>
          </cell>
          <cell r="Z253">
            <v>1</v>
          </cell>
          <cell r="AA253">
            <v>1</v>
          </cell>
        </row>
        <row r="254">
          <cell r="A254">
            <v>2</v>
          </cell>
          <cell r="B254" t="str">
            <v>C3</v>
          </cell>
          <cell r="C254" t="str">
            <v xml:space="preserve">Steples </v>
          </cell>
          <cell r="D254" t="str">
            <v>N13</v>
          </cell>
          <cell r="H254">
            <v>47.051999999999992</v>
          </cell>
          <cell r="J254">
            <v>46.740119591173944</v>
          </cell>
          <cell r="L254">
            <v>0</v>
          </cell>
          <cell r="M254">
            <v>40</v>
          </cell>
          <cell r="N254">
            <v>40</v>
          </cell>
          <cell r="O254">
            <v>40</v>
          </cell>
          <cell r="P254">
            <v>1882.08</v>
          </cell>
          <cell r="Q254">
            <v>1869.6047836469577</v>
          </cell>
          <cell r="R254">
            <v>1882.08</v>
          </cell>
          <cell r="S254">
            <v>1869.6047836469577</v>
          </cell>
          <cell r="T254">
            <v>1882.08</v>
          </cell>
          <cell r="U254">
            <v>1869.6047836469577</v>
          </cell>
          <cell r="X254">
            <v>0</v>
          </cell>
          <cell r="Y254">
            <v>40</v>
          </cell>
          <cell r="Z254">
            <v>40</v>
          </cell>
          <cell r="AA254">
            <v>40</v>
          </cell>
        </row>
        <row r="255">
          <cell r="A255">
            <v>3</v>
          </cell>
          <cell r="B255" t="str">
            <v>C3</v>
          </cell>
          <cell r="C255" t="str">
            <v>Carton Box</v>
          </cell>
          <cell r="D255" t="str">
            <v>A1CS</v>
          </cell>
          <cell r="E255">
            <v>360</v>
          </cell>
          <cell r="F255">
            <v>270</v>
          </cell>
          <cell r="G255">
            <v>80</v>
          </cell>
          <cell r="H255">
            <v>1929.1319999999998</v>
          </cell>
          <cell r="I255" t="str">
            <v>/pcs</v>
          </cell>
          <cell r="J255">
            <v>1834.5496939535774</v>
          </cell>
          <cell r="L255">
            <v>0</v>
          </cell>
          <cell r="M255">
            <v>3</v>
          </cell>
          <cell r="N255">
            <v>4</v>
          </cell>
          <cell r="O255">
            <v>4</v>
          </cell>
          <cell r="P255">
            <v>5787.3959999999997</v>
          </cell>
          <cell r="Q255">
            <v>5503.6490818607326</v>
          </cell>
          <cell r="R255">
            <v>7716.5279999999993</v>
          </cell>
          <cell r="S255">
            <v>7338.1987758143096</v>
          </cell>
          <cell r="T255">
            <v>7716.5279999999993</v>
          </cell>
          <cell r="U255">
            <v>7338.1987758143096</v>
          </cell>
          <cell r="X255">
            <v>0</v>
          </cell>
          <cell r="Y255">
            <v>3</v>
          </cell>
          <cell r="Z255">
            <v>4</v>
          </cell>
          <cell r="AA255">
            <v>4</v>
          </cell>
        </row>
        <row r="256">
          <cell r="A256">
            <v>4</v>
          </cell>
          <cell r="B256" t="str">
            <v>C3</v>
          </cell>
          <cell r="C256" t="str">
            <v>Carton Box</v>
          </cell>
          <cell r="D256" t="str">
            <v>A2CS</v>
          </cell>
          <cell r="E256">
            <v>360</v>
          </cell>
          <cell r="F256">
            <v>270</v>
          </cell>
          <cell r="G256">
            <v>160</v>
          </cell>
          <cell r="H256">
            <v>2364.3629999999998</v>
          </cell>
          <cell r="I256" t="str">
            <v>/pcs</v>
          </cell>
          <cell r="J256">
            <v>2220.1556805807622</v>
          </cell>
          <cell r="L256">
            <v>0</v>
          </cell>
          <cell r="M256">
            <v>2</v>
          </cell>
          <cell r="N256">
            <v>1</v>
          </cell>
          <cell r="O256">
            <v>1</v>
          </cell>
          <cell r="P256">
            <v>2364.3629999999998</v>
          </cell>
          <cell r="Q256">
            <v>4440.3113611615245</v>
          </cell>
          <cell r="R256">
            <v>2364.3629999999998</v>
          </cell>
          <cell r="S256">
            <v>2220.1556805807622</v>
          </cell>
          <cell r="T256">
            <v>2364.3629999999998</v>
          </cell>
          <cell r="U256">
            <v>2220.1556805807622</v>
          </cell>
          <cell r="X256">
            <v>0</v>
          </cell>
          <cell r="Y256">
            <v>2</v>
          </cell>
          <cell r="Z256">
            <v>1</v>
          </cell>
          <cell r="AA256">
            <v>1</v>
          </cell>
        </row>
        <row r="257">
          <cell r="A257">
            <v>5</v>
          </cell>
          <cell r="B257" t="str">
            <v>C3</v>
          </cell>
          <cell r="C257" t="str">
            <v>Carton Box</v>
          </cell>
          <cell r="D257" t="str">
            <v>A3CS</v>
          </cell>
          <cell r="E257">
            <v>360</v>
          </cell>
          <cell r="F257">
            <v>270</v>
          </cell>
          <cell r="G257">
            <v>240</v>
          </cell>
          <cell r="H257">
            <v>2787.8309999999997</v>
          </cell>
          <cell r="I257" t="str">
            <v>/pcs</v>
          </cell>
          <cell r="J257">
            <v>2605.7616672079475</v>
          </cell>
          <cell r="L257">
            <v>0</v>
          </cell>
          <cell r="M257">
            <v>1</v>
          </cell>
          <cell r="N257">
            <v>0</v>
          </cell>
          <cell r="O257">
            <v>1</v>
          </cell>
          <cell r="P257">
            <v>2787.8309999999997</v>
          </cell>
          <cell r="Q257">
            <v>2605.7616672079475</v>
          </cell>
          <cell r="R257">
            <v>0</v>
          </cell>
          <cell r="S257">
            <v>0</v>
          </cell>
          <cell r="T257">
            <v>2787.8309999999997</v>
          </cell>
          <cell r="U257">
            <v>2605.7616672079475</v>
          </cell>
          <cell r="X257">
            <v>0</v>
          </cell>
          <cell r="Y257">
            <v>1</v>
          </cell>
          <cell r="Z257">
            <v>0</v>
          </cell>
          <cell r="AA257">
            <v>1</v>
          </cell>
        </row>
        <row r="258">
          <cell r="A258">
            <v>6</v>
          </cell>
          <cell r="B258" t="str">
            <v>C3</v>
          </cell>
          <cell r="C258" t="str">
            <v>Carton Box</v>
          </cell>
          <cell r="D258" t="str">
            <v>A4CD</v>
          </cell>
          <cell r="E258">
            <v>350</v>
          </cell>
          <cell r="F258">
            <v>250</v>
          </cell>
          <cell r="G258">
            <v>280</v>
          </cell>
          <cell r="H258">
            <v>4987.5119999999997</v>
          </cell>
          <cell r="I258" t="str">
            <v>/pcs</v>
          </cell>
          <cell r="J258">
            <v>4767.4921982997421</v>
          </cell>
          <cell r="L258">
            <v>0</v>
          </cell>
          <cell r="M258">
            <v>1</v>
          </cell>
          <cell r="N258">
            <v>0</v>
          </cell>
          <cell r="O258">
            <v>1</v>
          </cell>
          <cell r="P258">
            <v>4987.5119999999997</v>
          </cell>
          <cell r="Q258">
            <v>4767.4921982997421</v>
          </cell>
          <cell r="R258">
            <v>0</v>
          </cell>
          <cell r="S258">
            <v>0</v>
          </cell>
          <cell r="T258">
            <v>4987.5119999999997</v>
          </cell>
          <cell r="U258">
            <v>4767.4921982997421</v>
          </cell>
          <cell r="X258">
            <v>0</v>
          </cell>
          <cell r="Y258">
            <v>1</v>
          </cell>
          <cell r="Z258">
            <v>0</v>
          </cell>
          <cell r="AA258">
            <v>1</v>
          </cell>
        </row>
        <row r="259">
          <cell r="A259">
            <v>7</v>
          </cell>
          <cell r="B259" t="str">
            <v>C3</v>
          </cell>
          <cell r="C259" t="str">
            <v>Carton Box</v>
          </cell>
          <cell r="D259" t="str">
            <v>P1CS</v>
          </cell>
          <cell r="E259">
            <v>540</v>
          </cell>
          <cell r="F259">
            <v>350</v>
          </cell>
          <cell r="G259">
            <v>80</v>
          </cell>
          <cell r="H259">
            <v>3152.4839999999999</v>
          </cell>
          <cell r="I259" t="str">
            <v>/pcs</v>
          </cell>
          <cell r="J259">
            <v>3061.4778332218934</v>
          </cell>
          <cell r="L259">
            <v>0</v>
          </cell>
          <cell r="M259">
            <v>2</v>
          </cell>
          <cell r="N259">
            <v>1</v>
          </cell>
          <cell r="O259">
            <v>1</v>
          </cell>
          <cell r="P259">
            <v>0</v>
          </cell>
          <cell r="Q259">
            <v>6122.9556664437869</v>
          </cell>
          <cell r="R259">
            <v>0</v>
          </cell>
          <cell r="S259">
            <v>3061.4778332218934</v>
          </cell>
          <cell r="T259">
            <v>3152.4839999999999</v>
          </cell>
          <cell r="U259">
            <v>3061.4778332218934</v>
          </cell>
          <cell r="X259">
            <v>0</v>
          </cell>
          <cell r="Y259">
            <v>2</v>
          </cell>
          <cell r="Z259">
            <v>1</v>
          </cell>
          <cell r="AA259">
            <v>1</v>
          </cell>
        </row>
        <row r="260">
          <cell r="A260">
            <v>8</v>
          </cell>
          <cell r="B260" t="str">
            <v>C3</v>
          </cell>
          <cell r="C260" t="str">
            <v>Carton Box</v>
          </cell>
          <cell r="D260" t="str">
            <v>P2CS</v>
          </cell>
          <cell r="E260">
            <v>540</v>
          </cell>
          <cell r="F260">
            <v>350</v>
          </cell>
          <cell r="G260">
            <v>160</v>
          </cell>
          <cell r="H260">
            <v>3705.3449999999998</v>
          </cell>
          <cell r="I260" t="str">
            <v>/pcs</v>
          </cell>
          <cell r="J260">
            <v>3587.3041786226004</v>
          </cell>
          <cell r="L260">
            <v>0</v>
          </cell>
          <cell r="M260">
            <v>2</v>
          </cell>
          <cell r="N260">
            <v>2</v>
          </cell>
          <cell r="O260">
            <v>2</v>
          </cell>
          <cell r="P260">
            <v>11116.035</v>
          </cell>
          <cell r="Q260">
            <v>7174.6083572452008</v>
          </cell>
          <cell r="R260">
            <v>7410.69</v>
          </cell>
          <cell r="S260">
            <v>7174.6083572452008</v>
          </cell>
          <cell r="T260">
            <v>7410.69</v>
          </cell>
          <cell r="U260">
            <v>7174.6083572452008</v>
          </cell>
          <cell r="X260">
            <v>0</v>
          </cell>
          <cell r="Y260">
            <v>2</v>
          </cell>
          <cell r="Z260">
            <v>2</v>
          </cell>
          <cell r="AA260">
            <v>2</v>
          </cell>
        </row>
        <row r="261">
          <cell r="A261">
            <v>9</v>
          </cell>
          <cell r="B261" t="str">
            <v>C3</v>
          </cell>
          <cell r="C261" t="str">
            <v>Carton Box</v>
          </cell>
          <cell r="D261" t="str">
            <v>T5OD</v>
          </cell>
          <cell r="E261">
            <v>920</v>
          </cell>
          <cell r="F261">
            <v>660</v>
          </cell>
          <cell r="G261">
            <v>330</v>
          </cell>
          <cell r="H261">
            <v>18150.308999999997</v>
          </cell>
          <cell r="I261" t="str">
            <v>/pcs</v>
          </cell>
          <cell r="J261">
            <v>12701.62749890152</v>
          </cell>
          <cell r="L261">
            <v>0</v>
          </cell>
          <cell r="M261">
            <v>3</v>
          </cell>
          <cell r="N261">
            <v>3</v>
          </cell>
          <cell r="O261">
            <v>1</v>
          </cell>
          <cell r="P261">
            <v>18150.308999999997</v>
          </cell>
          <cell r="Q261">
            <v>38104.882496704558</v>
          </cell>
          <cell r="R261">
            <v>18150.308999999997</v>
          </cell>
          <cell r="S261">
            <v>38104.882496704558</v>
          </cell>
          <cell r="T261">
            <v>18150.308999999997</v>
          </cell>
          <cell r="U261">
            <v>12701.62749890152</v>
          </cell>
          <cell r="X261">
            <v>0</v>
          </cell>
          <cell r="Y261">
            <v>3</v>
          </cell>
          <cell r="Z261">
            <v>3</v>
          </cell>
          <cell r="AA261">
            <v>1</v>
          </cell>
        </row>
        <row r="262">
          <cell r="A262">
            <v>10</v>
          </cell>
          <cell r="B262" t="str">
            <v>C3</v>
          </cell>
          <cell r="C262" t="str">
            <v>Carton Box</v>
          </cell>
          <cell r="D262" t="str">
            <v>Y2CD</v>
          </cell>
          <cell r="E262">
            <v>700</v>
          </cell>
          <cell r="F262">
            <v>530</v>
          </cell>
          <cell r="G262">
            <v>480</v>
          </cell>
          <cell r="H262">
            <v>12845.195999999998</v>
          </cell>
          <cell r="I262" t="str">
            <v>/pcs</v>
          </cell>
          <cell r="J262">
            <v>13940.240668067629</v>
          </cell>
          <cell r="L262">
            <v>0</v>
          </cell>
          <cell r="M262">
            <v>0</v>
          </cell>
          <cell r="N262">
            <v>0</v>
          </cell>
          <cell r="O262">
            <v>1</v>
          </cell>
          <cell r="P262">
            <v>12845.195999999998</v>
          </cell>
          <cell r="Q262">
            <v>0</v>
          </cell>
          <cell r="R262">
            <v>12845.195999999998</v>
          </cell>
          <cell r="S262">
            <v>0</v>
          </cell>
          <cell r="T262">
            <v>12845.195999999998</v>
          </cell>
          <cell r="U262">
            <v>13940.240668067629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</row>
        <row r="263">
          <cell r="A263">
            <v>11</v>
          </cell>
          <cell r="B263" t="str">
            <v>C3</v>
          </cell>
          <cell r="C263" t="str">
            <v>Carton Box</v>
          </cell>
          <cell r="D263" t="str">
            <v>R4CD</v>
          </cell>
          <cell r="E263">
            <v>720</v>
          </cell>
          <cell r="F263">
            <v>350</v>
          </cell>
          <cell r="G263">
            <v>320</v>
          </cell>
          <cell r="H263">
            <v>9386.8739999999998</v>
          </cell>
          <cell r="I263" t="str">
            <v>/pcs</v>
          </cell>
          <cell r="J263">
            <v>8191.2059583532337</v>
          </cell>
          <cell r="L263">
            <v>0</v>
          </cell>
          <cell r="M263">
            <v>0</v>
          </cell>
          <cell r="N263">
            <v>0</v>
          </cell>
          <cell r="O263">
            <v>1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9386.8739999999998</v>
          </cell>
          <cell r="U263">
            <v>8191.2059583532337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</row>
        <row r="264">
          <cell r="A264">
            <v>12</v>
          </cell>
          <cell r="C264" t="str">
            <v>Carton Box</v>
          </cell>
          <cell r="D264" t="str">
            <v>B5CD</v>
          </cell>
          <cell r="J264">
            <v>6614.3741209563996</v>
          </cell>
          <cell r="L264">
            <v>0</v>
          </cell>
          <cell r="M264">
            <v>1</v>
          </cell>
          <cell r="N264">
            <v>1</v>
          </cell>
          <cell r="O264">
            <v>1</v>
          </cell>
          <cell r="P264">
            <v>0</v>
          </cell>
          <cell r="Q264">
            <v>6614.3741209563996</v>
          </cell>
          <cell r="R264">
            <v>0</v>
          </cell>
          <cell r="S264">
            <v>6614.3741209563996</v>
          </cell>
          <cell r="T264">
            <v>0</v>
          </cell>
          <cell r="U264">
            <v>6614.3741209563996</v>
          </cell>
          <cell r="Y264">
            <v>1</v>
          </cell>
          <cell r="Z264">
            <v>1</v>
          </cell>
          <cell r="AA264">
            <v>1</v>
          </cell>
        </row>
        <row r="265">
          <cell r="A265">
            <v>13</v>
          </cell>
          <cell r="C265" t="str">
            <v>Carton Sheet</v>
          </cell>
          <cell r="D265" t="str">
            <v>2E</v>
          </cell>
          <cell r="J265">
            <v>1215.2431093705227</v>
          </cell>
          <cell r="L265">
            <v>0</v>
          </cell>
          <cell r="M265">
            <v>1</v>
          </cell>
          <cell r="N265">
            <v>1</v>
          </cell>
          <cell r="O265">
            <v>1</v>
          </cell>
          <cell r="P265">
            <v>0</v>
          </cell>
          <cell r="Q265">
            <v>1215.2431093705227</v>
          </cell>
          <cell r="R265">
            <v>0</v>
          </cell>
          <cell r="S265">
            <v>1215.2431093705227</v>
          </cell>
          <cell r="T265">
            <v>0</v>
          </cell>
          <cell r="U265">
            <v>1215.2431093705227</v>
          </cell>
          <cell r="Y265">
            <v>1</v>
          </cell>
          <cell r="Z265">
            <v>1</v>
          </cell>
          <cell r="AA265">
            <v>1</v>
          </cell>
        </row>
        <row r="266">
          <cell r="A266">
            <v>14</v>
          </cell>
          <cell r="C266" t="str">
            <v>Plastic Bag</v>
          </cell>
          <cell r="D266" t="str">
            <v>3A</v>
          </cell>
          <cell r="J266">
            <v>94.194545060000024</v>
          </cell>
          <cell r="L266">
            <v>0</v>
          </cell>
          <cell r="M266">
            <v>1</v>
          </cell>
          <cell r="N266">
            <v>1</v>
          </cell>
          <cell r="O266">
            <v>1</v>
          </cell>
          <cell r="P266">
            <v>0</v>
          </cell>
          <cell r="Q266">
            <v>94.194545060000024</v>
          </cell>
          <cell r="R266">
            <v>0</v>
          </cell>
          <cell r="S266">
            <v>94.194545060000024</v>
          </cell>
          <cell r="T266">
            <v>0</v>
          </cell>
          <cell r="U266">
            <v>94.194545060000024</v>
          </cell>
          <cell r="Y266">
            <v>1</v>
          </cell>
          <cell r="Z266">
            <v>1</v>
          </cell>
          <cell r="AA266">
            <v>1</v>
          </cell>
        </row>
        <row r="267">
          <cell r="A267">
            <v>15</v>
          </cell>
          <cell r="C267" t="str">
            <v>Indirect Material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4208</v>
          </cell>
          <cell r="R267">
            <v>4000.9964657560417</v>
          </cell>
          <cell r="S267">
            <v>4021.8977934855288</v>
          </cell>
          <cell r="T267">
            <v>3824.0491581196825</v>
          </cell>
          <cell r="U267">
            <v>3844.0261077100204</v>
          </cell>
        </row>
        <row r="268">
          <cell r="P268">
            <v>323411.92199999996</v>
          </cell>
          <cell r="Q268">
            <v>502675.47738795733</v>
          </cell>
          <cell r="R268">
            <v>317861.36246575607</v>
          </cell>
          <cell r="S268">
            <v>491669.03749608615</v>
          </cell>
          <cell r="T268">
            <v>337999.11615811969</v>
          </cell>
          <cell r="U268">
            <v>495592.61130443611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 t="e">
            <v>#N/A</v>
          </cell>
          <cell r="V269">
            <v>4</v>
          </cell>
          <cell r="X269">
            <v>1</v>
          </cell>
          <cell r="Y269">
            <v>1</v>
          </cell>
          <cell r="Z269">
            <v>1</v>
          </cell>
          <cell r="AA269">
            <v>1</v>
          </cell>
        </row>
        <row r="270">
          <cell r="A270">
            <v>1</v>
          </cell>
          <cell r="B270" t="str">
            <v>A2-1</v>
          </cell>
          <cell r="C270" t="str">
            <v>Returnable Rack 2B</v>
          </cell>
          <cell r="D270" t="str">
            <v>T2B</v>
          </cell>
          <cell r="E270">
            <v>2250</v>
          </cell>
          <cell r="F270">
            <v>1470</v>
          </cell>
          <cell r="G270">
            <v>1570</v>
          </cell>
          <cell r="H270">
            <v>254504.26799999992</v>
          </cell>
          <cell r="I270" t="str">
            <v>/pcs</v>
          </cell>
          <cell r="J270">
            <v>286965</v>
          </cell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254504.26799999992</v>
          </cell>
          <cell r="Q270">
            <v>286965</v>
          </cell>
          <cell r="R270">
            <v>254504.26799999992</v>
          </cell>
          <cell r="S270">
            <v>286965</v>
          </cell>
          <cell r="T270">
            <v>254504.26799999992</v>
          </cell>
          <cell r="U270">
            <v>286965</v>
          </cell>
          <cell r="V270">
            <v>4</v>
          </cell>
          <cell r="X270">
            <v>1</v>
          </cell>
          <cell r="Y270">
            <v>1</v>
          </cell>
          <cell r="Z270">
            <v>1</v>
          </cell>
          <cell r="AA270">
            <v>1</v>
          </cell>
        </row>
        <row r="271">
          <cell r="A271">
            <v>2</v>
          </cell>
          <cell r="B271" t="str">
            <v>A2-1</v>
          </cell>
          <cell r="C271" t="str">
            <v xml:space="preserve">Wooden Inner 3/4 H </v>
          </cell>
          <cell r="D271" t="str">
            <v>A2-1</v>
          </cell>
          <cell r="H271">
            <v>474801.73200000002</v>
          </cell>
          <cell r="J271">
            <v>325000</v>
          </cell>
          <cell r="L271">
            <v>1</v>
          </cell>
          <cell r="M271">
            <v>1</v>
          </cell>
          <cell r="N271">
            <v>1</v>
          </cell>
          <cell r="O271">
            <v>1</v>
          </cell>
          <cell r="P271">
            <v>474801.73200000002</v>
          </cell>
          <cell r="Q271">
            <v>325000</v>
          </cell>
          <cell r="R271">
            <v>474801.73200000002</v>
          </cell>
          <cell r="S271">
            <v>325000</v>
          </cell>
          <cell r="T271">
            <v>474801.73200000002</v>
          </cell>
          <cell r="U271">
            <v>325000</v>
          </cell>
        </row>
        <row r="272">
          <cell r="A272">
            <v>3</v>
          </cell>
          <cell r="B272" t="str">
            <v>A2-1</v>
          </cell>
          <cell r="C272" t="str">
            <v>Carton Sheet</v>
          </cell>
          <cell r="D272" t="str">
            <v>2J</v>
          </cell>
          <cell r="E272">
            <v>1400</v>
          </cell>
          <cell r="F272">
            <v>1100</v>
          </cell>
          <cell r="J272">
            <v>6660.4670417422876</v>
          </cell>
          <cell r="L272">
            <v>4</v>
          </cell>
          <cell r="M272">
            <v>4</v>
          </cell>
          <cell r="N272">
            <v>4</v>
          </cell>
          <cell r="O272">
            <v>4</v>
          </cell>
          <cell r="Q272">
            <v>26641.86816696915</v>
          </cell>
          <cell r="S272">
            <v>26641.86816696915</v>
          </cell>
          <cell r="U272">
            <v>26641.86816696915</v>
          </cell>
          <cell r="X272">
            <v>4</v>
          </cell>
          <cell r="Y272">
            <v>4</v>
          </cell>
          <cell r="Z272">
            <v>4</v>
          </cell>
          <cell r="AA272">
            <v>4</v>
          </cell>
        </row>
        <row r="273">
          <cell r="A273">
            <v>4</v>
          </cell>
          <cell r="B273" t="str">
            <v>A2-1</v>
          </cell>
          <cell r="C273" t="str">
            <v>Wire (dia 1,6 mm)</v>
          </cell>
          <cell r="D273" t="str">
            <v>6C</v>
          </cell>
          <cell r="E273">
            <v>500</v>
          </cell>
          <cell r="H273">
            <v>111.74849999999999</v>
          </cell>
          <cell r="I273" t="str">
            <v>/pcs</v>
          </cell>
          <cell r="J273">
            <v>111.00778402903812</v>
          </cell>
          <cell r="L273">
            <v>26</v>
          </cell>
          <cell r="M273">
            <v>26</v>
          </cell>
          <cell r="N273">
            <v>26</v>
          </cell>
          <cell r="O273">
            <v>26</v>
          </cell>
          <cell r="P273">
            <v>111.74849999999999</v>
          </cell>
          <cell r="Q273">
            <v>2886.2023847549913</v>
          </cell>
          <cell r="R273">
            <v>111.74849999999999</v>
          </cell>
          <cell r="S273">
            <v>2886.2023847549913</v>
          </cell>
          <cell r="T273">
            <v>111.74849999999999</v>
          </cell>
          <cell r="U273">
            <v>2886.2023847549913</v>
          </cell>
          <cell r="V273">
            <v>104</v>
          </cell>
          <cell r="X273">
            <v>26</v>
          </cell>
          <cell r="Y273">
            <v>26</v>
          </cell>
          <cell r="Z273">
            <v>26</v>
          </cell>
          <cell r="AA273">
            <v>26</v>
          </cell>
        </row>
        <row r="274">
          <cell r="A274">
            <v>5</v>
          </cell>
          <cell r="B274" t="str">
            <v>A2-1</v>
          </cell>
          <cell r="C274" t="str">
            <v>Wire (dia 1,6 mm)</v>
          </cell>
          <cell r="D274" t="str">
            <v>6B</v>
          </cell>
          <cell r="E274">
            <v>750</v>
          </cell>
          <cell r="H274">
            <v>176.44499999999999</v>
          </cell>
          <cell r="I274" t="str">
            <v>/pcs</v>
          </cell>
          <cell r="J274">
            <v>175.2754484669023</v>
          </cell>
          <cell r="L274">
            <v>3</v>
          </cell>
          <cell r="M274">
            <v>3</v>
          </cell>
          <cell r="N274">
            <v>3</v>
          </cell>
          <cell r="O274">
            <v>3</v>
          </cell>
          <cell r="P274">
            <v>1588.0050000000001</v>
          </cell>
          <cell r="Q274">
            <v>525.82634540070694</v>
          </cell>
          <cell r="R274">
            <v>1588.0050000000001</v>
          </cell>
          <cell r="S274">
            <v>525.82634540070694</v>
          </cell>
          <cell r="T274">
            <v>1588.0050000000001</v>
          </cell>
          <cell r="U274">
            <v>525.82634540070694</v>
          </cell>
          <cell r="V274">
            <v>12</v>
          </cell>
          <cell r="X274">
            <v>3</v>
          </cell>
          <cell r="Y274">
            <v>3</v>
          </cell>
          <cell r="Z274">
            <v>3</v>
          </cell>
          <cell r="AA274">
            <v>3</v>
          </cell>
        </row>
        <row r="275">
          <cell r="A275">
            <v>6</v>
          </cell>
          <cell r="B275" t="str">
            <v>A2-1</v>
          </cell>
          <cell r="C275" t="str">
            <v>Wire (dia 1,6 mm)</v>
          </cell>
          <cell r="D275" t="str">
            <v>6A</v>
          </cell>
          <cell r="E275">
            <v>900</v>
          </cell>
          <cell r="H275">
            <v>205.85249999999999</v>
          </cell>
          <cell r="I275" t="str">
            <v>/pcs</v>
          </cell>
          <cell r="J275">
            <v>204.48802321138601</v>
          </cell>
          <cell r="L275">
            <v>1</v>
          </cell>
          <cell r="M275">
            <v>1</v>
          </cell>
          <cell r="N275">
            <v>1</v>
          </cell>
          <cell r="O275">
            <v>1</v>
          </cell>
          <cell r="P275">
            <v>205.85249999999999</v>
          </cell>
          <cell r="Q275">
            <v>204.48802321138601</v>
          </cell>
          <cell r="R275">
            <v>205.85249999999999</v>
          </cell>
          <cell r="S275">
            <v>204.48802321138601</v>
          </cell>
          <cell r="T275">
            <v>205.85249999999999</v>
          </cell>
          <cell r="U275">
            <v>204.48802321138601</v>
          </cell>
          <cell r="V275">
            <v>4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</row>
        <row r="276">
          <cell r="A276">
            <v>7</v>
          </cell>
          <cell r="B276" t="str">
            <v>A6</v>
          </cell>
          <cell r="C276" t="str">
            <v>Wire (dia 1,6 mm)</v>
          </cell>
          <cell r="D276" t="str">
            <v>6E</v>
          </cell>
          <cell r="E276">
            <v>300</v>
          </cell>
          <cell r="H276">
            <v>176.44499999999999</v>
          </cell>
          <cell r="I276" t="str">
            <v>/pcs</v>
          </cell>
          <cell r="J276">
            <v>32.133832218932085</v>
          </cell>
          <cell r="L276">
            <v>1</v>
          </cell>
          <cell r="M276">
            <v>2</v>
          </cell>
          <cell r="N276">
            <v>2</v>
          </cell>
          <cell r="O276">
            <v>2</v>
          </cell>
          <cell r="P276">
            <v>3528.9</v>
          </cell>
          <cell r="Q276">
            <v>64.26766443786417</v>
          </cell>
          <cell r="R276">
            <v>3528.9</v>
          </cell>
          <cell r="S276">
            <v>64.26766443786417</v>
          </cell>
          <cell r="T276">
            <v>3528.9</v>
          </cell>
          <cell r="U276">
            <v>64.26766443786417</v>
          </cell>
          <cell r="V276">
            <v>7</v>
          </cell>
          <cell r="X276">
            <v>1</v>
          </cell>
          <cell r="Y276">
            <v>2</v>
          </cell>
          <cell r="Z276">
            <v>2</v>
          </cell>
          <cell r="AA276">
            <v>2</v>
          </cell>
        </row>
        <row r="277">
          <cell r="A277">
            <v>8</v>
          </cell>
          <cell r="B277" t="str">
            <v>A2-1</v>
          </cell>
          <cell r="C277" t="str">
            <v>Plastic Bag</v>
          </cell>
          <cell r="D277" t="str">
            <v>3A</v>
          </cell>
          <cell r="E277">
            <v>250</v>
          </cell>
          <cell r="F277">
            <v>200</v>
          </cell>
          <cell r="G277">
            <v>7.0000000000000007E-2</v>
          </cell>
          <cell r="I277" t="str">
            <v>/pcs</v>
          </cell>
          <cell r="J277">
            <v>94.194545060000024</v>
          </cell>
          <cell r="L277">
            <v>11</v>
          </cell>
          <cell r="M277">
            <v>11</v>
          </cell>
          <cell r="N277">
            <v>11</v>
          </cell>
          <cell r="O277">
            <v>10</v>
          </cell>
          <cell r="Q277">
            <v>1036.1399956600003</v>
          </cell>
          <cell r="S277">
            <v>1036.1399956600003</v>
          </cell>
          <cell r="U277">
            <v>941.94545060000019</v>
          </cell>
          <cell r="X277">
            <v>11</v>
          </cell>
          <cell r="Y277">
            <v>11</v>
          </cell>
          <cell r="Z277">
            <v>11</v>
          </cell>
          <cell r="AA277">
            <v>10</v>
          </cell>
        </row>
        <row r="278">
          <cell r="A278">
            <v>9</v>
          </cell>
          <cell r="B278" t="str">
            <v>A2-1</v>
          </cell>
          <cell r="C278" t="str">
            <v>Plastic Bag</v>
          </cell>
          <cell r="D278" t="str">
            <v>3B</v>
          </cell>
          <cell r="E278">
            <v>450</v>
          </cell>
          <cell r="F278">
            <v>300</v>
          </cell>
          <cell r="G278">
            <v>7.0000000000000007E-2</v>
          </cell>
          <cell r="I278" t="str">
            <v>/pcs</v>
          </cell>
          <cell r="J278">
            <v>254.32527166200001</v>
          </cell>
          <cell r="L278">
            <v>2</v>
          </cell>
          <cell r="M278">
            <v>3</v>
          </cell>
          <cell r="N278">
            <v>3</v>
          </cell>
          <cell r="O278">
            <v>3</v>
          </cell>
          <cell r="Q278">
            <v>762.97581498600005</v>
          </cell>
          <cell r="S278">
            <v>762.97581498600005</v>
          </cell>
          <cell r="U278">
            <v>762.97581498600005</v>
          </cell>
          <cell r="X278">
            <v>2</v>
          </cell>
          <cell r="Y278">
            <v>3</v>
          </cell>
          <cell r="Z278">
            <v>3</v>
          </cell>
          <cell r="AA278">
            <v>3</v>
          </cell>
        </row>
        <row r="279">
          <cell r="A279">
            <v>10</v>
          </cell>
          <cell r="B279" t="str">
            <v>A2-1</v>
          </cell>
          <cell r="C279" t="str">
            <v xml:space="preserve">Steples </v>
          </cell>
          <cell r="D279" t="str">
            <v>N13</v>
          </cell>
          <cell r="H279">
            <v>47.051999999999992</v>
          </cell>
          <cell r="I279" t="str">
            <v>/pcs</v>
          </cell>
          <cell r="J279">
            <v>46.740119591173944</v>
          </cell>
          <cell r="L279">
            <v>40</v>
          </cell>
          <cell r="M279">
            <v>40</v>
          </cell>
          <cell r="N279">
            <v>40</v>
          </cell>
          <cell r="O279">
            <v>40</v>
          </cell>
          <cell r="P279">
            <v>1882.08</v>
          </cell>
          <cell r="Q279">
            <v>1869.6047836469577</v>
          </cell>
          <cell r="R279">
            <v>1882.08</v>
          </cell>
          <cell r="S279">
            <v>1869.6047836469577</v>
          </cell>
          <cell r="T279">
            <v>1882.08</v>
          </cell>
          <cell r="U279">
            <v>1869.6047836469577</v>
          </cell>
          <cell r="V279">
            <v>160</v>
          </cell>
          <cell r="X279">
            <v>40</v>
          </cell>
          <cell r="Y279">
            <v>40</v>
          </cell>
          <cell r="Z279">
            <v>40</v>
          </cell>
          <cell r="AA279">
            <v>40</v>
          </cell>
        </row>
        <row r="280">
          <cell r="A280">
            <v>11</v>
          </cell>
          <cell r="B280" t="str">
            <v>A2-1</v>
          </cell>
          <cell r="C280" t="str">
            <v xml:space="preserve">Nailer </v>
          </cell>
          <cell r="D280" t="str">
            <v>BK50</v>
          </cell>
          <cell r="H280">
            <v>65.872799999999998</v>
          </cell>
          <cell r="I280" t="str">
            <v>/pcs</v>
          </cell>
          <cell r="J280">
            <v>65.436167427643525</v>
          </cell>
          <cell r="L280">
            <v>60</v>
          </cell>
          <cell r="M280">
            <v>60</v>
          </cell>
          <cell r="N280">
            <v>60</v>
          </cell>
          <cell r="O280">
            <v>60</v>
          </cell>
          <cell r="P280">
            <v>3952.3679999999999</v>
          </cell>
          <cell r="Q280">
            <v>3926.1700456586113</v>
          </cell>
          <cell r="R280">
            <v>3952.3679999999999</v>
          </cell>
          <cell r="S280">
            <v>3926.1700456586113</v>
          </cell>
          <cell r="T280">
            <v>3952.3679999999999</v>
          </cell>
          <cell r="U280">
            <v>3926.1700456586113</v>
          </cell>
          <cell r="V280">
            <v>240</v>
          </cell>
          <cell r="X280">
            <v>60</v>
          </cell>
          <cell r="Y280">
            <v>60</v>
          </cell>
          <cell r="Z280">
            <v>60</v>
          </cell>
          <cell r="AA280">
            <v>60</v>
          </cell>
        </row>
        <row r="281">
          <cell r="A281">
            <v>12</v>
          </cell>
          <cell r="B281" t="str">
            <v>A2-1</v>
          </cell>
          <cell r="C281" t="str">
            <v>Indirect Material</v>
          </cell>
          <cell r="J281" t="e">
            <v>#N/A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10145.303999999998</v>
          </cell>
          <cell r="Q281">
            <v>10198.303377938515</v>
          </cell>
          <cell r="R281">
            <v>10145.303999999998</v>
          </cell>
          <cell r="S281">
            <v>10198.303377938515</v>
          </cell>
          <cell r="T281">
            <v>10145.303999999998</v>
          </cell>
          <cell r="U281">
            <v>10198.303377938515</v>
          </cell>
          <cell r="V281">
            <v>0</v>
          </cell>
        </row>
        <row r="282">
          <cell r="A282">
            <v>13</v>
          </cell>
          <cell r="B282" t="str">
            <v>A2-1</v>
          </cell>
          <cell r="C282" t="str">
            <v>Karung Goni 700 Dimer</v>
          </cell>
          <cell r="D282" t="str">
            <v>7A</v>
          </cell>
          <cell r="E282">
            <v>850</v>
          </cell>
          <cell r="F282">
            <v>600</v>
          </cell>
          <cell r="H282">
            <v>1911.4874999999997</v>
          </cell>
          <cell r="I282" t="str">
            <v>/pcs</v>
          </cell>
          <cell r="J282">
            <v>1898.8173583914415</v>
          </cell>
          <cell r="L282">
            <v>2</v>
          </cell>
          <cell r="M282">
            <v>2</v>
          </cell>
          <cell r="N282">
            <v>2</v>
          </cell>
          <cell r="O282">
            <v>2</v>
          </cell>
          <cell r="P282">
            <v>13380.412499999999</v>
          </cell>
          <cell r="Q282">
            <v>3797.6347167828831</v>
          </cell>
          <cell r="R282">
            <v>13380.412499999999</v>
          </cell>
          <cell r="S282">
            <v>3797.6347167828831</v>
          </cell>
          <cell r="T282">
            <v>13380.412499999999</v>
          </cell>
          <cell r="U282">
            <v>3797.6347167828831</v>
          </cell>
          <cell r="V282">
            <v>8</v>
          </cell>
          <cell r="X282">
            <v>2</v>
          </cell>
          <cell r="Y282">
            <v>2</v>
          </cell>
          <cell r="Z282">
            <v>2</v>
          </cell>
          <cell r="AA282">
            <v>2</v>
          </cell>
        </row>
        <row r="283">
          <cell r="A283">
            <v>14</v>
          </cell>
          <cell r="B283" t="str">
            <v>A2-1</v>
          </cell>
          <cell r="C283" t="str">
            <v>Foam Urethan</v>
          </cell>
          <cell r="D283" t="str">
            <v>1H</v>
          </cell>
          <cell r="H283">
            <v>143750</v>
          </cell>
          <cell r="I283" t="str">
            <v>/set</v>
          </cell>
          <cell r="J283">
            <v>817.95209284554403</v>
          </cell>
          <cell r="L283">
            <v>0</v>
          </cell>
          <cell r="M283">
            <v>1</v>
          </cell>
          <cell r="N283">
            <v>1</v>
          </cell>
          <cell r="O283">
            <v>1</v>
          </cell>
          <cell r="P283">
            <v>0</v>
          </cell>
          <cell r="Q283">
            <v>817.95209284554403</v>
          </cell>
          <cell r="R283">
            <v>0</v>
          </cell>
          <cell r="S283">
            <v>817.95209284554403</v>
          </cell>
          <cell r="T283">
            <v>0</v>
          </cell>
          <cell r="U283">
            <v>817.95209284554403</v>
          </cell>
          <cell r="V283">
            <v>3</v>
          </cell>
          <cell r="X283">
            <v>0</v>
          </cell>
          <cell r="Y283">
            <v>1</v>
          </cell>
          <cell r="Z283">
            <v>1</v>
          </cell>
          <cell r="AA283">
            <v>1</v>
          </cell>
        </row>
        <row r="284">
          <cell r="A284">
            <v>15</v>
          </cell>
          <cell r="B284" t="str">
            <v>A2-1</v>
          </cell>
          <cell r="C284" t="str">
            <v>Antirust Oil, Nucle Oil 103 ST5</v>
          </cell>
          <cell r="D284" t="str">
            <v>ST3</v>
          </cell>
          <cell r="E284">
            <v>2250</v>
          </cell>
          <cell r="F284">
            <v>1470</v>
          </cell>
          <cell r="G284">
            <v>1570</v>
          </cell>
          <cell r="H284">
            <v>94104</v>
          </cell>
          <cell r="I284" t="str">
            <v>/liter</v>
          </cell>
          <cell r="J284">
            <v>93480.239182347897</v>
          </cell>
          <cell r="L284">
            <v>0.51927750000000006</v>
          </cell>
          <cell r="M284">
            <v>0.51927750000000006</v>
          </cell>
          <cell r="N284">
            <v>0.51927750000000006</v>
          </cell>
          <cell r="O284">
            <v>0.51927750000000006</v>
          </cell>
          <cell r="P284">
            <v>48866.089859999985</v>
          </cell>
          <cell r="Q284">
            <v>48542.184902011664</v>
          </cell>
          <cell r="R284">
            <v>48866.089859999985</v>
          </cell>
          <cell r="S284">
            <v>48542.184902011664</v>
          </cell>
          <cell r="T284">
            <v>48866.089859999985</v>
          </cell>
          <cell r="U284">
            <v>48542.184902011664</v>
          </cell>
          <cell r="V284">
            <v>2.0771100000000002</v>
          </cell>
          <cell r="X284">
            <v>0.51927749999999995</v>
          </cell>
          <cell r="Y284">
            <v>0.51927749999999995</v>
          </cell>
          <cell r="Z284">
            <v>0.51927749999999995</v>
          </cell>
          <cell r="AA284">
            <v>0.51927749999999995</v>
          </cell>
        </row>
        <row r="285">
          <cell r="A285" t="str">
            <v xml:space="preserve"> </v>
          </cell>
          <cell r="C285" t="str">
            <v>TOTAL</v>
          </cell>
          <cell r="P285">
            <v>799798.08185999992</v>
          </cell>
          <cell r="Q285">
            <v>713238.61831430439</v>
          </cell>
          <cell r="R285">
            <v>812966.76035999996</v>
          </cell>
          <cell r="S285">
            <v>713238.61831430439</v>
          </cell>
          <cell r="T285">
            <v>812966.76035999996</v>
          </cell>
          <cell r="U285">
            <v>713144.42376924423</v>
          </cell>
        </row>
        <row r="286">
          <cell r="L286">
            <v>1</v>
          </cell>
          <cell r="M286">
            <v>1</v>
          </cell>
          <cell r="N286">
            <v>1</v>
          </cell>
          <cell r="O286">
            <v>1</v>
          </cell>
          <cell r="P286" t="e">
            <v>#N/A</v>
          </cell>
          <cell r="V286">
            <v>4</v>
          </cell>
          <cell r="X286">
            <v>1</v>
          </cell>
          <cell r="Y286">
            <v>1</v>
          </cell>
          <cell r="Z286">
            <v>1</v>
          </cell>
          <cell r="AA286">
            <v>1</v>
          </cell>
        </row>
        <row r="287">
          <cell r="A287">
            <v>1</v>
          </cell>
          <cell r="B287" t="str">
            <v>A2-2</v>
          </cell>
          <cell r="C287" t="str">
            <v>Returnable Rack 2B</v>
          </cell>
          <cell r="D287" t="str">
            <v>T2B</v>
          </cell>
          <cell r="E287">
            <v>2250</v>
          </cell>
          <cell r="F287">
            <v>1470</v>
          </cell>
          <cell r="G287">
            <v>1570</v>
          </cell>
          <cell r="H287">
            <v>254504.26799999992</v>
          </cell>
          <cell r="I287" t="str">
            <v>/pcs</v>
          </cell>
          <cell r="J287">
            <v>286965</v>
          </cell>
          <cell r="L287">
            <v>1</v>
          </cell>
          <cell r="M287">
            <v>1</v>
          </cell>
          <cell r="N287">
            <v>1</v>
          </cell>
          <cell r="O287">
            <v>1</v>
          </cell>
          <cell r="P287">
            <v>254504.26799999992</v>
          </cell>
          <cell r="Q287">
            <v>286965</v>
          </cell>
          <cell r="R287">
            <v>254504.26799999992</v>
          </cell>
          <cell r="S287">
            <v>286965</v>
          </cell>
          <cell r="T287">
            <v>254504.26799999992</v>
          </cell>
          <cell r="U287">
            <v>286965</v>
          </cell>
          <cell r="V287">
            <v>4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</row>
        <row r="288">
          <cell r="A288">
            <v>2</v>
          </cell>
          <cell r="B288" t="str">
            <v>A2-2</v>
          </cell>
          <cell r="C288" t="str">
            <v xml:space="preserve">Wooden Inner </v>
          </cell>
          <cell r="D288" t="str">
            <v>A2-2</v>
          </cell>
          <cell r="H288">
            <v>474801.73200000002</v>
          </cell>
          <cell r="J288">
            <v>325000</v>
          </cell>
          <cell r="L288">
            <v>1</v>
          </cell>
          <cell r="M288">
            <v>1</v>
          </cell>
          <cell r="N288">
            <v>1</v>
          </cell>
          <cell r="O288">
            <v>1</v>
          </cell>
          <cell r="P288">
            <v>474801.73200000002</v>
          </cell>
          <cell r="Q288">
            <v>325000</v>
          </cell>
          <cell r="R288">
            <v>474801.73200000002</v>
          </cell>
          <cell r="S288">
            <v>325000</v>
          </cell>
          <cell r="T288">
            <v>474801.73200000002</v>
          </cell>
          <cell r="U288">
            <v>325000</v>
          </cell>
        </row>
        <row r="289">
          <cell r="A289">
            <v>3</v>
          </cell>
          <cell r="B289" t="str">
            <v>A2-2</v>
          </cell>
          <cell r="C289" t="str">
            <v>Carton Sheet</v>
          </cell>
          <cell r="D289" t="str">
            <v>2J</v>
          </cell>
          <cell r="E289">
            <v>1400</v>
          </cell>
          <cell r="F289">
            <v>1100</v>
          </cell>
          <cell r="J289">
            <v>6660.4670417422876</v>
          </cell>
          <cell r="L289">
            <v>0</v>
          </cell>
          <cell r="M289">
            <v>0</v>
          </cell>
          <cell r="N289">
            <v>0</v>
          </cell>
          <cell r="O289">
            <v>2</v>
          </cell>
          <cell r="Q289">
            <v>0</v>
          </cell>
          <cell r="S289">
            <v>0</v>
          </cell>
          <cell r="U289">
            <v>13320.934083484575</v>
          </cell>
          <cell r="X289">
            <v>0</v>
          </cell>
          <cell r="Y289">
            <v>0</v>
          </cell>
          <cell r="Z289">
            <v>0</v>
          </cell>
          <cell r="AA289">
            <v>2</v>
          </cell>
        </row>
        <row r="290">
          <cell r="A290">
            <v>4</v>
          </cell>
          <cell r="B290" t="str">
            <v>A2-2</v>
          </cell>
          <cell r="C290" t="str">
            <v>Wire (dia 1,6 mm)</v>
          </cell>
          <cell r="D290" t="str">
            <v>6C</v>
          </cell>
          <cell r="E290">
            <v>500</v>
          </cell>
          <cell r="H290">
            <v>111.74849999999999</v>
          </cell>
          <cell r="I290" t="str">
            <v>/pcs</v>
          </cell>
          <cell r="J290">
            <v>111.00778402903812</v>
          </cell>
          <cell r="L290">
            <v>11</v>
          </cell>
          <cell r="M290">
            <v>18</v>
          </cell>
          <cell r="N290">
            <v>19</v>
          </cell>
          <cell r="O290">
            <v>19</v>
          </cell>
          <cell r="P290">
            <v>1229.2334999999998</v>
          </cell>
          <cell r="Q290">
            <v>1998.1401125226862</v>
          </cell>
          <cell r="R290">
            <v>1229.2334999999998</v>
          </cell>
          <cell r="S290">
            <v>2109.1478965517244</v>
          </cell>
          <cell r="T290">
            <v>1229.2334999999998</v>
          </cell>
          <cell r="U290">
            <v>2109.1478965517244</v>
          </cell>
          <cell r="V290">
            <v>67</v>
          </cell>
          <cell r="X290">
            <v>11</v>
          </cell>
          <cell r="Y290">
            <v>18</v>
          </cell>
          <cell r="Z290">
            <v>19</v>
          </cell>
          <cell r="AA290">
            <v>19</v>
          </cell>
        </row>
        <row r="291">
          <cell r="A291">
            <v>5</v>
          </cell>
          <cell r="B291" t="str">
            <v>A2-2</v>
          </cell>
          <cell r="C291" t="str">
            <v>Wire (dia 1,6 mm)</v>
          </cell>
          <cell r="D291" t="str">
            <v>6B</v>
          </cell>
          <cell r="E291">
            <v>750</v>
          </cell>
          <cell r="H291">
            <v>176.44499999999999</v>
          </cell>
          <cell r="I291" t="str">
            <v>/pcs</v>
          </cell>
          <cell r="J291">
            <v>175.2754484669023</v>
          </cell>
          <cell r="L291">
            <v>6</v>
          </cell>
          <cell r="M291">
            <v>6</v>
          </cell>
          <cell r="N291">
            <v>6</v>
          </cell>
          <cell r="O291">
            <v>6</v>
          </cell>
          <cell r="P291">
            <v>1588.0050000000001</v>
          </cell>
          <cell r="Q291">
            <v>1051.6526908014139</v>
          </cell>
          <cell r="R291">
            <v>1588.0050000000001</v>
          </cell>
          <cell r="S291">
            <v>1051.6526908014139</v>
          </cell>
          <cell r="T291">
            <v>1588.0050000000001</v>
          </cell>
          <cell r="U291">
            <v>1051.6526908014139</v>
          </cell>
          <cell r="V291">
            <v>24</v>
          </cell>
          <cell r="X291">
            <v>6</v>
          </cell>
          <cell r="Y291">
            <v>6</v>
          </cell>
          <cell r="Z291">
            <v>6</v>
          </cell>
          <cell r="AA291">
            <v>6</v>
          </cell>
        </row>
        <row r="292">
          <cell r="A292">
            <v>6</v>
          </cell>
          <cell r="B292" t="str">
            <v>A2-2</v>
          </cell>
          <cell r="C292" t="str">
            <v>Wire (dia 1,6 mm)</v>
          </cell>
          <cell r="D292" t="str">
            <v>6A</v>
          </cell>
          <cell r="E292">
            <v>900</v>
          </cell>
          <cell r="H292">
            <v>205.85249999999999</v>
          </cell>
          <cell r="I292" t="str">
            <v>/pcs</v>
          </cell>
          <cell r="J292">
            <v>204.48802321138601</v>
          </cell>
          <cell r="L292">
            <v>1</v>
          </cell>
          <cell r="M292">
            <v>1</v>
          </cell>
          <cell r="N292">
            <v>1</v>
          </cell>
          <cell r="O292">
            <v>1</v>
          </cell>
          <cell r="P292">
            <v>205.85249999999999</v>
          </cell>
          <cell r="Q292">
            <v>204.48802321138601</v>
          </cell>
          <cell r="R292">
            <v>205.85249999999999</v>
          </cell>
          <cell r="S292">
            <v>204.48802321138601</v>
          </cell>
          <cell r="T292">
            <v>205.85249999999999</v>
          </cell>
          <cell r="U292">
            <v>204.48802321138601</v>
          </cell>
          <cell r="V292">
            <v>4</v>
          </cell>
          <cell r="X292">
            <v>1</v>
          </cell>
          <cell r="Y292">
            <v>1</v>
          </cell>
          <cell r="Z292">
            <v>1</v>
          </cell>
          <cell r="AA292">
            <v>1</v>
          </cell>
        </row>
        <row r="293">
          <cell r="A293">
            <v>7</v>
          </cell>
          <cell r="B293" t="str">
            <v>A6</v>
          </cell>
          <cell r="C293" t="str">
            <v>Wire (dia 1,6 mm)</v>
          </cell>
          <cell r="D293" t="str">
            <v>6E</v>
          </cell>
          <cell r="E293">
            <v>300</v>
          </cell>
          <cell r="H293">
            <v>176.44499999999999</v>
          </cell>
          <cell r="I293" t="str">
            <v>/pcs</v>
          </cell>
          <cell r="J293">
            <v>32.133832218932085</v>
          </cell>
          <cell r="L293">
            <v>1</v>
          </cell>
          <cell r="M293">
            <v>2</v>
          </cell>
          <cell r="N293">
            <v>2</v>
          </cell>
          <cell r="O293">
            <v>2</v>
          </cell>
          <cell r="P293">
            <v>3528.9</v>
          </cell>
          <cell r="Q293">
            <v>64.26766443786417</v>
          </cell>
          <cell r="R293">
            <v>3528.9</v>
          </cell>
          <cell r="S293">
            <v>64.26766443786417</v>
          </cell>
          <cell r="T293">
            <v>3528.9</v>
          </cell>
          <cell r="U293">
            <v>64.26766443786417</v>
          </cell>
          <cell r="V293">
            <v>7</v>
          </cell>
          <cell r="X293">
            <v>1</v>
          </cell>
          <cell r="Y293">
            <v>2</v>
          </cell>
          <cell r="Z293">
            <v>2</v>
          </cell>
          <cell r="AA293">
            <v>2</v>
          </cell>
        </row>
        <row r="294">
          <cell r="A294">
            <v>8</v>
          </cell>
          <cell r="B294" t="str">
            <v>A2-2</v>
          </cell>
          <cell r="C294" t="str">
            <v>Plastic Bag</v>
          </cell>
          <cell r="D294" t="str">
            <v>3A</v>
          </cell>
          <cell r="E294">
            <v>250</v>
          </cell>
          <cell r="F294">
            <v>200</v>
          </cell>
          <cell r="G294">
            <v>7.0000000000000007E-2</v>
          </cell>
          <cell r="I294" t="str">
            <v>/pcs</v>
          </cell>
          <cell r="J294">
            <v>94.194545060000024</v>
          </cell>
          <cell r="L294">
            <v>11</v>
          </cell>
          <cell r="M294">
            <v>11</v>
          </cell>
          <cell r="N294">
            <v>11</v>
          </cell>
          <cell r="O294">
            <v>11</v>
          </cell>
          <cell r="Q294">
            <v>1036.1399956600003</v>
          </cell>
          <cell r="S294">
            <v>1036.1399956600003</v>
          </cell>
          <cell r="U294">
            <v>1036.1399956600003</v>
          </cell>
          <cell r="X294">
            <v>11</v>
          </cell>
          <cell r="Y294">
            <v>11</v>
          </cell>
          <cell r="Z294">
            <v>11</v>
          </cell>
          <cell r="AA294">
            <v>11</v>
          </cell>
        </row>
        <row r="295">
          <cell r="A295">
            <v>9</v>
          </cell>
          <cell r="B295" t="str">
            <v>A2-2</v>
          </cell>
          <cell r="C295" t="str">
            <v>Plastic Bag</v>
          </cell>
          <cell r="D295" t="str">
            <v>3B</v>
          </cell>
          <cell r="E295">
            <v>450</v>
          </cell>
          <cell r="F295">
            <v>300</v>
          </cell>
          <cell r="G295">
            <v>7.0000000000000007E-2</v>
          </cell>
          <cell r="I295" t="str">
            <v>/pcs</v>
          </cell>
          <cell r="J295">
            <v>254.32527166200001</v>
          </cell>
          <cell r="L295">
            <v>2</v>
          </cell>
          <cell r="M295">
            <v>2</v>
          </cell>
          <cell r="N295">
            <v>2</v>
          </cell>
          <cell r="O295">
            <v>2</v>
          </cell>
          <cell r="Q295">
            <v>508.65054332400001</v>
          </cell>
          <cell r="S295">
            <v>508.65054332400001</v>
          </cell>
          <cell r="U295">
            <v>508.65054332400001</v>
          </cell>
          <cell r="X295">
            <v>2</v>
          </cell>
          <cell r="Y295">
            <v>2</v>
          </cell>
          <cell r="Z295">
            <v>2</v>
          </cell>
          <cell r="AA295">
            <v>2</v>
          </cell>
        </row>
        <row r="296">
          <cell r="A296">
            <v>10</v>
          </cell>
          <cell r="B296" t="str">
            <v>A2-2</v>
          </cell>
          <cell r="C296" t="str">
            <v>Plastic Bag</v>
          </cell>
          <cell r="D296" t="str">
            <v>3C</v>
          </cell>
          <cell r="E296">
            <v>750</v>
          </cell>
          <cell r="F296">
            <v>500</v>
          </cell>
          <cell r="G296">
            <v>7.0000000000000007E-2</v>
          </cell>
          <cell r="I296" t="str">
            <v>/pcs</v>
          </cell>
          <cell r="J296">
            <v>706.45908795000014</v>
          </cell>
          <cell r="L296">
            <v>1</v>
          </cell>
          <cell r="M296">
            <v>1</v>
          </cell>
          <cell r="N296">
            <v>1</v>
          </cell>
          <cell r="O296">
            <v>1</v>
          </cell>
          <cell r="Q296">
            <v>706.45908795000014</v>
          </cell>
          <cell r="S296">
            <v>706.45908795000014</v>
          </cell>
          <cell r="U296">
            <v>706.45908795000014</v>
          </cell>
          <cell r="X296">
            <v>1</v>
          </cell>
          <cell r="Y296">
            <v>1</v>
          </cell>
          <cell r="Z296">
            <v>1</v>
          </cell>
          <cell r="AA296">
            <v>1</v>
          </cell>
        </row>
        <row r="297">
          <cell r="A297">
            <v>11</v>
          </cell>
          <cell r="B297" t="str">
            <v>A2-2</v>
          </cell>
          <cell r="C297" t="str">
            <v xml:space="preserve">Steples </v>
          </cell>
          <cell r="D297" t="str">
            <v>N13</v>
          </cell>
          <cell r="H297">
            <v>47.051999999999992</v>
          </cell>
          <cell r="I297" t="str">
            <v>/pcs</v>
          </cell>
          <cell r="J297">
            <v>46.740119591173944</v>
          </cell>
          <cell r="L297">
            <v>40</v>
          </cell>
          <cell r="M297">
            <v>40</v>
          </cell>
          <cell r="N297">
            <v>40</v>
          </cell>
          <cell r="O297">
            <v>40</v>
          </cell>
          <cell r="P297">
            <v>1882.08</v>
          </cell>
          <cell r="Q297">
            <v>1869.6047836469577</v>
          </cell>
          <cell r="R297">
            <v>1882.08</v>
          </cell>
          <cell r="S297">
            <v>1869.6047836469577</v>
          </cell>
          <cell r="T297">
            <v>1882.08</v>
          </cell>
          <cell r="U297">
            <v>1869.6047836469577</v>
          </cell>
          <cell r="V297">
            <v>160</v>
          </cell>
          <cell r="X297">
            <v>40</v>
          </cell>
          <cell r="Y297">
            <v>40</v>
          </cell>
          <cell r="Z297">
            <v>40</v>
          </cell>
          <cell r="AA297">
            <v>40</v>
          </cell>
        </row>
        <row r="298">
          <cell r="A298">
            <v>12</v>
          </cell>
          <cell r="B298" t="str">
            <v>A2-2</v>
          </cell>
          <cell r="C298" t="str">
            <v xml:space="preserve">Nailer </v>
          </cell>
          <cell r="D298" t="str">
            <v>BK50</v>
          </cell>
          <cell r="H298">
            <v>65.872799999999998</v>
          </cell>
          <cell r="I298" t="str">
            <v>/pcs</v>
          </cell>
          <cell r="J298">
            <v>65.436167427643525</v>
          </cell>
          <cell r="L298">
            <v>60</v>
          </cell>
          <cell r="M298">
            <v>60</v>
          </cell>
          <cell r="N298">
            <v>60</v>
          </cell>
          <cell r="O298">
            <v>60</v>
          </cell>
          <cell r="P298">
            <v>3952.3679999999999</v>
          </cell>
          <cell r="Q298">
            <v>3926.1700456586113</v>
          </cell>
          <cell r="R298">
            <v>3952.3679999999999</v>
          </cell>
          <cell r="S298">
            <v>3926.1700456586113</v>
          </cell>
          <cell r="T298">
            <v>3952.3679999999999</v>
          </cell>
          <cell r="U298">
            <v>3926.1700456586113</v>
          </cell>
          <cell r="V298">
            <v>240</v>
          </cell>
          <cell r="X298">
            <v>60</v>
          </cell>
          <cell r="Y298">
            <v>60</v>
          </cell>
          <cell r="Z298">
            <v>60</v>
          </cell>
          <cell r="AA298">
            <v>60</v>
          </cell>
        </row>
        <row r="299">
          <cell r="A299">
            <v>13</v>
          </cell>
          <cell r="B299" t="str">
            <v>A2-2</v>
          </cell>
          <cell r="C299" t="str">
            <v>Indirect Material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10145.303999999998</v>
          </cell>
          <cell r="Q299">
            <v>10198.303377938515</v>
          </cell>
          <cell r="R299">
            <v>10145.303999999998</v>
          </cell>
          <cell r="S299">
            <v>10198.303377938515</v>
          </cell>
          <cell r="T299">
            <v>10145.303999999998</v>
          </cell>
          <cell r="U299">
            <v>10198.303377938515</v>
          </cell>
          <cell r="V299">
            <v>0</v>
          </cell>
        </row>
        <row r="300">
          <cell r="A300">
            <v>14</v>
          </cell>
          <cell r="B300" t="str">
            <v>A2-2</v>
          </cell>
          <cell r="C300" t="str">
            <v>Foam Urethan</v>
          </cell>
          <cell r="D300" t="str">
            <v>1H</v>
          </cell>
          <cell r="E300">
            <v>2250</v>
          </cell>
          <cell r="F300">
            <v>1470</v>
          </cell>
          <cell r="G300">
            <v>1570</v>
          </cell>
          <cell r="H300">
            <v>143750</v>
          </cell>
          <cell r="I300" t="str">
            <v>/set</v>
          </cell>
          <cell r="J300">
            <v>817.95209284554403</v>
          </cell>
          <cell r="L300">
            <v>0</v>
          </cell>
          <cell r="M300">
            <v>1</v>
          </cell>
          <cell r="N300">
            <v>1</v>
          </cell>
          <cell r="O300">
            <v>1</v>
          </cell>
          <cell r="P300">
            <v>0</v>
          </cell>
          <cell r="Q300">
            <v>817.95209284554403</v>
          </cell>
          <cell r="R300">
            <v>0</v>
          </cell>
          <cell r="S300">
            <v>817.95209284554403</v>
          </cell>
          <cell r="T300">
            <v>0</v>
          </cell>
          <cell r="U300">
            <v>817.95209284554403</v>
          </cell>
          <cell r="V300">
            <v>3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</row>
        <row r="301">
          <cell r="A301">
            <v>15</v>
          </cell>
          <cell r="B301" t="str">
            <v>A2-2</v>
          </cell>
          <cell r="C301" t="str">
            <v>Karung Goni 700 Dimer</v>
          </cell>
          <cell r="D301" t="str">
            <v>7A</v>
          </cell>
          <cell r="E301">
            <v>850</v>
          </cell>
          <cell r="F301">
            <v>600</v>
          </cell>
          <cell r="H301">
            <v>1911.4874999999997</v>
          </cell>
          <cell r="I301" t="str">
            <v>/pcs</v>
          </cell>
          <cell r="J301">
            <v>1898.8173583914415</v>
          </cell>
          <cell r="L301">
            <v>2</v>
          </cell>
          <cell r="M301">
            <v>2</v>
          </cell>
          <cell r="N301">
            <v>2</v>
          </cell>
          <cell r="O301">
            <v>2</v>
          </cell>
          <cell r="P301">
            <v>13380.412499999999</v>
          </cell>
          <cell r="Q301">
            <v>3797.6347167828831</v>
          </cell>
          <cell r="R301">
            <v>13380.412499999999</v>
          </cell>
          <cell r="S301">
            <v>3797.6347167828831</v>
          </cell>
          <cell r="T301">
            <v>13380.412499999999</v>
          </cell>
          <cell r="U301">
            <v>3797.6347167828831</v>
          </cell>
          <cell r="V301">
            <v>8</v>
          </cell>
          <cell r="X301">
            <v>2</v>
          </cell>
          <cell r="Y301">
            <v>2</v>
          </cell>
          <cell r="Z301">
            <v>2</v>
          </cell>
          <cell r="AA301">
            <v>2</v>
          </cell>
        </row>
        <row r="302">
          <cell r="A302">
            <v>16</v>
          </cell>
          <cell r="B302" t="str">
            <v>A2-2</v>
          </cell>
          <cell r="C302" t="str">
            <v>Antirust Oil, Nucle Oil 103 ST5</v>
          </cell>
          <cell r="D302" t="str">
            <v>ST3</v>
          </cell>
          <cell r="E302">
            <v>2250</v>
          </cell>
          <cell r="F302">
            <v>1470</v>
          </cell>
          <cell r="G302">
            <v>1570</v>
          </cell>
          <cell r="H302">
            <v>94104</v>
          </cell>
          <cell r="I302" t="str">
            <v>/liter</v>
          </cell>
          <cell r="J302">
            <v>93480.239182347897</v>
          </cell>
          <cell r="L302">
            <v>0.51927749999999995</v>
          </cell>
          <cell r="M302">
            <v>0.51927749999999995</v>
          </cell>
          <cell r="N302">
            <v>0.51927749999999995</v>
          </cell>
          <cell r="O302">
            <v>0.51927749999999995</v>
          </cell>
          <cell r="P302">
            <v>48866.089859999985</v>
          </cell>
          <cell r="Q302">
            <v>48542.184902011657</v>
          </cell>
          <cell r="R302">
            <v>48866.089859999985</v>
          </cell>
          <cell r="S302">
            <v>48542.184902011657</v>
          </cell>
          <cell r="T302">
            <v>48866.089859999985</v>
          </cell>
          <cell r="U302">
            <v>48542.184902011657</v>
          </cell>
          <cell r="V302">
            <v>2.0771099999999998</v>
          </cell>
          <cell r="X302">
            <v>0.51927749999999995</v>
          </cell>
          <cell r="Y302">
            <v>0.51927749999999995</v>
          </cell>
          <cell r="Z302">
            <v>0.51927749999999995</v>
          </cell>
          <cell r="AA302">
            <v>0.51927749999999995</v>
          </cell>
        </row>
        <row r="303">
          <cell r="A303" t="str">
            <v xml:space="preserve"> </v>
          </cell>
          <cell r="C303" t="str">
            <v>TOTAL</v>
          </cell>
          <cell r="P303">
            <v>800915.5668599999</v>
          </cell>
          <cell r="Q303">
            <v>686686.64803679148</v>
          </cell>
          <cell r="R303">
            <v>814084.24535999994</v>
          </cell>
          <cell r="S303">
            <v>686797.65582082048</v>
          </cell>
          <cell r="T303">
            <v>814084.24535999994</v>
          </cell>
          <cell r="U303">
            <v>700118.58990430506</v>
          </cell>
        </row>
        <row r="304">
          <cell r="L304">
            <v>1</v>
          </cell>
          <cell r="M304">
            <v>1</v>
          </cell>
          <cell r="N304">
            <v>1</v>
          </cell>
          <cell r="O304">
            <v>1</v>
          </cell>
          <cell r="P304" t="e">
            <v>#N/A</v>
          </cell>
          <cell r="V304">
            <v>4</v>
          </cell>
          <cell r="X304">
            <v>1</v>
          </cell>
          <cell r="Y304">
            <v>1</v>
          </cell>
          <cell r="Z304">
            <v>1</v>
          </cell>
          <cell r="AA304">
            <v>1</v>
          </cell>
        </row>
        <row r="305">
          <cell r="A305">
            <v>1</v>
          </cell>
          <cell r="B305" t="str">
            <v>A4-1</v>
          </cell>
          <cell r="C305" t="str">
            <v>Returnable Rack 2B</v>
          </cell>
          <cell r="D305" t="str">
            <v>T2B</v>
          </cell>
          <cell r="E305">
            <v>2250</v>
          </cell>
          <cell r="F305">
            <v>1470</v>
          </cell>
          <cell r="G305">
            <v>1460</v>
          </cell>
          <cell r="H305">
            <v>251035.35929999995</v>
          </cell>
          <cell r="I305" t="str">
            <v>/pcs</v>
          </cell>
          <cell r="J305">
            <v>286965</v>
          </cell>
          <cell r="L305">
            <v>1</v>
          </cell>
          <cell r="M305">
            <v>1</v>
          </cell>
          <cell r="N305">
            <v>1</v>
          </cell>
          <cell r="O305">
            <v>1</v>
          </cell>
          <cell r="P305">
            <v>251035.35929999995</v>
          </cell>
          <cell r="Q305">
            <v>286965</v>
          </cell>
          <cell r="R305">
            <v>251035.35929999995</v>
          </cell>
          <cell r="S305">
            <v>286965</v>
          </cell>
          <cell r="T305">
            <v>251035.35929999995</v>
          </cell>
          <cell r="U305">
            <v>286965</v>
          </cell>
          <cell r="V305">
            <v>4</v>
          </cell>
          <cell r="X305">
            <v>1</v>
          </cell>
          <cell r="Y305">
            <v>1</v>
          </cell>
          <cell r="Z305">
            <v>1</v>
          </cell>
          <cell r="AA305">
            <v>1</v>
          </cell>
        </row>
        <row r="306">
          <cell r="A306">
            <v>2</v>
          </cell>
          <cell r="B306" t="str">
            <v>A4-1</v>
          </cell>
          <cell r="C306" t="str">
            <v xml:space="preserve">Wooden Inner </v>
          </cell>
          <cell r="D306" t="str">
            <v>A4-1</v>
          </cell>
          <cell r="H306">
            <v>373579.94070000004</v>
          </cell>
          <cell r="J306">
            <v>329000</v>
          </cell>
          <cell r="L306">
            <v>1</v>
          </cell>
          <cell r="M306">
            <v>1</v>
          </cell>
          <cell r="N306">
            <v>1</v>
          </cell>
          <cell r="O306">
            <v>1</v>
          </cell>
          <cell r="P306">
            <v>373579.94070000004</v>
          </cell>
          <cell r="Q306">
            <v>329000</v>
          </cell>
          <cell r="R306">
            <v>373579.94070000004</v>
          </cell>
          <cell r="S306">
            <v>329000</v>
          </cell>
          <cell r="T306">
            <v>373579.94070000004</v>
          </cell>
          <cell r="U306">
            <v>329000</v>
          </cell>
          <cell r="V306">
            <v>4</v>
          </cell>
        </row>
        <row r="307">
          <cell r="A307">
            <v>3</v>
          </cell>
          <cell r="B307" t="str">
            <v>A4-1</v>
          </cell>
          <cell r="C307" t="str">
            <v>Carton Sheet</v>
          </cell>
          <cell r="D307" t="str">
            <v>2J</v>
          </cell>
          <cell r="E307">
            <v>1400</v>
          </cell>
          <cell r="F307">
            <v>1100</v>
          </cell>
          <cell r="J307">
            <v>6660.4670417422876</v>
          </cell>
          <cell r="L307">
            <v>2</v>
          </cell>
          <cell r="M307">
            <v>2</v>
          </cell>
          <cell r="N307">
            <v>2</v>
          </cell>
          <cell r="O307">
            <v>2</v>
          </cell>
          <cell r="Q307">
            <v>13320.934083484575</v>
          </cell>
          <cell r="S307">
            <v>13320.934083484575</v>
          </cell>
          <cell r="U307">
            <v>13320.934083484575</v>
          </cell>
          <cell r="X307">
            <v>2</v>
          </cell>
          <cell r="Y307">
            <v>2</v>
          </cell>
          <cell r="Z307">
            <v>2</v>
          </cell>
          <cell r="AA307">
            <v>2</v>
          </cell>
        </row>
        <row r="308">
          <cell r="A308">
            <v>4</v>
          </cell>
          <cell r="B308" t="str">
            <v>A4-1</v>
          </cell>
          <cell r="C308" t="str">
            <v xml:space="preserve">Steples </v>
          </cell>
          <cell r="D308" t="str">
            <v>N13</v>
          </cell>
          <cell r="H308">
            <v>47.051999999999992</v>
          </cell>
          <cell r="I308" t="str">
            <v>/pcs</v>
          </cell>
          <cell r="J308">
            <v>46.740119591173944</v>
          </cell>
          <cell r="L308">
            <v>40</v>
          </cell>
          <cell r="M308">
            <v>40</v>
          </cell>
          <cell r="N308">
            <v>40</v>
          </cell>
          <cell r="O308">
            <v>40</v>
          </cell>
          <cell r="P308">
            <v>1882.08</v>
          </cell>
          <cell r="Q308">
            <v>1869.6047836469577</v>
          </cell>
          <cell r="R308">
            <v>1882.08</v>
          </cell>
          <cell r="S308">
            <v>1869.6047836469577</v>
          </cell>
          <cell r="T308">
            <v>1882.08</v>
          </cell>
          <cell r="U308">
            <v>1869.6047836469577</v>
          </cell>
          <cell r="V308">
            <v>160</v>
          </cell>
          <cell r="X308">
            <v>40</v>
          </cell>
          <cell r="Y308">
            <v>40</v>
          </cell>
          <cell r="Z308">
            <v>40</v>
          </cell>
          <cell r="AA308">
            <v>40</v>
          </cell>
        </row>
        <row r="309">
          <cell r="A309">
            <v>5</v>
          </cell>
          <cell r="B309" t="str">
            <v>A6</v>
          </cell>
          <cell r="C309" t="str">
            <v>Wire (dia 1,6 mm)</v>
          </cell>
          <cell r="D309" t="str">
            <v>6E</v>
          </cell>
          <cell r="E309">
            <v>300</v>
          </cell>
          <cell r="H309">
            <v>176.44499999999999</v>
          </cell>
          <cell r="I309" t="str">
            <v>/pcs</v>
          </cell>
          <cell r="J309">
            <v>32.133832218932085</v>
          </cell>
          <cell r="L309">
            <v>1</v>
          </cell>
          <cell r="M309">
            <v>1</v>
          </cell>
          <cell r="N309">
            <v>1</v>
          </cell>
          <cell r="O309">
            <v>1</v>
          </cell>
          <cell r="P309">
            <v>3528.9</v>
          </cell>
          <cell r="Q309">
            <v>32.133832218932085</v>
          </cell>
          <cell r="R309">
            <v>3528.9</v>
          </cell>
          <cell r="S309">
            <v>32.133832218932085</v>
          </cell>
          <cell r="T309">
            <v>3528.9</v>
          </cell>
          <cell r="U309">
            <v>32.133832218932085</v>
          </cell>
          <cell r="V309">
            <v>4</v>
          </cell>
          <cell r="X309">
            <v>1</v>
          </cell>
          <cell r="Y309">
            <v>1</v>
          </cell>
          <cell r="Z309">
            <v>1</v>
          </cell>
          <cell r="AA309">
            <v>1</v>
          </cell>
        </row>
        <row r="310">
          <cell r="A310">
            <v>6</v>
          </cell>
          <cell r="B310" t="str">
            <v>A4-1</v>
          </cell>
          <cell r="C310" t="str">
            <v xml:space="preserve">Nailer </v>
          </cell>
          <cell r="D310" t="str">
            <v>BK50</v>
          </cell>
          <cell r="H310">
            <v>65.872799999999998</v>
          </cell>
          <cell r="I310" t="str">
            <v>/pcs</v>
          </cell>
          <cell r="J310">
            <v>65.436167427643525</v>
          </cell>
          <cell r="L310">
            <v>80</v>
          </cell>
          <cell r="M310">
            <v>80</v>
          </cell>
          <cell r="N310">
            <v>80</v>
          </cell>
          <cell r="O310">
            <v>80</v>
          </cell>
          <cell r="P310">
            <v>5269.8239999999996</v>
          </cell>
          <cell r="Q310">
            <v>5234.8933942114818</v>
          </cell>
          <cell r="R310">
            <v>5269.8239999999996</v>
          </cell>
          <cell r="S310">
            <v>5234.8933942114818</v>
          </cell>
          <cell r="T310">
            <v>5269.8239999999996</v>
          </cell>
          <cell r="U310">
            <v>5234.8933942114818</v>
          </cell>
          <cell r="V310">
            <v>320</v>
          </cell>
          <cell r="X310">
            <v>80</v>
          </cell>
          <cell r="Y310">
            <v>80</v>
          </cell>
          <cell r="Z310">
            <v>80</v>
          </cell>
          <cell r="AA310">
            <v>80</v>
          </cell>
        </row>
        <row r="311">
          <cell r="A311">
            <v>7</v>
          </cell>
          <cell r="B311" t="str">
            <v>A4-1</v>
          </cell>
          <cell r="C311" t="str">
            <v>Indirect Material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8668.2959999999985</v>
          </cell>
          <cell r="Q311">
            <v>8713.5794430379738</v>
          </cell>
          <cell r="R311">
            <v>8668.2959999999985</v>
          </cell>
          <cell r="S311">
            <v>8713.5794430379738</v>
          </cell>
          <cell r="T311">
            <v>8668.2959999999985</v>
          </cell>
          <cell r="U311">
            <v>8713.5794430379738</v>
          </cell>
          <cell r="V311">
            <v>0</v>
          </cell>
        </row>
        <row r="312">
          <cell r="A312">
            <v>8</v>
          </cell>
          <cell r="B312" t="str">
            <v>A4-1</v>
          </cell>
          <cell r="C312" t="str">
            <v>Antirust Oil, Nucle Oil 103 ST5</v>
          </cell>
          <cell r="D312" t="str">
            <v>ST3</v>
          </cell>
          <cell r="E312">
            <v>2250</v>
          </cell>
          <cell r="F312">
            <v>1470</v>
          </cell>
          <cell r="G312">
            <v>1460</v>
          </cell>
          <cell r="H312">
            <v>94104</v>
          </cell>
          <cell r="I312" t="str">
            <v>/liter</v>
          </cell>
          <cell r="J312">
            <v>93480.239182347897</v>
          </cell>
          <cell r="L312">
            <v>0.48289500000000002</v>
          </cell>
          <cell r="M312">
            <v>0.48289500000000002</v>
          </cell>
          <cell r="N312">
            <v>0.48289500000000002</v>
          </cell>
          <cell r="O312">
            <v>0.48289500000000002</v>
          </cell>
          <cell r="P312">
            <v>45442.351079999993</v>
          </cell>
          <cell r="Q312">
            <v>45141.140099959892</v>
          </cell>
          <cell r="R312">
            <v>45442.351079999993</v>
          </cell>
          <cell r="S312">
            <v>45141.140099959892</v>
          </cell>
          <cell r="T312">
            <v>45442.351079999993</v>
          </cell>
          <cell r="U312">
            <v>45141.140099959892</v>
          </cell>
          <cell r="V312">
            <v>1.9315800000000001</v>
          </cell>
          <cell r="X312">
            <v>0.48289500000000002</v>
          </cell>
          <cell r="Y312">
            <v>0.48289500000000002</v>
          </cell>
          <cell r="Z312">
            <v>0.48289500000000002</v>
          </cell>
          <cell r="AA312">
            <v>0.48289500000000002</v>
          </cell>
        </row>
        <row r="313">
          <cell r="A313" t="str">
            <v xml:space="preserve"> </v>
          </cell>
          <cell r="C313" t="str">
            <v>TOTAL</v>
          </cell>
          <cell r="P313">
            <v>689618.48508000001</v>
          </cell>
          <cell r="Q313">
            <v>690277.28563655983</v>
          </cell>
          <cell r="R313">
            <v>689406.75108000007</v>
          </cell>
          <cell r="S313">
            <v>690277.28563655983</v>
          </cell>
          <cell r="T313">
            <v>689406.75108000007</v>
          </cell>
          <cell r="U313">
            <v>690277.28563655983</v>
          </cell>
        </row>
        <row r="314">
          <cell r="L314">
            <v>1</v>
          </cell>
          <cell r="M314">
            <v>1</v>
          </cell>
          <cell r="N314">
            <v>1</v>
          </cell>
          <cell r="O314">
            <v>1</v>
          </cell>
          <cell r="P314" t="e">
            <v>#N/A</v>
          </cell>
          <cell r="V314">
            <v>4</v>
          </cell>
          <cell r="X314">
            <v>1</v>
          </cell>
          <cell r="Y314">
            <v>1</v>
          </cell>
          <cell r="Z314">
            <v>1</v>
          </cell>
          <cell r="AA314">
            <v>1</v>
          </cell>
        </row>
        <row r="315">
          <cell r="A315">
            <v>1</v>
          </cell>
          <cell r="B315" t="str">
            <v>A4-2</v>
          </cell>
          <cell r="C315" t="str">
            <v>Returnable Rack 2B</v>
          </cell>
          <cell r="D315" t="str">
            <v>T2B</v>
          </cell>
          <cell r="E315">
            <v>2250</v>
          </cell>
          <cell r="F315">
            <v>1470</v>
          </cell>
          <cell r="G315">
            <v>1460</v>
          </cell>
          <cell r="H315">
            <v>251035.35929999995</v>
          </cell>
          <cell r="I315" t="str">
            <v>/pcs</v>
          </cell>
          <cell r="J315">
            <v>286965</v>
          </cell>
          <cell r="L315">
            <v>1</v>
          </cell>
          <cell r="M315">
            <v>1</v>
          </cell>
          <cell r="N315">
            <v>1</v>
          </cell>
          <cell r="O315">
            <v>1</v>
          </cell>
          <cell r="P315">
            <v>251035.35929999995</v>
          </cell>
          <cell r="Q315">
            <v>286965</v>
          </cell>
          <cell r="R315">
            <v>251035.35929999995</v>
          </cell>
          <cell r="S315">
            <v>286965</v>
          </cell>
          <cell r="T315">
            <v>251035.35929999995</v>
          </cell>
          <cell r="U315">
            <v>286965</v>
          </cell>
          <cell r="V315">
            <v>4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</row>
        <row r="316">
          <cell r="A316">
            <v>2</v>
          </cell>
          <cell r="B316" t="str">
            <v>A4-2</v>
          </cell>
          <cell r="C316" t="str">
            <v>Wooden Inner</v>
          </cell>
          <cell r="D316" t="str">
            <v>A4-2</v>
          </cell>
          <cell r="H316">
            <v>373579.94070000004</v>
          </cell>
          <cell r="J316">
            <v>329000</v>
          </cell>
          <cell r="L316">
            <v>1</v>
          </cell>
          <cell r="M316">
            <v>1</v>
          </cell>
          <cell r="N316">
            <v>1</v>
          </cell>
          <cell r="O316">
            <v>1</v>
          </cell>
          <cell r="P316">
            <v>373579.94070000004</v>
          </cell>
          <cell r="Q316">
            <v>329000</v>
          </cell>
          <cell r="R316">
            <v>373579.94070000004</v>
          </cell>
          <cell r="S316">
            <v>329000</v>
          </cell>
          <cell r="T316">
            <v>373579.94070000004</v>
          </cell>
          <cell r="U316">
            <v>329000</v>
          </cell>
        </row>
        <row r="317">
          <cell r="A317">
            <v>3</v>
          </cell>
          <cell r="B317" t="str">
            <v>A4-2</v>
          </cell>
          <cell r="C317" t="str">
            <v>Carton Sheet</v>
          </cell>
          <cell r="D317" t="str">
            <v>2J</v>
          </cell>
          <cell r="E317">
            <v>1400</v>
          </cell>
          <cell r="F317">
            <v>1100</v>
          </cell>
          <cell r="J317">
            <v>6660.4670417422876</v>
          </cell>
          <cell r="L317">
            <v>2</v>
          </cell>
          <cell r="M317">
            <v>2</v>
          </cell>
          <cell r="N317">
            <v>2</v>
          </cell>
          <cell r="O317">
            <v>2</v>
          </cell>
          <cell r="Q317">
            <v>13320.934083484575</v>
          </cell>
          <cell r="S317">
            <v>13320.934083484575</v>
          </cell>
          <cell r="U317">
            <v>13320.934083484575</v>
          </cell>
          <cell r="X317">
            <v>2</v>
          </cell>
          <cell r="Y317">
            <v>2</v>
          </cell>
          <cell r="Z317">
            <v>2</v>
          </cell>
          <cell r="AA317">
            <v>2</v>
          </cell>
        </row>
        <row r="318">
          <cell r="A318">
            <v>4</v>
          </cell>
          <cell r="B318" t="str">
            <v>A4-2</v>
          </cell>
          <cell r="C318" t="str">
            <v xml:space="preserve">Steples </v>
          </cell>
          <cell r="D318" t="str">
            <v>N13</v>
          </cell>
          <cell r="H318">
            <v>47.051999999999992</v>
          </cell>
          <cell r="I318" t="str">
            <v>/pcs</v>
          </cell>
          <cell r="J318">
            <v>46.740119591173944</v>
          </cell>
          <cell r="L318">
            <v>40</v>
          </cell>
          <cell r="M318">
            <v>40</v>
          </cell>
          <cell r="N318">
            <v>40</v>
          </cell>
          <cell r="O318">
            <v>40</v>
          </cell>
          <cell r="P318">
            <v>1882.08</v>
          </cell>
          <cell r="Q318">
            <v>1869.6047836469577</v>
          </cell>
          <cell r="R318">
            <v>1882.08</v>
          </cell>
          <cell r="S318">
            <v>1869.6047836469577</v>
          </cell>
          <cell r="T318">
            <v>1882.08</v>
          </cell>
          <cell r="U318">
            <v>1869.6047836469577</v>
          </cell>
          <cell r="V318">
            <v>160</v>
          </cell>
          <cell r="X318">
            <v>40</v>
          </cell>
          <cell r="Y318">
            <v>40</v>
          </cell>
          <cell r="Z318">
            <v>40</v>
          </cell>
          <cell r="AA318">
            <v>40</v>
          </cell>
        </row>
        <row r="319">
          <cell r="A319">
            <v>5</v>
          </cell>
          <cell r="B319" t="str">
            <v>A6</v>
          </cell>
          <cell r="C319" t="str">
            <v>Wire (dia 1,6 mm)</v>
          </cell>
          <cell r="D319" t="str">
            <v>6E</v>
          </cell>
          <cell r="E319">
            <v>300</v>
          </cell>
          <cell r="H319">
            <v>176.44499999999999</v>
          </cell>
          <cell r="I319" t="str">
            <v>/pcs</v>
          </cell>
          <cell r="J319">
            <v>32.133832218932085</v>
          </cell>
          <cell r="L319">
            <v>1</v>
          </cell>
          <cell r="M319">
            <v>1</v>
          </cell>
          <cell r="N319">
            <v>1</v>
          </cell>
          <cell r="O319">
            <v>1</v>
          </cell>
          <cell r="P319">
            <v>3528.9</v>
          </cell>
          <cell r="Q319">
            <v>32.133832218932085</v>
          </cell>
          <cell r="R319">
            <v>3528.9</v>
          </cell>
          <cell r="S319">
            <v>32.133832218932085</v>
          </cell>
          <cell r="T319">
            <v>3528.9</v>
          </cell>
          <cell r="U319">
            <v>32.133832218932085</v>
          </cell>
          <cell r="V319">
            <v>4</v>
          </cell>
          <cell r="X319">
            <v>1</v>
          </cell>
          <cell r="Y319">
            <v>1</v>
          </cell>
          <cell r="Z319">
            <v>1</v>
          </cell>
          <cell r="AA319">
            <v>1</v>
          </cell>
        </row>
        <row r="320">
          <cell r="A320">
            <v>6</v>
          </cell>
          <cell r="B320" t="str">
            <v>A4-2</v>
          </cell>
          <cell r="C320" t="str">
            <v xml:space="preserve">Nailer </v>
          </cell>
          <cell r="D320" t="str">
            <v>BK50</v>
          </cell>
          <cell r="H320">
            <v>65.872799999999998</v>
          </cell>
          <cell r="I320" t="str">
            <v>/pcs</v>
          </cell>
          <cell r="J320">
            <v>65.436167427643525</v>
          </cell>
          <cell r="L320">
            <v>80</v>
          </cell>
          <cell r="M320">
            <v>80</v>
          </cell>
          <cell r="N320">
            <v>80</v>
          </cell>
          <cell r="O320">
            <v>80</v>
          </cell>
          <cell r="P320">
            <v>5269.8239999999996</v>
          </cell>
          <cell r="Q320">
            <v>5234.8933942114818</v>
          </cell>
          <cell r="R320">
            <v>5269.8239999999996</v>
          </cell>
          <cell r="S320">
            <v>5234.8933942114818</v>
          </cell>
          <cell r="T320">
            <v>5269.8239999999996</v>
          </cell>
          <cell r="U320">
            <v>5234.8933942114818</v>
          </cell>
          <cell r="V320">
            <v>320</v>
          </cell>
          <cell r="X320">
            <v>80</v>
          </cell>
          <cell r="Y320">
            <v>80</v>
          </cell>
          <cell r="Z320">
            <v>80</v>
          </cell>
          <cell r="AA320">
            <v>80</v>
          </cell>
        </row>
        <row r="321">
          <cell r="A321">
            <v>7</v>
          </cell>
          <cell r="B321" t="str">
            <v>A4-2</v>
          </cell>
          <cell r="C321" t="str">
            <v>Indirect Material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8668.2959999999985</v>
          </cell>
          <cell r="Q321">
            <v>8713.5794430379738</v>
          </cell>
          <cell r="R321">
            <v>8668.2959999999985</v>
          </cell>
          <cell r="S321">
            <v>8713.5794430379738</v>
          </cell>
          <cell r="T321">
            <v>8668.2959999999985</v>
          </cell>
          <cell r="U321">
            <v>8713.5794430379738</v>
          </cell>
          <cell r="V321">
            <v>0</v>
          </cell>
        </row>
        <row r="322">
          <cell r="A322">
            <v>8</v>
          </cell>
          <cell r="B322" t="str">
            <v>A4-2</v>
          </cell>
          <cell r="C322" t="str">
            <v>Antirust Oil, Nucle Oil 103 ST5</v>
          </cell>
          <cell r="D322" t="str">
            <v>ST3</v>
          </cell>
          <cell r="E322">
            <v>2250</v>
          </cell>
          <cell r="F322">
            <v>1470</v>
          </cell>
          <cell r="G322">
            <v>1460</v>
          </cell>
          <cell r="H322">
            <v>94104</v>
          </cell>
          <cell r="I322" t="str">
            <v>/liter</v>
          </cell>
          <cell r="J322">
            <v>93480.239182347897</v>
          </cell>
          <cell r="L322">
            <v>0.48289500000000002</v>
          </cell>
          <cell r="M322">
            <v>0.48289500000000002</v>
          </cell>
          <cell r="N322">
            <v>0.48289500000000002</v>
          </cell>
          <cell r="O322">
            <v>0.48289500000000002</v>
          </cell>
          <cell r="P322">
            <v>45442.351079999993</v>
          </cell>
          <cell r="Q322">
            <v>45141.140099959892</v>
          </cell>
          <cell r="R322">
            <v>45442.351079999993</v>
          </cell>
          <cell r="S322">
            <v>45141.140099959892</v>
          </cell>
          <cell r="T322">
            <v>45442.351079999993</v>
          </cell>
          <cell r="U322">
            <v>45141.140099959892</v>
          </cell>
          <cell r="V322">
            <v>1.9315800000000001</v>
          </cell>
          <cell r="X322">
            <v>0.48289500000000002</v>
          </cell>
          <cell r="Y322">
            <v>0.48289500000000002</v>
          </cell>
          <cell r="Z322">
            <v>0.48289500000000002</v>
          </cell>
          <cell r="AA322">
            <v>0.48289500000000002</v>
          </cell>
        </row>
        <row r="323">
          <cell r="A323" t="str">
            <v xml:space="preserve"> </v>
          </cell>
          <cell r="C323" t="str">
            <v>TOTAL</v>
          </cell>
          <cell r="P323">
            <v>689618.48508000001</v>
          </cell>
          <cell r="Q323">
            <v>690277.28563655983</v>
          </cell>
          <cell r="R323">
            <v>689406.75108000007</v>
          </cell>
          <cell r="S323">
            <v>690277.28563655983</v>
          </cell>
          <cell r="T323">
            <v>689406.75108000007</v>
          </cell>
          <cell r="U323">
            <v>690277.28563655983</v>
          </cell>
        </row>
        <row r="324">
          <cell r="L324">
            <v>1</v>
          </cell>
          <cell r="M324">
            <v>1</v>
          </cell>
          <cell r="N324">
            <v>1</v>
          </cell>
          <cell r="O324">
            <v>1</v>
          </cell>
          <cell r="P324" t="e">
            <v>#N/A</v>
          </cell>
          <cell r="V324">
            <v>4</v>
          </cell>
          <cell r="X324">
            <v>1</v>
          </cell>
          <cell r="Y324">
            <v>1</v>
          </cell>
          <cell r="Z324">
            <v>1</v>
          </cell>
          <cell r="AA324">
            <v>1</v>
          </cell>
        </row>
        <row r="325">
          <cell r="A325">
            <v>1</v>
          </cell>
          <cell r="B325" t="str">
            <v>A9-1</v>
          </cell>
          <cell r="C325" t="str">
            <v>Wooden Module SPECIAL</v>
          </cell>
          <cell r="D325" t="str">
            <v>A9-1</v>
          </cell>
          <cell r="E325">
            <v>4300</v>
          </cell>
          <cell r="F325">
            <v>1050</v>
          </cell>
          <cell r="G325">
            <v>600</v>
          </cell>
          <cell r="H325">
            <v>757705.4108999999</v>
          </cell>
          <cell r="I325" t="str">
            <v>/pcs</v>
          </cell>
          <cell r="J325">
            <v>757705</v>
          </cell>
          <cell r="L325">
            <v>1</v>
          </cell>
          <cell r="M325">
            <v>1</v>
          </cell>
          <cell r="N325">
            <v>1</v>
          </cell>
          <cell r="O325">
            <v>1</v>
          </cell>
          <cell r="P325">
            <v>757705.4108999999</v>
          </cell>
          <cell r="Q325">
            <v>757705</v>
          </cell>
          <cell r="R325">
            <v>757705.4108999999</v>
          </cell>
          <cell r="S325">
            <v>757705</v>
          </cell>
          <cell r="T325">
            <v>757705.4108999999</v>
          </cell>
          <cell r="U325">
            <v>757705</v>
          </cell>
          <cell r="V325">
            <v>4</v>
          </cell>
          <cell r="X325">
            <v>1</v>
          </cell>
          <cell r="Y325">
            <v>1</v>
          </cell>
          <cell r="Z325">
            <v>1</v>
          </cell>
          <cell r="AA325">
            <v>1</v>
          </cell>
        </row>
        <row r="326">
          <cell r="A326">
            <v>2</v>
          </cell>
          <cell r="B326" t="str">
            <v>A9-1</v>
          </cell>
          <cell r="C326" t="str">
            <v>Wooden Module SPECIAL INNER</v>
          </cell>
          <cell r="H326">
            <v>78643.8891</v>
          </cell>
          <cell r="J326">
            <v>75165.799439736365</v>
          </cell>
          <cell r="L326">
            <v>1</v>
          </cell>
          <cell r="M326">
            <v>1</v>
          </cell>
          <cell r="N326">
            <v>1</v>
          </cell>
          <cell r="O326">
            <v>1</v>
          </cell>
          <cell r="P326">
            <v>78643.8891</v>
          </cell>
          <cell r="Q326">
            <v>75165.799439736365</v>
          </cell>
          <cell r="R326">
            <v>78643.8891</v>
          </cell>
          <cell r="S326">
            <v>75165.799439736365</v>
          </cell>
          <cell r="T326">
            <v>78643.8891</v>
          </cell>
          <cell r="U326">
            <v>75165.799439736365</v>
          </cell>
        </row>
        <row r="327">
          <cell r="A327">
            <v>3</v>
          </cell>
          <cell r="B327" t="str">
            <v>A9-1</v>
          </cell>
          <cell r="C327" t="str">
            <v>Carton Sheet</v>
          </cell>
          <cell r="D327" t="str">
            <v>2J</v>
          </cell>
          <cell r="E327">
            <v>1400</v>
          </cell>
          <cell r="F327">
            <v>1100</v>
          </cell>
          <cell r="J327">
            <v>6660.4670417422876</v>
          </cell>
          <cell r="L327">
            <v>2</v>
          </cell>
          <cell r="M327">
            <v>2</v>
          </cell>
          <cell r="N327">
            <v>2</v>
          </cell>
          <cell r="O327">
            <v>2</v>
          </cell>
          <cell r="Q327">
            <v>13320.934083484575</v>
          </cell>
          <cell r="S327">
            <v>13320.934083484575</v>
          </cell>
          <cell r="U327">
            <v>13320.934083484575</v>
          </cell>
          <cell r="X327">
            <v>2</v>
          </cell>
          <cell r="Y327">
            <v>2</v>
          </cell>
          <cell r="Z327">
            <v>2</v>
          </cell>
          <cell r="AA327">
            <v>2</v>
          </cell>
        </row>
        <row r="328">
          <cell r="A328">
            <v>4</v>
          </cell>
          <cell r="B328" t="str">
            <v>A9-1</v>
          </cell>
          <cell r="C328" t="str">
            <v>Wire (dia 1,6 mm)</v>
          </cell>
          <cell r="D328" t="str">
            <v>6B</v>
          </cell>
          <cell r="E328">
            <v>750</v>
          </cell>
          <cell r="H328">
            <v>176.44499999999999</v>
          </cell>
          <cell r="I328" t="str">
            <v>/pcs</v>
          </cell>
          <cell r="J328">
            <v>175.2754484669023</v>
          </cell>
          <cell r="L328">
            <v>1</v>
          </cell>
          <cell r="M328">
            <v>1</v>
          </cell>
          <cell r="N328">
            <v>1</v>
          </cell>
          <cell r="O328">
            <v>1</v>
          </cell>
          <cell r="P328">
            <v>352.89</v>
          </cell>
          <cell r="Q328">
            <v>175.2754484669023</v>
          </cell>
          <cell r="R328">
            <v>352.89</v>
          </cell>
          <cell r="S328">
            <v>175.2754484669023</v>
          </cell>
          <cell r="T328">
            <v>352.89</v>
          </cell>
          <cell r="U328">
            <v>175.2754484669023</v>
          </cell>
          <cell r="V328">
            <v>4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</row>
        <row r="329">
          <cell r="A329">
            <v>5</v>
          </cell>
          <cell r="B329" t="str">
            <v>A9-1</v>
          </cell>
          <cell r="C329" t="str">
            <v>Wire (dia 1,6 mm)</v>
          </cell>
          <cell r="D329" t="str">
            <v>6A</v>
          </cell>
          <cell r="E329">
            <v>900</v>
          </cell>
          <cell r="H329">
            <v>205.85249999999999</v>
          </cell>
          <cell r="I329" t="str">
            <v>/pcs</v>
          </cell>
          <cell r="J329">
            <v>204.48802321138601</v>
          </cell>
          <cell r="L329">
            <v>6</v>
          </cell>
          <cell r="M329">
            <v>6</v>
          </cell>
          <cell r="N329">
            <v>6</v>
          </cell>
          <cell r="O329">
            <v>6</v>
          </cell>
          <cell r="P329">
            <v>823.41</v>
          </cell>
          <cell r="Q329">
            <v>1226.928139268316</v>
          </cell>
          <cell r="R329">
            <v>823.41</v>
          </cell>
          <cell r="S329">
            <v>1226.928139268316</v>
          </cell>
          <cell r="T329">
            <v>823.41</v>
          </cell>
          <cell r="U329">
            <v>1226.928139268316</v>
          </cell>
          <cell r="V329">
            <v>24</v>
          </cell>
          <cell r="X329">
            <v>6</v>
          </cell>
          <cell r="Y329">
            <v>6</v>
          </cell>
          <cell r="Z329">
            <v>6</v>
          </cell>
          <cell r="AA329">
            <v>6</v>
          </cell>
        </row>
        <row r="330">
          <cell r="A330">
            <v>6</v>
          </cell>
          <cell r="B330" t="str">
            <v>A6</v>
          </cell>
          <cell r="C330" t="str">
            <v>Wire (dia 1,6 mm)</v>
          </cell>
          <cell r="D330" t="str">
            <v>6E</v>
          </cell>
          <cell r="E330">
            <v>300</v>
          </cell>
          <cell r="H330">
            <v>176.44499999999999</v>
          </cell>
          <cell r="I330" t="str">
            <v>/pcs</v>
          </cell>
          <cell r="J330">
            <v>32.133832218932085</v>
          </cell>
          <cell r="L330">
            <v>1</v>
          </cell>
          <cell r="M330">
            <v>1</v>
          </cell>
          <cell r="N330">
            <v>1</v>
          </cell>
          <cell r="O330">
            <v>1</v>
          </cell>
          <cell r="P330">
            <v>3528.9</v>
          </cell>
          <cell r="Q330">
            <v>32.133832218932085</v>
          </cell>
          <cell r="R330">
            <v>3528.9</v>
          </cell>
          <cell r="S330">
            <v>32.133832218932085</v>
          </cell>
          <cell r="T330">
            <v>3528.9</v>
          </cell>
          <cell r="U330">
            <v>32.133832218932085</v>
          </cell>
          <cell r="V330">
            <v>4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</row>
        <row r="331">
          <cell r="A331">
            <v>7</v>
          </cell>
          <cell r="B331" t="str">
            <v>A9-1</v>
          </cell>
          <cell r="C331" t="str">
            <v>Wire (dia 1,6 mm)</v>
          </cell>
          <cell r="D331" t="str">
            <v>6D</v>
          </cell>
          <cell r="E331">
            <v>900</v>
          </cell>
          <cell r="H331">
            <v>341.12699999999995</v>
          </cell>
          <cell r="I331" t="str">
            <v>/pcs</v>
          </cell>
          <cell r="J331">
            <v>338.86586703601108</v>
          </cell>
          <cell r="L331">
            <v>6</v>
          </cell>
          <cell r="M331">
            <v>6</v>
          </cell>
          <cell r="N331">
            <v>6</v>
          </cell>
          <cell r="O331">
            <v>6</v>
          </cell>
          <cell r="P331">
            <v>1023.3809999999999</v>
          </cell>
          <cell r="Q331">
            <v>2033.1952022160665</v>
          </cell>
          <cell r="R331">
            <v>1023.3809999999999</v>
          </cell>
          <cell r="S331">
            <v>2033.1952022160665</v>
          </cell>
          <cell r="T331">
            <v>1023.3809999999999</v>
          </cell>
          <cell r="U331">
            <v>2033.1952022160665</v>
          </cell>
          <cell r="V331">
            <v>24</v>
          </cell>
          <cell r="X331">
            <v>6</v>
          </cell>
          <cell r="Y331">
            <v>6</v>
          </cell>
          <cell r="Z331">
            <v>6</v>
          </cell>
          <cell r="AA331">
            <v>6</v>
          </cell>
        </row>
        <row r="332">
          <cell r="A332">
            <v>8</v>
          </cell>
          <cell r="B332" t="str">
            <v>A9-1</v>
          </cell>
          <cell r="C332" t="str">
            <v xml:space="preserve">Steples </v>
          </cell>
          <cell r="D332" t="str">
            <v>N13</v>
          </cell>
          <cell r="H332">
            <v>47.051999999999992</v>
          </cell>
          <cell r="I332" t="str">
            <v>/pcs</v>
          </cell>
          <cell r="J332">
            <v>46.740119591173944</v>
          </cell>
          <cell r="L332">
            <v>60</v>
          </cell>
          <cell r="M332">
            <v>60</v>
          </cell>
          <cell r="N332">
            <v>60</v>
          </cell>
          <cell r="O332">
            <v>60</v>
          </cell>
          <cell r="P332">
            <v>2823.12</v>
          </cell>
          <cell r="Q332">
            <v>2804.4071754704364</v>
          </cell>
          <cell r="R332">
            <v>2823.12</v>
          </cell>
          <cell r="S332">
            <v>2804.4071754704364</v>
          </cell>
          <cell r="T332">
            <v>2823.12</v>
          </cell>
          <cell r="U332">
            <v>2804.4071754704364</v>
          </cell>
          <cell r="V332">
            <v>240</v>
          </cell>
          <cell r="X332">
            <v>60</v>
          </cell>
          <cell r="Y332">
            <v>60</v>
          </cell>
          <cell r="Z332">
            <v>60</v>
          </cell>
          <cell r="AA332">
            <v>60</v>
          </cell>
        </row>
        <row r="333">
          <cell r="A333">
            <v>9</v>
          </cell>
          <cell r="B333" t="str">
            <v>A9-1</v>
          </cell>
          <cell r="C333" t="str">
            <v xml:space="preserve">Nailer </v>
          </cell>
          <cell r="D333" t="str">
            <v>BK75</v>
          </cell>
          <cell r="H333">
            <v>124.6878</v>
          </cell>
          <cell r="I333" t="str">
            <v>/pcs</v>
          </cell>
          <cell r="J333">
            <v>123.86131691661096</v>
          </cell>
          <cell r="L333">
            <v>120</v>
          </cell>
          <cell r="M333">
            <v>120</v>
          </cell>
          <cell r="N333">
            <v>120</v>
          </cell>
          <cell r="O333">
            <v>120</v>
          </cell>
          <cell r="P333">
            <v>14962.536</v>
          </cell>
          <cell r="Q333">
            <v>14863.358029993315</v>
          </cell>
          <cell r="R333">
            <v>14962.536</v>
          </cell>
          <cell r="S333">
            <v>14863.358029993315</v>
          </cell>
          <cell r="T333">
            <v>14962.536</v>
          </cell>
          <cell r="U333">
            <v>14863.358029993315</v>
          </cell>
          <cell r="V333">
            <v>480</v>
          </cell>
          <cell r="X333">
            <v>120</v>
          </cell>
          <cell r="Y333">
            <v>120</v>
          </cell>
          <cell r="Z333">
            <v>120</v>
          </cell>
          <cell r="AA333">
            <v>120</v>
          </cell>
        </row>
        <row r="334">
          <cell r="A334">
            <v>10</v>
          </cell>
          <cell r="B334" t="str">
            <v>A9-1</v>
          </cell>
          <cell r="C334" t="str">
            <v>Indirect Material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15376.608</v>
          </cell>
          <cell r="Q334">
            <v>15456.935869801086</v>
          </cell>
          <cell r="R334">
            <v>15376.608</v>
          </cell>
          <cell r="S334">
            <v>15456.935869801086</v>
          </cell>
          <cell r="T334">
            <v>15376.608</v>
          </cell>
          <cell r="U334">
            <v>15456.935869801086</v>
          </cell>
          <cell r="V334">
            <v>0</v>
          </cell>
        </row>
        <row r="335">
          <cell r="A335">
            <v>11</v>
          </cell>
          <cell r="B335" t="str">
            <v>A9-1</v>
          </cell>
          <cell r="C335" t="str">
            <v>Antirust Oil, Nucle Oil 103 ST5</v>
          </cell>
          <cell r="D335" t="str">
            <v>ST3</v>
          </cell>
          <cell r="E335">
            <v>4300</v>
          </cell>
          <cell r="F335">
            <v>1050</v>
          </cell>
          <cell r="G335">
            <v>600</v>
          </cell>
          <cell r="H335">
            <v>94104</v>
          </cell>
          <cell r="I335" t="str">
            <v>/liter</v>
          </cell>
          <cell r="J335">
            <v>93480.239182347897</v>
          </cell>
          <cell r="L335">
            <v>0.27089999999999997</v>
          </cell>
          <cell r="M335">
            <v>0.27089999999999997</v>
          </cell>
          <cell r="N335">
            <v>0.27089999999999997</v>
          </cell>
          <cell r="O335">
            <v>0.27089999999999997</v>
          </cell>
          <cell r="P335">
            <v>25492.773599999993</v>
          </cell>
          <cell r="Q335">
            <v>25323.796794498045</v>
          </cell>
          <cell r="R335">
            <v>25492.773599999993</v>
          </cell>
          <cell r="S335">
            <v>25323.796794498045</v>
          </cell>
          <cell r="T335">
            <v>25492.773599999993</v>
          </cell>
          <cell r="U335">
            <v>25323.796794498045</v>
          </cell>
          <cell r="V335">
            <v>1.0835999999999999</v>
          </cell>
          <cell r="X335">
            <v>0.27089999999999997</v>
          </cell>
          <cell r="Y335">
            <v>0.27089999999999997</v>
          </cell>
          <cell r="Z335">
            <v>0.27089999999999997</v>
          </cell>
          <cell r="AA335">
            <v>0.27089999999999997</v>
          </cell>
        </row>
        <row r="336">
          <cell r="A336" t="str">
            <v xml:space="preserve"> </v>
          </cell>
          <cell r="C336" t="str">
            <v>TOTAL</v>
          </cell>
          <cell r="P336">
            <v>902191.53059999994</v>
          </cell>
          <cell r="Q336">
            <v>908107.7640151541</v>
          </cell>
          <cell r="R336">
            <v>900732.91859999998</v>
          </cell>
          <cell r="S336">
            <v>908107.7640151541</v>
          </cell>
          <cell r="T336">
            <v>900732.91859999998</v>
          </cell>
          <cell r="U336">
            <v>908107.7640151541</v>
          </cell>
        </row>
        <row r="337">
          <cell r="L337">
            <v>1</v>
          </cell>
          <cell r="M337">
            <v>1</v>
          </cell>
          <cell r="N337">
            <v>1</v>
          </cell>
          <cell r="O337">
            <v>1</v>
          </cell>
          <cell r="P337" t="e">
            <v>#N/A</v>
          </cell>
          <cell r="V337">
            <v>4</v>
          </cell>
          <cell r="X337">
            <v>1</v>
          </cell>
          <cell r="Y337">
            <v>1</v>
          </cell>
          <cell r="Z337">
            <v>1</v>
          </cell>
          <cell r="AA337">
            <v>1</v>
          </cell>
        </row>
        <row r="338">
          <cell r="A338">
            <v>1</v>
          </cell>
          <cell r="B338" t="str">
            <v>A9-2</v>
          </cell>
          <cell r="C338" t="str">
            <v>Returnable Rack 1B</v>
          </cell>
          <cell r="D338" t="str">
            <v>T1B</v>
          </cell>
          <cell r="E338">
            <v>2250</v>
          </cell>
          <cell r="F338">
            <v>1470</v>
          </cell>
          <cell r="G338">
            <v>630</v>
          </cell>
          <cell r="H338">
            <v>246984.18209999998</v>
          </cell>
          <cell r="I338" t="str">
            <v>/pcs</v>
          </cell>
          <cell r="J338">
            <v>226269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246984.18209999998</v>
          </cell>
          <cell r="Q338">
            <v>226269</v>
          </cell>
          <cell r="R338">
            <v>246984.18209999998</v>
          </cell>
          <cell r="S338">
            <v>226269</v>
          </cell>
          <cell r="T338">
            <v>246984.18209999998</v>
          </cell>
          <cell r="U338">
            <v>226269</v>
          </cell>
          <cell r="V338">
            <v>4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</row>
        <row r="339">
          <cell r="A339">
            <v>2</v>
          </cell>
          <cell r="B339" t="str">
            <v>A9-2</v>
          </cell>
          <cell r="C339" t="str">
            <v>Wooden Module 1/4 H INNER</v>
          </cell>
          <cell r="D339" t="str">
            <v>A9-2</v>
          </cell>
          <cell r="H339">
            <v>143547.4179</v>
          </cell>
          <cell r="J339">
            <v>136485.91057184068</v>
          </cell>
          <cell r="L339">
            <v>1</v>
          </cell>
          <cell r="M339">
            <v>1</v>
          </cell>
          <cell r="N339">
            <v>1</v>
          </cell>
          <cell r="O339">
            <v>1</v>
          </cell>
          <cell r="P339">
            <v>143547.4179</v>
          </cell>
          <cell r="Q339">
            <v>136485.91057184068</v>
          </cell>
          <cell r="R339">
            <v>143547.4179</v>
          </cell>
          <cell r="S339">
            <v>136485.91057184068</v>
          </cell>
          <cell r="T339">
            <v>143547.4179</v>
          </cell>
          <cell r="U339">
            <v>136485.91057184068</v>
          </cell>
          <cell r="X339">
            <v>1</v>
          </cell>
          <cell r="Y339">
            <v>1</v>
          </cell>
          <cell r="Z339">
            <v>1</v>
          </cell>
          <cell r="AA339">
            <v>1</v>
          </cell>
        </row>
        <row r="340">
          <cell r="A340">
            <v>3</v>
          </cell>
          <cell r="C340" t="str">
            <v>Carton Sheet</v>
          </cell>
          <cell r="D340" t="str">
            <v>2J</v>
          </cell>
          <cell r="E340">
            <v>1400</v>
          </cell>
          <cell r="F340">
            <v>1100</v>
          </cell>
          <cell r="J340">
            <v>6660.4670417422876</v>
          </cell>
          <cell r="L340">
            <v>2</v>
          </cell>
          <cell r="M340">
            <v>2</v>
          </cell>
          <cell r="N340">
            <v>2</v>
          </cell>
          <cell r="O340">
            <v>2</v>
          </cell>
          <cell r="Q340">
            <v>13320.934083484575</v>
          </cell>
          <cell r="S340">
            <v>13320.934083484575</v>
          </cell>
          <cell r="U340">
            <v>13320.934083484575</v>
          </cell>
          <cell r="X340">
            <v>2</v>
          </cell>
          <cell r="Y340">
            <v>2</v>
          </cell>
          <cell r="Z340">
            <v>2</v>
          </cell>
          <cell r="AA340">
            <v>2</v>
          </cell>
        </row>
        <row r="341">
          <cell r="A341">
            <v>4</v>
          </cell>
          <cell r="B341" t="str">
            <v>A9-2</v>
          </cell>
          <cell r="C341" t="str">
            <v>Wire (dia 1,6 mm)</v>
          </cell>
          <cell r="D341" t="str">
            <v>6C</v>
          </cell>
          <cell r="E341">
            <v>500</v>
          </cell>
          <cell r="H341">
            <v>111.74849999999999</v>
          </cell>
          <cell r="I341" t="str">
            <v>/pcs</v>
          </cell>
          <cell r="J341">
            <v>111.00778402903812</v>
          </cell>
          <cell r="L341">
            <v>1</v>
          </cell>
          <cell r="M341">
            <v>1</v>
          </cell>
          <cell r="N341">
            <v>1</v>
          </cell>
          <cell r="O341">
            <v>0</v>
          </cell>
          <cell r="P341">
            <v>111.74849999999999</v>
          </cell>
          <cell r="Q341">
            <v>111.00778402903812</v>
          </cell>
          <cell r="R341">
            <v>111.74849999999999</v>
          </cell>
          <cell r="S341">
            <v>111.00778402903812</v>
          </cell>
          <cell r="T341">
            <v>0</v>
          </cell>
          <cell r="U341">
            <v>0</v>
          </cell>
          <cell r="V341">
            <v>3</v>
          </cell>
          <cell r="X341">
            <v>1</v>
          </cell>
          <cell r="Y341">
            <v>1</v>
          </cell>
          <cell r="Z341">
            <v>1</v>
          </cell>
          <cell r="AA341">
            <v>0</v>
          </cell>
        </row>
        <row r="342">
          <cell r="A342">
            <v>5</v>
          </cell>
          <cell r="B342" t="str">
            <v>A9-2</v>
          </cell>
          <cell r="C342" t="str">
            <v>Wire (dia 1,6 mm)</v>
          </cell>
          <cell r="D342" t="str">
            <v>6B</v>
          </cell>
          <cell r="E342">
            <v>750</v>
          </cell>
          <cell r="H342">
            <v>176.44499999999999</v>
          </cell>
          <cell r="I342" t="str">
            <v>/pcs</v>
          </cell>
          <cell r="J342">
            <v>175.2754484669023</v>
          </cell>
          <cell r="L342">
            <v>3</v>
          </cell>
          <cell r="M342">
            <v>3</v>
          </cell>
          <cell r="N342">
            <v>3</v>
          </cell>
          <cell r="O342">
            <v>3</v>
          </cell>
          <cell r="P342">
            <v>529.33500000000004</v>
          </cell>
          <cell r="Q342">
            <v>525.82634540070694</v>
          </cell>
          <cell r="R342">
            <v>529.33500000000004</v>
          </cell>
          <cell r="S342">
            <v>525.82634540070694</v>
          </cell>
          <cell r="T342">
            <v>529.33500000000004</v>
          </cell>
          <cell r="U342">
            <v>525.82634540070694</v>
          </cell>
          <cell r="V342">
            <v>12</v>
          </cell>
          <cell r="X342">
            <v>3</v>
          </cell>
          <cell r="Y342">
            <v>3</v>
          </cell>
          <cell r="Z342">
            <v>3</v>
          </cell>
          <cell r="AA342">
            <v>3</v>
          </cell>
        </row>
        <row r="343">
          <cell r="A343">
            <v>6</v>
          </cell>
          <cell r="B343" t="str">
            <v>A9-2</v>
          </cell>
          <cell r="C343" t="str">
            <v>Wire (dia 1,6 mm)</v>
          </cell>
          <cell r="D343" t="str">
            <v>6A</v>
          </cell>
          <cell r="E343">
            <v>900</v>
          </cell>
          <cell r="H343">
            <v>205.85249999999999</v>
          </cell>
          <cell r="I343" t="str">
            <v>/pcs</v>
          </cell>
          <cell r="J343">
            <v>204.48802321138601</v>
          </cell>
          <cell r="L343">
            <v>8</v>
          </cell>
          <cell r="M343">
            <v>8</v>
          </cell>
          <cell r="N343">
            <v>8</v>
          </cell>
          <cell r="O343">
            <v>8</v>
          </cell>
          <cell r="P343">
            <v>2058.5250000000001</v>
          </cell>
          <cell r="Q343">
            <v>1635.9041856910881</v>
          </cell>
          <cell r="R343">
            <v>2058.5250000000001</v>
          </cell>
          <cell r="S343">
            <v>1635.9041856910881</v>
          </cell>
          <cell r="T343">
            <v>2058.5250000000001</v>
          </cell>
          <cell r="U343">
            <v>1635.9041856910881</v>
          </cell>
          <cell r="V343">
            <v>32</v>
          </cell>
          <cell r="X343">
            <v>8</v>
          </cell>
          <cell r="Y343">
            <v>8</v>
          </cell>
          <cell r="Z343">
            <v>8</v>
          </cell>
          <cell r="AA343">
            <v>8</v>
          </cell>
        </row>
        <row r="344">
          <cell r="A344">
            <v>7</v>
          </cell>
          <cell r="B344" t="str">
            <v>A9-2</v>
          </cell>
          <cell r="C344" t="str">
            <v>Wire (dia 1,6 mm)</v>
          </cell>
          <cell r="D344" t="str">
            <v>6D</v>
          </cell>
          <cell r="E344">
            <v>900</v>
          </cell>
          <cell r="H344">
            <v>341.12699999999995</v>
          </cell>
          <cell r="I344" t="str">
            <v>/pcs</v>
          </cell>
          <cell r="J344">
            <v>338.86586703601108</v>
          </cell>
          <cell r="L344">
            <v>7</v>
          </cell>
          <cell r="M344">
            <v>6</v>
          </cell>
          <cell r="N344">
            <v>6</v>
          </cell>
          <cell r="O344">
            <v>5</v>
          </cell>
          <cell r="P344">
            <v>2387.8889999999997</v>
          </cell>
          <cell r="Q344">
            <v>2033.1952022160665</v>
          </cell>
          <cell r="R344">
            <v>2387.8889999999997</v>
          </cell>
          <cell r="S344">
            <v>2033.1952022160665</v>
          </cell>
          <cell r="T344">
            <v>2387.8889999999997</v>
          </cell>
          <cell r="U344">
            <v>1694.3293351800553</v>
          </cell>
          <cell r="V344">
            <v>24</v>
          </cell>
          <cell r="X344">
            <v>7</v>
          </cell>
          <cell r="Y344">
            <v>6</v>
          </cell>
          <cell r="Z344">
            <v>6</v>
          </cell>
          <cell r="AA344">
            <v>5</v>
          </cell>
        </row>
        <row r="345">
          <cell r="A345">
            <v>8</v>
          </cell>
          <cell r="B345" t="str">
            <v>A6</v>
          </cell>
          <cell r="C345" t="str">
            <v>Wire (dia 1,6 mm)</v>
          </cell>
          <cell r="D345" t="str">
            <v>6E</v>
          </cell>
          <cell r="E345">
            <v>300</v>
          </cell>
          <cell r="H345">
            <v>176.44499999999999</v>
          </cell>
          <cell r="I345" t="str">
            <v>/pcs</v>
          </cell>
          <cell r="J345">
            <v>32.133832218932085</v>
          </cell>
          <cell r="L345">
            <v>5</v>
          </cell>
          <cell r="M345">
            <v>5</v>
          </cell>
          <cell r="N345">
            <v>5</v>
          </cell>
          <cell r="O345">
            <v>6</v>
          </cell>
          <cell r="P345">
            <v>3528.9</v>
          </cell>
          <cell r="Q345">
            <v>160.66916109466041</v>
          </cell>
          <cell r="R345">
            <v>3528.9</v>
          </cell>
          <cell r="S345">
            <v>160.66916109466041</v>
          </cell>
          <cell r="T345">
            <v>3528.9</v>
          </cell>
          <cell r="U345">
            <v>192.80299331359251</v>
          </cell>
          <cell r="V345">
            <v>21</v>
          </cell>
          <cell r="X345">
            <v>5</v>
          </cell>
          <cell r="Y345">
            <v>5</v>
          </cell>
          <cell r="Z345">
            <v>5</v>
          </cell>
          <cell r="AA345">
            <v>6</v>
          </cell>
        </row>
        <row r="346">
          <cell r="A346">
            <v>9</v>
          </cell>
          <cell r="B346" t="str">
            <v>A9-2</v>
          </cell>
          <cell r="C346" t="str">
            <v xml:space="preserve">Steples </v>
          </cell>
          <cell r="D346" t="str">
            <v>N13</v>
          </cell>
          <cell r="H346">
            <v>47.051999999999992</v>
          </cell>
          <cell r="I346" t="str">
            <v>/pcs</v>
          </cell>
          <cell r="J346">
            <v>46.740119591173944</v>
          </cell>
          <cell r="L346">
            <v>40</v>
          </cell>
          <cell r="M346">
            <v>40</v>
          </cell>
          <cell r="N346">
            <v>40</v>
          </cell>
          <cell r="O346">
            <v>40</v>
          </cell>
          <cell r="P346">
            <v>1882.08</v>
          </cell>
          <cell r="Q346">
            <v>1869.6047836469577</v>
          </cell>
          <cell r="R346">
            <v>1882.08</v>
          </cell>
          <cell r="S346">
            <v>1869.6047836469577</v>
          </cell>
          <cell r="T346">
            <v>1882.08</v>
          </cell>
          <cell r="U346">
            <v>1869.6047836469577</v>
          </cell>
          <cell r="V346">
            <v>160</v>
          </cell>
          <cell r="X346">
            <v>40</v>
          </cell>
          <cell r="Y346">
            <v>40</v>
          </cell>
          <cell r="Z346">
            <v>40</v>
          </cell>
          <cell r="AA346">
            <v>40</v>
          </cell>
        </row>
        <row r="347">
          <cell r="A347">
            <v>10</v>
          </cell>
          <cell r="B347" t="str">
            <v>A9-2</v>
          </cell>
          <cell r="C347" t="str">
            <v xml:space="preserve">Nailer </v>
          </cell>
          <cell r="D347" t="str">
            <v>BK50</v>
          </cell>
          <cell r="H347">
            <v>65.872799999999998</v>
          </cell>
          <cell r="I347" t="str">
            <v>/pcs</v>
          </cell>
          <cell r="J347">
            <v>65.436167427643525</v>
          </cell>
          <cell r="L347">
            <v>60</v>
          </cell>
          <cell r="M347">
            <v>60</v>
          </cell>
          <cell r="N347">
            <v>60</v>
          </cell>
          <cell r="O347">
            <v>60</v>
          </cell>
          <cell r="P347">
            <v>3952.3679999999999</v>
          </cell>
          <cell r="Q347">
            <v>3926.1700456586113</v>
          </cell>
          <cell r="R347">
            <v>3952.3679999999999</v>
          </cell>
          <cell r="S347">
            <v>3926.1700456586113</v>
          </cell>
          <cell r="T347">
            <v>3952.3679999999999</v>
          </cell>
          <cell r="U347">
            <v>3926.1700456586113</v>
          </cell>
          <cell r="V347">
            <v>240</v>
          </cell>
          <cell r="X347">
            <v>60</v>
          </cell>
          <cell r="Y347">
            <v>60</v>
          </cell>
          <cell r="Z347">
            <v>60</v>
          </cell>
          <cell r="AA347">
            <v>60</v>
          </cell>
        </row>
        <row r="348">
          <cell r="A348">
            <v>11</v>
          </cell>
          <cell r="B348" t="str">
            <v>A9-2</v>
          </cell>
          <cell r="C348" t="str">
            <v>Indirect Material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9794.3039999999983</v>
          </cell>
          <cell r="Q348">
            <v>9312.494222561847</v>
          </cell>
          <cell r="R348">
            <v>9794.3039999999983</v>
          </cell>
          <cell r="S348">
            <v>9312.494222561847</v>
          </cell>
          <cell r="T348">
            <v>9794.3039999999983</v>
          </cell>
          <cell r="U348">
            <v>9312.494222561847</v>
          </cell>
          <cell r="V348">
            <v>0</v>
          </cell>
        </row>
        <row r="349">
          <cell r="A349">
            <v>12</v>
          </cell>
          <cell r="B349" t="str">
            <v>A9-2</v>
          </cell>
          <cell r="C349" t="str">
            <v>Antirust Oil, Nucle Oil 103 ST5</v>
          </cell>
          <cell r="D349" t="str">
            <v>ST3</v>
          </cell>
          <cell r="E349">
            <v>2250</v>
          </cell>
          <cell r="F349">
            <v>1470</v>
          </cell>
          <cell r="G349">
            <v>630</v>
          </cell>
          <cell r="H349">
            <v>94104</v>
          </cell>
          <cell r="I349" t="str">
            <v>/liter</v>
          </cell>
          <cell r="J349">
            <v>93480.239182347897</v>
          </cell>
          <cell r="L349">
            <v>0.20837249999999999</v>
          </cell>
          <cell r="M349">
            <v>0.20837249999999999</v>
          </cell>
          <cell r="N349">
            <v>0.20837249999999999</v>
          </cell>
          <cell r="O349">
            <v>0.20837249999999999</v>
          </cell>
          <cell r="P349">
            <v>19608.685739999997</v>
          </cell>
          <cell r="Q349">
            <v>19711.122113164554</v>
          </cell>
          <cell r="R349">
            <v>19608.685739999997</v>
          </cell>
          <cell r="S349">
            <v>19711.122113164554</v>
          </cell>
          <cell r="T349">
            <v>19608.685739999997</v>
          </cell>
          <cell r="U349">
            <v>19711.122113164554</v>
          </cell>
          <cell r="V349">
            <v>0.83348999999999995</v>
          </cell>
          <cell r="X349">
            <v>0.20837249999999999</v>
          </cell>
          <cell r="Y349">
            <v>0.20837249999999999</v>
          </cell>
          <cell r="Z349">
            <v>0.20837249999999999</v>
          </cell>
          <cell r="AA349">
            <v>0.20837249999999999</v>
          </cell>
        </row>
        <row r="350">
          <cell r="A350" t="str">
            <v xml:space="preserve"> </v>
          </cell>
          <cell r="C350" t="str">
            <v>TOTAL</v>
          </cell>
          <cell r="P350">
            <v>434597.16924000002</v>
          </cell>
          <cell r="Q350">
            <v>415361.83849878877</v>
          </cell>
          <cell r="R350">
            <v>434385.43524000008</v>
          </cell>
          <cell r="S350">
            <v>415361.83849878877</v>
          </cell>
          <cell r="T350">
            <v>434273.68674000009</v>
          </cell>
          <cell r="U350">
            <v>414944.09867994266</v>
          </cell>
        </row>
        <row r="351">
          <cell r="L351">
            <v>1</v>
          </cell>
          <cell r="M351">
            <v>1</v>
          </cell>
          <cell r="N351">
            <v>1</v>
          </cell>
          <cell r="O351">
            <v>1</v>
          </cell>
          <cell r="P351" t="e">
            <v>#N/A</v>
          </cell>
          <cell r="Q351">
            <v>0</v>
          </cell>
          <cell r="R351" t="e">
            <v>#N/A</v>
          </cell>
          <cell r="S351">
            <v>0</v>
          </cell>
          <cell r="T351" t="e">
            <v>#N/A</v>
          </cell>
          <cell r="U351">
            <v>0</v>
          </cell>
          <cell r="V351">
            <v>4</v>
          </cell>
          <cell r="X351">
            <v>1</v>
          </cell>
          <cell r="Y351">
            <v>1</v>
          </cell>
          <cell r="Z351">
            <v>1</v>
          </cell>
          <cell r="AA351">
            <v>1</v>
          </cell>
        </row>
        <row r="352">
          <cell r="A352">
            <v>1</v>
          </cell>
          <cell r="B352" t="str">
            <v>B5A</v>
          </cell>
          <cell r="Q352">
            <v>0</v>
          </cell>
          <cell r="S352">
            <v>0</v>
          </cell>
          <cell r="U352">
            <v>0</v>
          </cell>
        </row>
        <row r="353">
          <cell r="A353">
            <v>2</v>
          </cell>
          <cell r="B353" t="str">
            <v>B5A</v>
          </cell>
          <cell r="C353" t="str">
            <v>Returnable Rack MTE 5</v>
          </cell>
          <cell r="D353" t="str">
            <v>MTE5</v>
          </cell>
          <cell r="E353">
            <v>2250</v>
          </cell>
          <cell r="F353">
            <v>1100</v>
          </cell>
          <cell r="G353">
            <v>1000</v>
          </cell>
          <cell r="H353">
            <v>359947.8</v>
          </cell>
          <cell r="I353" t="str">
            <v>/pcs</v>
          </cell>
          <cell r="J353">
            <v>369721</v>
          </cell>
          <cell r="L353">
            <v>1</v>
          </cell>
          <cell r="M353">
            <v>1</v>
          </cell>
          <cell r="N353">
            <v>1</v>
          </cell>
          <cell r="O353">
            <v>1</v>
          </cell>
          <cell r="P353">
            <v>359947.8</v>
          </cell>
          <cell r="Q353">
            <v>369721</v>
          </cell>
          <cell r="R353">
            <v>359947.8</v>
          </cell>
          <cell r="S353">
            <v>369721</v>
          </cell>
          <cell r="T353">
            <v>359947.8</v>
          </cell>
          <cell r="U353">
            <v>369721</v>
          </cell>
          <cell r="V353">
            <v>4</v>
          </cell>
          <cell r="X353">
            <v>1</v>
          </cell>
          <cell r="Y353">
            <v>1</v>
          </cell>
          <cell r="Z353">
            <v>1</v>
          </cell>
          <cell r="AA353">
            <v>1</v>
          </cell>
        </row>
        <row r="354">
          <cell r="A354">
            <v>3</v>
          </cell>
          <cell r="B354" t="str">
            <v>B5A</v>
          </cell>
          <cell r="C354" t="str">
            <v>Plastic Sheet</v>
          </cell>
          <cell r="D354" t="str">
            <v>5M</v>
          </cell>
          <cell r="H354">
            <v>9057.51</v>
          </cell>
          <cell r="J354">
            <v>9419.4545060000019</v>
          </cell>
          <cell r="L354">
            <v>2</v>
          </cell>
          <cell r="M354">
            <v>2</v>
          </cell>
          <cell r="N354">
            <v>2</v>
          </cell>
          <cell r="O354">
            <v>2</v>
          </cell>
          <cell r="P354">
            <v>18115.02</v>
          </cell>
          <cell r="Q354">
            <v>18838.909012000004</v>
          </cell>
          <cell r="R354">
            <v>18115.02</v>
          </cell>
          <cell r="S354">
            <v>18838.909012000004</v>
          </cell>
          <cell r="T354">
            <v>18115.02</v>
          </cell>
          <cell r="U354">
            <v>18838.909012000004</v>
          </cell>
          <cell r="V354">
            <v>8</v>
          </cell>
          <cell r="X354">
            <v>2</v>
          </cell>
          <cell r="Y354">
            <v>2</v>
          </cell>
          <cell r="Z354">
            <v>2</v>
          </cell>
          <cell r="AA354">
            <v>2</v>
          </cell>
        </row>
        <row r="355">
          <cell r="A355">
            <v>3</v>
          </cell>
          <cell r="B355" t="str">
            <v>B5A</v>
          </cell>
          <cell r="C355" t="str">
            <v xml:space="preserve">Steples </v>
          </cell>
          <cell r="D355" t="str">
            <v>N13</v>
          </cell>
          <cell r="H355">
            <v>47.051999999999992</v>
          </cell>
          <cell r="I355" t="str">
            <v>/pcs</v>
          </cell>
          <cell r="J355">
            <v>46.740119591173944</v>
          </cell>
          <cell r="L355">
            <v>40</v>
          </cell>
          <cell r="M355">
            <v>40</v>
          </cell>
          <cell r="N355">
            <v>40</v>
          </cell>
          <cell r="O355">
            <v>40</v>
          </cell>
          <cell r="P355">
            <v>1882.08</v>
          </cell>
          <cell r="Q355">
            <v>1869.6047836469577</v>
          </cell>
          <cell r="R355">
            <v>1882.08</v>
          </cell>
          <cell r="S355">
            <v>1869.6047836469577</v>
          </cell>
          <cell r="T355">
            <v>1882.08</v>
          </cell>
          <cell r="U355">
            <v>1869.6047836469577</v>
          </cell>
          <cell r="V355">
            <v>160</v>
          </cell>
          <cell r="X355">
            <v>40</v>
          </cell>
          <cell r="Y355">
            <v>40</v>
          </cell>
          <cell r="Z355">
            <v>40</v>
          </cell>
          <cell r="AA355">
            <v>40</v>
          </cell>
        </row>
        <row r="356">
          <cell r="A356">
            <v>4</v>
          </cell>
          <cell r="B356" t="str">
            <v>B5A</v>
          </cell>
          <cell r="C356" t="str">
            <v xml:space="preserve">Nailer </v>
          </cell>
          <cell r="D356" t="str">
            <v>BK50</v>
          </cell>
          <cell r="H356">
            <v>65.872799999999998</v>
          </cell>
          <cell r="I356" t="str">
            <v>/pcs</v>
          </cell>
          <cell r="J356">
            <v>65.436167427643525</v>
          </cell>
          <cell r="L356">
            <v>60</v>
          </cell>
          <cell r="M356">
            <v>60</v>
          </cell>
          <cell r="N356">
            <v>60</v>
          </cell>
          <cell r="O356">
            <v>60</v>
          </cell>
          <cell r="P356">
            <v>3952.3679999999999</v>
          </cell>
          <cell r="Q356">
            <v>3926.1700456586113</v>
          </cell>
          <cell r="R356">
            <v>3952.3679999999999</v>
          </cell>
          <cell r="S356">
            <v>3926.1700456586113</v>
          </cell>
          <cell r="T356">
            <v>3952.3679999999999</v>
          </cell>
          <cell r="U356">
            <v>3926.1700456586113</v>
          </cell>
          <cell r="V356">
            <v>240</v>
          </cell>
          <cell r="X356">
            <v>60</v>
          </cell>
          <cell r="Y356">
            <v>60</v>
          </cell>
          <cell r="Z356">
            <v>60</v>
          </cell>
          <cell r="AA356">
            <v>60</v>
          </cell>
        </row>
        <row r="357">
          <cell r="A357">
            <v>5</v>
          </cell>
          <cell r="B357" t="str">
            <v>B5A</v>
          </cell>
          <cell r="C357" t="str">
            <v>Indirect Material</v>
          </cell>
          <cell r="P357">
            <v>5335.2</v>
          </cell>
          <cell r="Q357">
            <v>5363.0712477396019</v>
          </cell>
          <cell r="R357">
            <v>5335.2</v>
          </cell>
          <cell r="S357">
            <v>5363.0712477396019</v>
          </cell>
          <cell r="T357">
            <v>5335.2</v>
          </cell>
          <cell r="U357">
            <v>5363.0712477396019</v>
          </cell>
          <cell r="V357">
            <v>0</v>
          </cell>
        </row>
        <row r="358">
          <cell r="A358" t="str">
            <v xml:space="preserve"> </v>
          </cell>
          <cell r="C358" t="str">
            <v>TOTAL</v>
          </cell>
          <cell r="P358">
            <v>392973.10200000007</v>
          </cell>
          <cell r="Q358">
            <v>399718.75508904515</v>
          </cell>
          <cell r="R358" t="e">
            <v>#N/A</v>
          </cell>
          <cell r="S358">
            <v>399718.75508904515</v>
          </cell>
          <cell r="T358" t="e">
            <v>#N/A</v>
          </cell>
          <cell r="U358">
            <v>399718.75508904515</v>
          </cell>
        </row>
        <row r="359">
          <cell r="L359">
            <v>1</v>
          </cell>
          <cell r="M359">
            <v>1</v>
          </cell>
          <cell r="N359">
            <v>1</v>
          </cell>
          <cell r="O359">
            <v>1</v>
          </cell>
          <cell r="P359" t="e">
            <v>#N/A</v>
          </cell>
          <cell r="Q359">
            <v>0</v>
          </cell>
          <cell r="R359" t="e">
            <v>#N/A</v>
          </cell>
          <cell r="S359">
            <v>0</v>
          </cell>
          <cell r="T359" t="e">
            <v>#N/A</v>
          </cell>
          <cell r="U359">
            <v>0</v>
          </cell>
          <cell r="V359">
            <v>4</v>
          </cell>
          <cell r="X359">
            <v>1</v>
          </cell>
          <cell r="Y359">
            <v>1</v>
          </cell>
          <cell r="Z359">
            <v>1</v>
          </cell>
          <cell r="AA359">
            <v>1</v>
          </cell>
        </row>
        <row r="360">
          <cell r="A360">
            <v>1</v>
          </cell>
          <cell r="B360" t="str">
            <v>B5B</v>
          </cell>
          <cell r="Q360">
            <v>0</v>
          </cell>
          <cell r="S360">
            <v>0</v>
          </cell>
          <cell r="U360">
            <v>0</v>
          </cell>
        </row>
        <row r="361">
          <cell r="A361">
            <v>2</v>
          </cell>
          <cell r="B361" t="str">
            <v>B5B</v>
          </cell>
          <cell r="C361" t="str">
            <v>Returnable Rack MTE 5</v>
          </cell>
          <cell r="D361" t="str">
            <v>MTE5</v>
          </cell>
          <cell r="E361">
            <v>2250</v>
          </cell>
          <cell r="F361">
            <v>1100</v>
          </cell>
          <cell r="G361">
            <v>1000</v>
          </cell>
          <cell r="H361">
            <v>359947.8</v>
          </cell>
          <cell r="I361" t="str">
            <v>/pcs</v>
          </cell>
          <cell r="J361">
            <v>369721</v>
          </cell>
          <cell r="L361">
            <v>1</v>
          </cell>
          <cell r="M361">
            <v>1</v>
          </cell>
          <cell r="N361">
            <v>1</v>
          </cell>
          <cell r="O361">
            <v>1</v>
          </cell>
          <cell r="P361">
            <v>359947.8</v>
          </cell>
          <cell r="Q361">
            <v>369721</v>
          </cell>
          <cell r="R361">
            <v>359947.8</v>
          </cell>
          <cell r="S361">
            <v>369721</v>
          </cell>
          <cell r="T361">
            <v>359947.8</v>
          </cell>
          <cell r="U361">
            <v>369721</v>
          </cell>
          <cell r="V361">
            <v>4</v>
          </cell>
          <cell r="X361">
            <v>1</v>
          </cell>
          <cell r="Y361">
            <v>1</v>
          </cell>
          <cell r="Z361">
            <v>1</v>
          </cell>
          <cell r="AA361">
            <v>1</v>
          </cell>
        </row>
        <row r="362">
          <cell r="A362">
            <v>3</v>
          </cell>
          <cell r="B362" t="str">
            <v>B5B</v>
          </cell>
          <cell r="C362" t="str">
            <v>Plastic Sheet</v>
          </cell>
          <cell r="D362" t="str">
            <v>5M</v>
          </cell>
          <cell r="H362">
            <v>9057.51</v>
          </cell>
          <cell r="J362">
            <v>9419.4545060000019</v>
          </cell>
          <cell r="L362">
            <v>2</v>
          </cell>
          <cell r="M362">
            <v>2</v>
          </cell>
          <cell r="N362">
            <v>2</v>
          </cell>
          <cell r="O362">
            <v>2</v>
          </cell>
          <cell r="P362">
            <v>18115.02</v>
          </cell>
          <cell r="Q362">
            <v>18838.909012000004</v>
          </cell>
          <cell r="R362">
            <v>18115.02</v>
          </cell>
          <cell r="S362">
            <v>18838.909012000004</v>
          </cell>
          <cell r="T362">
            <v>18115.02</v>
          </cell>
          <cell r="U362">
            <v>18838.909012000004</v>
          </cell>
          <cell r="V362">
            <v>8</v>
          </cell>
          <cell r="X362">
            <v>2</v>
          </cell>
          <cell r="Y362">
            <v>2</v>
          </cell>
          <cell r="Z362">
            <v>2</v>
          </cell>
          <cell r="AA362">
            <v>2</v>
          </cell>
        </row>
        <row r="363">
          <cell r="A363">
            <v>3</v>
          </cell>
          <cell r="B363" t="str">
            <v>B5B</v>
          </cell>
          <cell r="C363" t="str">
            <v xml:space="preserve">Steples </v>
          </cell>
          <cell r="D363" t="str">
            <v>N13</v>
          </cell>
          <cell r="H363">
            <v>47.051999999999992</v>
          </cell>
          <cell r="I363" t="str">
            <v>/pcs</v>
          </cell>
          <cell r="J363">
            <v>46.740119591173944</v>
          </cell>
          <cell r="L363">
            <v>40</v>
          </cell>
          <cell r="M363">
            <v>40</v>
          </cell>
          <cell r="N363">
            <v>40</v>
          </cell>
          <cell r="O363">
            <v>40</v>
          </cell>
          <cell r="P363">
            <v>1882.08</v>
          </cell>
          <cell r="Q363">
            <v>1869.6047836469577</v>
          </cell>
          <cell r="R363">
            <v>1882.08</v>
          </cell>
          <cell r="S363">
            <v>1869.6047836469577</v>
          </cell>
          <cell r="T363">
            <v>1882.08</v>
          </cell>
          <cell r="U363">
            <v>1869.6047836469577</v>
          </cell>
          <cell r="V363">
            <v>160</v>
          </cell>
          <cell r="X363">
            <v>40</v>
          </cell>
          <cell r="Y363">
            <v>40</v>
          </cell>
          <cell r="Z363">
            <v>40</v>
          </cell>
          <cell r="AA363">
            <v>40</v>
          </cell>
        </row>
        <row r="364">
          <cell r="A364">
            <v>4</v>
          </cell>
          <cell r="B364" t="str">
            <v>B5B</v>
          </cell>
          <cell r="C364" t="str">
            <v xml:space="preserve">Nailer </v>
          </cell>
          <cell r="D364" t="str">
            <v>BK50</v>
          </cell>
          <cell r="H364">
            <v>65.872799999999998</v>
          </cell>
          <cell r="I364" t="str">
            <v>/pcs</v>
          </cell>
          <cell r="J364">
            <v>65.436167427643525</v>
          </cell>
          <cell r="L364">
            <v>60</v>
          </cell>
          <cell r="M364">
            <v>60</v>
          </cell>
          <cell r="N364">
            <v>60</v>
          </cell>
          <cell r="O364">
            <v>60</v>
          </cell>
          <cell r="P364">
            <v>3952.3679999999999</v>
          </cell>
          <cell r="Q364">
            <v>3926.1700456586113</v>
          </cell>
          <cell r="R364">
            <v>3952.3679999999999</v>
          </cell>
          <cell r="S364">
            <v>3926.1700456586113</v>
          </cell>
          <cell r="T364">
            <v>3952.3679999999999</v>
          </cell>
          <cell r="U364">
            <v>3926.1700456586113</v>
          </cell>
          <cell r="V364">
            <v>240</v>
          </cell>
          <cell r="X364">
            <v>60</v>
          </cell>
          <cell r="Y364">
            <v>60</v>
          </cell>
          <cell r="Z364">
            <v>60</v>
          </cell>
          <cell r="AA364">
            <v>60</v>
          </cell>
        </row>
        <row r="365">
          <cell r="A365">
            <v>5</v>
          </cell>
          <cell r="B365" t="str">
            <v>B5B</v>
          </cell>
          <cell r="C365" t="str">
            <v>Indirect Material</v>
          </cell>
          <cell r="P365">
            <v>5335.2</v>
          </cell>
          <cell r="Q365">
            <v>5363.0712477396019</v>
          </cell>
          <cell r="R365">
            <v>5335.2</v>
          </cell>
          <cell r="S365">
            <v>5363.0712477396019</v>
          </cell>
          <cell r="T365">
            <v>5335.2</v>
          </cell>
          <cell r="U365">
            <v>5363.0712477396019</v>
          </cell>
          <cell r="V365">
            <v>0</v>
          </cell>
        </row>
        <row r="366">
          <cell r="A366" t="str">
            <v xml:space="preserve"> </v>
          </cell>
          <cell r="C366" t="str">
            <v>TOTAL</v>
          </cell>
          <cell r="P366">
            <v>392973.10200000007</v>
          </cell>
          <cell r="Q366">
            <v>399718.75508904515</v>
          </cell>
          <cell r="R366" t="e">
            <v>#N/A</v>
          </cell>
          <cell r="S366">
            <v>399718.75508904515</v>
          </cell>
          <cell r="T366" t="e">
            <v>#N/A</v>
          </cell>
          <cell r="U366">
            <v>399718.75508904515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5">
          <cell r="L5">
            <v>1</v>
          </cell>
        </row>
      </sheetData>
      <sheetData sheetId="17"/>
      <sheetData sheetId="18"/>
      <sheetData sheetId="19"/>
      <sheetData sheetId="20"/>
      <sheetData sheetId="21">
        <row r="5">
          <cell r="L5">
            <v>1</v>
          </cell>
        </row>
      </sheetData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ses_Mesin"/>
      <sheetName val="Agust"/>
      <sheetName val="Sept"/>
      <sheetName val="Okt"/>
      <sheetName val="Nop"/>
      <sheetName val="413700012"/>
      <sheetName val="des"/>
      <sheetName val="Sheet1"/>
      <sheetName val="Sheet2"/>
      <sheetName val="Sheet3"/>
      <sheetName val="PDS_BK"/>
      <sheetName val="FAC OVERHEAD"/>
      <sheetName val="OTHERS x620"/>
      <sheetName val="4A.MstPriceCPart"/>
      <sheetName val="List"/>
      <sheetName val="parameter"/>
      <sheetName val="F1771-V"/>
      <sheetName val="Type I"/>
      <sheetName val="240XJ cost study"/>
      <sheetName val="引当型式確認画面"/>
      <sheetName val="DATA "/>
      <sheetName val="DBシート"/>
      <sheetName val="Inpanel"/>
      <sheetName val="Interior Trim"/>
      <sheetName val="FAC_OVERHEAD"/>
      <sheetName val="OTHERS_x620"/>
      <sheetName val="4A_MstPriceCPart"/>
      <sheetName val="Type_I"/>
      <sheetName val="240XJ_cost_study"/>
      <sheetName val="DATA_"/>
      <sheetName val="車両仕様"/>
      <sheetName val="LOAD.VSCAP"/>
      <sheetName val="XXXX"/>
      <sheetName val="SPART PART"/>
      <sheetName val="393.N"/>
      <sheetName val="Attach"/>
      <sheetName val="見積一覧（１案）"/>
      <sheetName val="393_N"/>
      <sheetName val="MASTER FILE"/>
      <sheetName val="image"/>
      <sheetName val="Draft Vehicle Format"/>
      <sheetName val="TMMK Vehicle Data"/>
      <sheetName val="TMMC Vehicle Data"/>
      <sheetName val="Comparison data"/>
      <sheetName val="MD_01Oct2002"/>
      <sheetName val="#REF"/>
      <sheetName val="限界利益表(半期別)"/>
      <sheetName val="機種マスタ"/>
      <sheetName val="Man power"/>
      <sheetName val="Assembling"/>
      <sheetName val="T-VAN-DM"/>
      <sheetName val="Lembur_Transport_Obat P2"/>
      <sheetName val="absen juli"/>
      <sheetName val="data editing"/>
      <sheetName val="W-Material"/>
      <sheetName val="Issued 1 PP welding"/>
      <sheetName val="QI"/>
      <sheetName val="質問票"/>
      <sheetName val="trend"/>
      <sheetName val="MARCH-APRIL. 03"/>
      <sheetName val="FAC_OVERHEAD2"/>
      <sheetName val="OTHERS_x6202"/>
      <sheetName val="4A_MstPriceCPart2"/>
      <sheetName val="Type_I2"/>
      <sheetName val="240XJ_cost_study2"/>
      <sheetName val="TMMK_Vehicle_Data1"/>
      <sheetName val="TMMC_Vehicle_Data1"/>
      <sheetName val="Comparison_data1"/>
      <sheetName val="DATA_2"/>
      <sheetName val="Interior_Trim1"/>
      <sheetName val="LOAD_VSCAP1"/>
      <sheetName val="SPART_PART1"/>
      <sheetName val="393_N2"/>
      <sheetName val="MASTER_FILE1"/>
      <sheetName val="Draft_Vehicle_Format1"/>
      <sheetName val="FAC_OVERHEAD1"/>
      <sheetName val="OTHERS_x6201"/>
      <sheetName val="4A_MstPriceCPart1"/>
      <sheetName val="Type_I1"/>
      <sheetName val="240XJ_cost_study1"/>
      <sheetName val="TMMK_Vehicle_Data"/>
      <sheetName val="TMMC_Vehicle_Data"/>
      <sheetName val="Comparison_data"/>
      <sheetName val="DATA_1"/>
      <sheetName val="Interior_Trim"/>
      <sheetName val="LOAD_VSCAP"/>
      <sheetName val="SPART_PART"/>
      <sheetName val="393_N1"/>
      <sheetName val="MASTER_FILE"/>
      <sheetName val="Draft_Vehicle_Format"/>
      <sheetName val="FAC_OVERHEAD3"/>
      <sheetName val="OTHERS_x6203"/>
      <sheetName val="4A_MstPriceCPart3"/>
      <sheetName val="Type_I3"/>
      <sheetName val="240XJ_cost_study3"/>
      <sheetName val="TMMK_Vehicle_Data2"/>
      <sheetName val="TMMC_Vehicle_Data2"/>
      <sheetName val="Comparison_data2"/>
      <sheetName val="DATA_3"/>
      <sheetName val="Interior_Trim2"/>
      <sheetName val="LOAD_VSCAP2"/>
      <sheetName val="SPART_PART2"/>
      <sheetName val="393_N3"/>
      <sheetName val="MASTER_FILE2"/>
      <sheetName val="Draft_Vehicle_Format2"/>
      <sheetName val="為替前提"/>
      <sheetName val="Total"/>
      <sheetName val="機器整ME"/>
      <sheetName val="PERF TEST Pre MP"/>
      <sheetName val="Man_power1"/>
      <sheetName val="Lembur_Transport_Obat_P21"/>
      <sheetName val="absen_juli1"/>
      <sheetName val="data_editing1"/>
      <sheetName val="Issued_1_PP_welding1"/>
      <sheetName val="Man_power"/>
      <sheetName val="Lembur_Transport_Obat_P2"/>
      <sheetName val="absen_juli"/>
      <sheetName val="data_editing"/>
      <sheetName val="Issued_1_PP_welding"/>
      <sheetName val="Remaining LPVV"/>
      <sheetName val="2"/>
      <sheetName val="1"/>
      <sheetName val="q_all0"/>
      <sheetName val="１次原価"/>
      <sheetName val="Master Vendor"/>
      <sheetName val="吊上げパ(20)"/>
      <sheetName val="IS"/>
      <sheetName val="AssySupps"/>
      <sheetName val="base data"/>
      <sheetName val=",,"/>
      <sheetName val="analisa penyebab"/>
      <sheetName val="DATA AUDIT"/>
      <sheetName val="Mar"/>
      <sheetName val="MASTER PM PILIHAN"/>
      <sheetName val="FC"/>
      <sheetName val="Key"/>
      <sheetName val="Proposal"/>
      <sheetName val="Proposal2"/>
      <sheetName val="result sps"/>
      <sheetName val="ster cowl plate bd"/>
      <sheetName val="muff prop"/>
      <sheetName val="mani bat link"/>
      <sheetName val="seat"/>
      <sheetName val="plastic"/>
      <sheetName val="2005．05．26Iwasaki"/>
      <sheetName val="MAINTENANCE_S_601_0454_"/>
      <sheetName val="001N99"/>
      <sheetName val="letter"/>
      <sheetName val="Calendar 2006"/>
      <sheetName val="FAC_OVERHEAD4"/>
      <sheetName val="OTHERS_x6204"/>
      <sheetName val="4A_MstPriceCPart4"/>
      <sheetName val="Type_I4"/>
      <sheetName val="240XJ_cost_study4"/>
      <sheetName val="DATA_4"/>
      <sheetName val="Interior_Trim3"/>
      <sheetName val="LOAD_VSCAP3"/>
      <sheetName val="SPART_PART3"/>
      <sheetName val="393_N4"/>
      <sheetName val="MASTER_FILE3"/>
      <sheetName val="Issued_1_PP_welding2"/>
      <sheetName val="Draft_Vehicle_Format3"/>
      <sheetName val="TMMK_Vehicle_Data3"/>
      <sheetName val="TMMC_Vehicle_Data3"/>
      <sheetName val="Comparison_data3"/>
      <sheetName val="Man_power2"/>
      <sheetName val="Lembur_Transport_Obat_P22"/>
      <sheetName val="absen_juli2"/>
      <sheetName val="data_editing2"/>
      <sheetName val="MARCH-APRIL__03"/>
      <sheetName val="PERF_TEST_Pre_MP"/>
      <sheetName val="Remaining_LPVV"/>
      <sheetName val="Master_Vendor"/>
      <sheetName val="base_data"/>
      <sheetName val="analisa_penyebab"/>
      <sheetName val="DATA_AUDIT"/>
      <sheetName val="MASTER_PM_PILIHAN"/>
      <sheetName val="見積一覧_１案_"/>
      <sheetName val="BQ"/>
      <sheetName val="sum_gtm"/>
      <sheetName val="DT"/>
      <sheetName val="96VOL"/>
      <sheetName val="REVICED"/>
      <sheetName val="電気総括"/>
      <sheetName val="note"/>
      <sheetName val="pl"/>
      <sheetName val="CRPQ"/>
      <sheetName val="Assumptions"/>
      <sheetName val="開発目標値"/>
      <sheetName val="PROCEDUR DESCRIPTION"/>
      <sheetName val="Schedule PM"/>
      <sheetName val="GRACE"/>
      <sheetName val="HCCE01"/>
      <sheetName val="FAC_OVERHEAD5"/>
      <sheetName val="OTHERS_x6205"/>
      <sheetName val="4A_MstPriceCPart5"/>
      <sheetName val="240XJ_cost_study5"/>
      <sheetName val="Type_I5"/>
      <sheetName val="DATA_5"/>
      <sheetName val="Interior_Trim4"/>
      <sheetName val="LOAD_VSCAP4"/>
      <sheetName val="SPART_PART4"/>
      <sheetName val="393_N5"/>
      <sheetName val="MASTER_FILE4"/>
      <sheetName val="Draft_Vehicle_Format4"/>
      <sheetName val="TMMK_Vehicle_Data4"/>
      <sheetName val="TMMC_Vehicle_Data4"/>
      <sheetName val="Comparison_data4"/>
      <sheetName val="Man_power3"/>
      <sheetName val="Lembur_Transport_Obat_P23"/>
      <sheetName val="absen_juli3"/>
      <sheetName val="data_editing3"/>
      <sheetName val="Issued_1_PP_welding3"/>
      <sheetName val="MARCH-APRIL__031"/>
      <sheetName val="PERF_TEST_Pre_MP1"/>
      <sheetName val="Remaining_LPVV1"/>
      <sheetName val="Master_Vendor1"/>
      <sheetName val="MASTER_PM_PILIHAN1"/>
      <sheetName val="base_data1"/>
      <sheetName val="analisa_penyebab1"/>
      <sheetName val="DATA_AUDIT1"/>
      <sheetName val="result_sps"/>
      <sheetName val="ster_cowl_plate_bd"/>
      <sheetName val="muff_prop"/>
      <sheetName val="mani_bat_link"/>
      <sheetName val="Calendar_2006"/>
      <sheetName val="Validation"/>
      <sheetName val="part"/>
      <sheetName val="bs"/>
      <sheetName val="capacity"/>
      <sheetName val="S"/>
      <sheetName val="545N仕様ﾗﾌ2"/>
      <sheetName val="FAC_OVERHEAD6"/>
      <sheetName val="OTHERS_x6206"/>
      <sheetName val="4A_MstPriceCPart6"/>
      <sheetName val="Type_I6"/>
      <sheetName val="240XJ_cost_study6"/>
      <sheetName val="DATA_6"/>
      <sheetName val="Interior_Trim5"/>
      <sheetName val="LOAD_VSCAP5"/>
      <sheetName val="SPART_PART5"/>
      <sheetName val="393_N6"/>
      <sheetName val="MASTER_FILE5"/>
      <sheetName val="Draft_Vehicle_Format5"/>
      <sheetName val="TMMK_Vehicle_Data5"/>
      <sheetName val="TMMC_Vehicle_Data5"/>
      <sheetName val="Comparison_data5"/>
      <sheetName val="Man_power4"/>
      <sheetName val="Lembur_Transport_Obat_P24"/>
      <sheetName val="absen_juli4"/>
      <sheetName val="data_editing4"/>
      <sheetName val="Issued_1_PP_welding4"/>
      <sheetName val="MARCH-APRIL__032"/>
      <sheetName val="PERF_TEST_Pre_MP2"/>
      <sheetName val="Remaining_LPVV2"/>
      <sheetName val="Master_Vendor2"/>
      <sheetName val="MASTER_PM_PILIHAN2"/>
      <sheetName val="base_data2"/>
      <sheetName val="analisa_penyebab2"/>
      <sheetName val="DATA_AUDIT2"/>
      <sheetName val="result_sps1"/>
      <sheetName val="ster_cowl_plate_bd1"/>
      <sheetName val="muff_prop1"/>
      <sheetName val="mani_bat_link1"/>
      <sheetName val="Calendar_20061"/>
      <sheetName val="Schedule_PM"/>
      <sheetName val="PROCEDUR_DESCRIPTION"/>
      <sheetName val="2002"/>
      <sheetName val="Manpower"/>
      <sheetName val="ﾄﾖﾀUNIT"/>
      <sheetName val="2.SDM"/>
      <sheetName val="01 DATA"/>
      <sheetName val="SALES"/>
      <sheetName val="RMS - STR"/>
      <sheetName val="Rekap Piutang"/>
      <sheetName val="Penebusan"/>
      <sheetName val="Macro "/>
      <sheetName val="OwnEq"/>
      <sheetName val="matrix"/>
      <sheetName val="421010Dec04"/>
      <sheetName val="BSliRp"/>
      <sheetName val="FKT_PJK"/>
      <sheetName val="Data WP"/>
      <sheetName val="Analisa"/>
      <sheetName val="Daftar Harga"/>
      <sheetName val="N_S"/>
      <sheetName val="31 Mei"/>
      <sheetName val="KET. TABLE"/>
      <sheetName val="Penjualan"/>
      <sheetName val="AR"/>
      <sheetName val="LR"/>
      <sheetName val="growth"/>
      <sheetName val="Progres"/>
      <sheetName val="resume (2)"/>
      <sheetName val="data"/>
      <sheetName val="RSSP"/>
      <sheetName val="FAC_OVERHEAD7"/>
      <sheetName val="OTHERS_x6207"/>
      <sheetName val="4A_MstPriceCPart7"/>
      <sheetName val="240XJ_cost_study7"/>
      <sheetName val="Type_I7"/>
      <sheetName val="DATA_7"/>
      <sheetName val="Interior_Trim6"/>
      <sheetName val="LOAD_VSCAP6"/>
      <sheetName val="SPART_PART6"/>
      <sheetName val="393_N7"/>
      <sheetName val="MASTER_FILE6"/>
      <sheetName val="Draft_Vehicle_Format6"/>
      <sheetName val="TMMK_Vehicle_Data6"/>
      <sheetName val="TMMC_Vehicle_Data6"/>
      <sheetName val="Comparison_data6"/>
      <sheetName val="Man_power5"/>
      <sheetName val="Lembur_Transport_Obat_P25"/>
      <sheetName val="absen_juli5"/>
      <sheetName val="data_editing5"/>
      <sheetName val="Issued_1_PP_welding5"/>
      <sheetName val="MARCH-APRIL__033"/>
      <sheetName val="PERF_TEST_Pre_MP3"/>
      <sheetName val="Remaining_LPVV3"/>
      <sheetName val="Master_Vendor3"/>
      <sheetName val="MASTER_PM_PILIHAN3"/>
      <sheetName val="base_data3"/>
      <sheetName val="analisa_penyebab3"/>
      <sheetName val="DATA_AUDIT3"/>
      <sheetName val="result_sps2"/>
      <sheetName val="ster_cowl_plate_bd2"/>
      <sheetName val="muff_prop2"/>
      <sheetName val="mani_bat_link2"/>
      <sheetName val="Calendar_20062"/>
      <sheetName val="Schedule_PM1"/>
      <sheetName val="PROCEDUR_DESCRIPTION1"/>
      <sheetName val="Price"/>
      <sheetName val="KEEP"/>
      <sheetName val="Material"/>
      <sheetName val="Labul 00"/>
      <sheetName val="FAC_OVERHEAD8"/>
      <sheetName val="OTHERS_x6208"/>
      <sheetName val="4A_MstPriceCPart8"/>
      <sheetName val="Type_I8"/>
      <sheetName val="240XJ_cost_study8"/>
      <sheetName val="DATA_8"/>
      <sheetName val="Interior_Trim7"/>
      <sheetName val="LOAD_VSCAP7"/>
      <sheetName val="SPART_PART7"/>
      <sheetName val="393_N8"/>
      <sheetName val="MASTER_FILE7"/>
      <sheetName val="Draft_Vehicle_Format7"/>
      <sheetName val="TMMK_Vehicle_Data7"/>
      <sheetName val="TMMC_Vehicle_Data7"/>
      <sheetName val="Comparison_data7"/>
      <sheetName val="Man_power6"/>
      <sheetName val="Issued_1_PP_welding6"/>
      <sheetName val="Lembur_Transport_Obat_P26"/>
      <sheetName val="absen_juli6"/>
      <sheetName val="data_editing6"/>
      <sheetName val="MARCH-APRIL__034"/>
      <sheetName val="PERF_TEST_Pre_MP4"/>
      <sheetName val="Remaining_LPVV4"/>
      <sheetName val="Master_Vendor4"/>
      <sheetName val="base_data4"/>
      <sheetName val="analisa_penyebab4"/>
      <sheetName val="DATA_AUDIT4"/>
      <sheetName val="MASTER_PM_PILIHAN4"/>
      <sheetName val="result_sps3"/>
      <sheetName val="ster_cowl_plate_bd3"/>
      <sheetName val="muff_prop3"/>
      <sheetName val="mani_bat_link3"/>
      <sheetName val="Calendar_20063"/>
      <sheetName val="PROCEDUR_DESCRIPTION2"/>
      <sheetName val="Schedule_PM2"/>
      <sheetName val="2_SDM"/>
      <sheetName val="01_DATA"/>
      <sheetName val="RMS_-_STR"/>
      <sheetName val="Rekap_Piutang"/>
      <sheetName val="Macro_"/>
      <sheetName val="Data_WP"/>
      <sheetName val="Daftar_Harga"/>
      <sheetName val="31_Mei"/>
      <sheetName val="KET__TABLE"/>
      <sheetName val="resume_(2)"/>
      <sheetName val="Labul_00"/>
      <sheetName val="TIMELINE"/>
      <sheetName val="Schedule"/>
      <sheetName val="Arrangement"/>
      <sheetName val="データ"/>
      <sheetName val="FAC_OVERHEAD9"/>
      <sheetName val="OTHERS_x6209"/>
      <sheetName val="4A_MstPriceCPart9"/>
      <sheetName val="240XJ_cost_study9"/>
      <sheetName val="Type_I9"/>
      <sheetName val="DATA_9"/>
      <sheetName val="Interior_Trim8"/>
      <sheetName val="LOAD_VSCAP8"/>
      <sheetName val="SPART_PART8"/>
      <sheetName val="393_N9"/>
      <sheetName val="MASTER_FILE8"/>
      <sheetName val="Draft_Vehicle_Format8"/>
      <sheetName val="TMMK_Vehicle_Data8"/>
      <sheetName val="TMMC_Vehicle_Data8"/>
      <sheetName val="Comparison_data8"/>
      <sheetName val="Man_power7"/>
      <sheetName val="Lembur_Transport_Obat_P27"/>
      <sheetName val="absen_juli7"/>
      <sheetName val="data_editing7"/>
      <sheetName val="Issued_1_PP_welding7"/>
      <sheetName val="MARCH-APRIL__035"/>
      <sheetName val="PERF_TEST_Pre_MP5"/>
      <sheetName val="Remaining_LPVV5"/>
      <sheetName val="Master_Vendor5"/>
      <sheetName val="base_data5"/>
      <sheetName val="analisa_penyebab5"/>
      <sheetName val="DATA_AUDIT5"/>
      <sheetName val="MASTER_PM_PILIHAN5"/>
      <sheetName val="result_sps4"/>
      <sheetName val="ster_cowl_plate_bd4"/>
      <sheetName val="muff_prop4"/>
      <sheetName val="mani_bat_link4"/>
      <sheetName val="Calendar_20064"/>
      <sheetName val="PROCEDUR_DESCRIPTION3"/>
      <sheetName val="Schedule_PM3"/>
      <sheetName val="2_SDM1"/>
      <sheetName val="01_DATA1"/>
      <sheetName val="RMS_-_STR1"/>
      <sheetName val="Rekap_Piutang1"/>
      <sheetName val="Macro_1"/>
      <sheetName val="Data_WP1"/>
      <sheetName val="Daftar_Harga1"/>
      <sheetName val="31_Mei1"/>
      <sheetName val="KET__TABLE1"/>
      <sheetName val="resume_(2)1"/>
      <sheetName val="Labul_001"/>
      <sheetName val="Net Price Position - Sheet 1"/>
      <sheetName val="PROCEDUR_DESCRIPTION4"/>
      <sheetName val="Schedule_PM4"/>
      <sheetName val="FAC_OVERHEAD10"/>
      <sheetName val="OTHERS_x62010"/>
      <sheetName val="4A_MstPriceCPart10"/>
      <sheetName val="Type_I10"/>
      <sheetName val="240XJ_cost_study10"/>
      <sheetName val="DATA_10"/>
      <sheetName val="Interior_Trim9"/>
      <sheetName val="LOAD_VSCAP9"/>
      <sheetName val="SPART_PART9"/>
      <sheetName val="393_N10"/>
      <sheetName val="MASTER_FILE9"/>
      <sheetName val="Draft_Vehicle_Format9"/>
      <sheetName val="TMMK_Vehicle_Data9"/>
      <sheetName val="TMMC_Vehicle_Data9"/>
      <sheetName val="Comparison_data9"/>
      <sheetName val="Man_power8"/>
      <sheetName val="Issued_1_PP_welding8"/>
      <sheetName val="Lembur_Transport_Obat_P28"/>
      <sheetName val="absen_juli8"/>
      <sheetName val="data_editing8"/>
      <sheetName val="MARCH-APRIL__036"/>
      <sheetName val="Remaining_LPVV6"/>
      <sheetName val="PERF_TEST_Pre_MP6"/>
      <sheetName val="Master_Vendor6"/>
      <sheetName val="MASTER_PM_PILIHAN6"/>
      <sheetName val="base_data6"/>
      <sheetName val="analisa_penyebab6"/>
      <sheetName val="DATA_AUDIT6"/>
      <sheetName val="result_sps5"/>
      <sheetName val="ster_cowl_plate_bd5"/>
      <sheetName val="muff_prop5"/>
      <sheetName val="mani_bat_link5"/>
      <sheetName val="Calendar_20065"/>
      <sheetName val="PROCEDUR_DESCRIPTION5"/>
      <sheetName val="Schedule_PM5"/>
      <sheetName val="FAC_OVERHEAD11"/>
      <sheetName val="OTHERS_x62011"/>
      <sheetName val="4A_MstPriceCPart11"/>
      <sheetName val="240XJ_cost_study11"/>
      <sheetName val="Type_I11"/>
      <sheetName val="DATA_11"/>
      <sheetName val="Interior_Trim10"/>
      <sheetName val="LOAD_VSCAP10"/>
      <sheetName val="SPART_PART10"/>
      <sheetName val="393_N11"/>
      <sheetName val="MASTER_FILE10"/>
      <sheetName val="Draft_Vehicle_Format10"/>
      <sheetName val="TMMK_Vehicle_Data10"/>
      <sheetName val="TMMC_Vehicle_Data10"/>
      <sheetName val="Comparison_data10"/>
      <sheetName val="Man_power9"/>
      <sheetName val="Lembur_Transport_Obat_P29"/>
      <sheetName val="absen_juli9"/>
      <sheetName val="data_editing9"/>
      <sheetName val="Issued_1_PP_welding9"/>
      <sheetName val="MARCH-APRIL__037"/>
      <sheetName val="PERF_TEST_Pre_MP7"/>
      <sheetName val="Remaining_LPVV7"/>
      <sheetName val="Master_Vendor7"/>
      <sheetName val="MASTER_PM_PILIHAN7"/>
      <sheetName val="base_data7"/>
      <sheetName val="analisa_penyebab7"/>
      <sheetName val="DATA_AUDIT7"/>
      <sheetName val="result_sps6"/>
      <sheetName val="ster_cowl_plate_bd6"/>
      <sheetName val="muff_prop6"/>
      <sheetName val="mani_bat_link6"/>
      <sheetName val="Calendar_20066"/>
      <sheetName val="PROCEDUR_DESCRIPTION6"/>
      <sheetName val="Schedule_PM6"/>
      <sheetName val="Proj Summ"/>
      <sheetName val="Original LIT1 Pg 1 of 3"/>
      <sheetName val="Data Pergantian"/>
      <sheetName val="Data Inspeksi"/>
      <sheetName val="A3 KPI TIRE JAN MAY 2019"/>
      <sheetName val="RPWI-Maret"/>
      <sheetName val="駆動系1"/>
      <sheetName val="ENG油洩れ"/>
      <sheetName val="ISUZU"/>
      <sheetName val="Unit Price 96"/>
      <sheetName val="KIJANG"/>
      <sheetName val="2_SDM3"/>
      <sheetName val="01_DATA3"/>
      <sheetName val="RMS_-_STR3"/>
      <sheetName val="Rekap_Piutang3"/>
      <sheetName val="Macro_3"/>
      <sheetName val="Data_WP3"/>
      <sheetName val="Daftar_Harga3"/>
      <sheetName val="31_Mei3"/>
      <sheetName val="KET__TABLE3"/>
      <sheetName val="resume_(2)3"/>
      <sheetName val="Labul_003"/>
      <sheetName val="2_SDM2"/>
      <sheetName val="01_DATA2"/>
      <sheetName val="RMS_-_STR2"/>
      <sheetName val="Rekap_Piutang2"/>
      <sheetName val="Macro_2"/>
      <sheetName val="Data_WP2"/>
      <sheetName val="Daftar_Harga2"/>
      <sheetName val="31_Mei2"/>
      <sheetName val="KET__TABLE2"/>
      <sheetName val="resume_(2)2"/>
      <sheetName val="Labul_002"/>
      <sheetName val="Outlook"/>
      <sheetName val="Persed"/>
      <sheetName val="LABA RUGI"/>
      <sheetName val="Analisa Teknik"/>
      <sheetName val="EXERCISE"/>
      <sheetName val="Analisa 2"/>
      <sheetName val="Non-Statistical Sampling Master"/>
      <sheetName val="D02A"/>
      <sheetName val="Supp_List"/>
      <sheetName val="C095稟議書"/>
      <sheetName val="設備分類"/>
      <sheetName val="リンギ"/>
      <sheetName val="個人ｺｰﾄﾞ"/>
      <sheetName val="材料区分配列表"/>
      <sheetName val="設置部署"/>
      <sheetName val="목록"/>
      <sheetName val="FAC_OVERHEAD12"/>
      <sheetName val="OTHERS_x62012"/>
      <sheetName val="4A_MstPriceCPart12"/>
      <sheetName val="Type_I12"/>
      <sheetName val="240XJ_cost_study12"/>
      <sheetName val="DATA_12"/>
      <sheetName val="Interior_Trim11"/>
      <sheetName val="LOAD_VSCAP11"/>
      <sheetName val="SPART_PART11"/>
      <sheetName val="393_N12"/>
      <sheetName val="MASTER_FILE11"/>
      <sheetName val="Draft_Vehicle_Format11"/>
      <sheetName val="TMMK_Vehicle_Data11"/>
      <sheetName val="TMMC_Vehicle_Data11"/>
      <sheetName val="Comparison_data11"/>
      <sheetName val="Man_power10"/>
      <sheetName val="Lembur_Transport_Obat_P210"/>
      <sheetName val="absen_juli10"/>
      <sheetName val="data_editing10"/>
      <sheetName val="Issued_1_PP_welding10"/>
      <sheetName val="MARCH-APRIL__038"/>
      <sheetName val="PERF_TEST_Pre_MP8"/>
      <sheetName val="Remaining_LPVV8"/>
      <sheetName val="Master_Vendor8"/>
      <sheetName val="MASTER_PM_PILIHAN8"/>
      <sheetName val="base_data8"/>
      <sheetName val="analisa_penyebab8"/>
      <sheetName val="DATA_AUDIT8"/>
      <sheetName val="result_sps7"/>
      <sheetName val="ster_cowl_plate_bd7"/>
      <sheetName val="muff_prop7"/>
      <sheetName val="mani_bat_link7"/>
      <sheetName val="Calendar_20067"/>
      <sheetName val="Schedule_PM7"/>
      <sheetName val="PROCEDUR_DESCRIPTION7"/>
      <sheetName val="2_SDM4"/>
      <sheetName val="01_DATA4"/>
      <sheetName val="RMS_-_STR4"/>
      <sheetName val="Rekap_Piutang4"/>
      <sheetName val="Macro_4"/>
      <sheetName val="Data_WP4"/>
      <sheetName val="Daftar_Harga4"/>
      <sheetName val="31_Mei4"/>
      <sheetName val="KET__TABLE4"/>
      <sheetName val="resume_(2)4"/>
      <sheetName val="Labul_004"/>
      <sheetName val="Net_Price_Position_-_Sheet_1"/>
      <sheetName val="Data_Pergantian"/>
      <sheetName val="Data_Inspeksi"/>
      <sheetName val="A3_KPI_TIRE_JAN_MAY_2019"/>
      <sheetName val="Proj_Summ"/>
      <sheetName val="Original_LIT1_Pg_1_of_3"/>
      <sheetName val="FAC_OVERHEAD13"/>
      <sheetName val="OTHERS_x62013"/>
      <sheetName val="4A_MstPriceCPart13"/>
      <sheetName val="Type_I13"/>
      <sheetName val="240XJ_cost_study13"/>
      <sheetName val="DATA_13"/>
      <sheetName val="Interior_Trim12"/>
      <sheetName val="SPART_PART12"/>
      <sheetName val="LOAD_VSCAP12"/>
      <sheetName val="393_N13"/>
      <sheetName val="MASTER_FILE12"/>
      <sheetName val="Draft_Vehicle_Format12"/>
      <sheetName val="TMMK_Vehicle_Data12"/>
      <sheetName val="TMMC_Vehicle_Data12"/>
      <sheetName val="Comparison_data12"/>
      <sheetName val="Man_power11"/>
      <sheetName val="Issued_1_PP_welding11"/>
      <sheetName val="Lembur_Transport_Obat_P211"/>
      <sheetName val="absen_juli11"/>
      <sheetName val="data_editing11"/>
      <sheetName val="PERF_TEST_Pre_MP9"/>
      <sheetName val="MARCH-APRIL__039"/>
      <sheetName val="Remaining_LPVV9"/>
      <sheetName val="Master_Vendor9"/>
      <sheetName val="MASTER_PM_PILIHAN9"/>
      <sheetName val="base_data9"/>
      <sheetName val="analisa_penyebab9"/>
      <sheetName val="DATA_AUDIT9"/>
      <sheetName val="result_sps8"/>
      <sheetName val="ster_cowl_plate_bd8"/>
      <sheetName val="muff_prop8"/>
      <sheetName val="mani_bat_link8"/>
      <sheetName val="Calendar_20068"/>
      <sheetName val="PROCEDUR_DESCRIPTION8"/>
      <sheetName val="Schedule_PM8"/>
      <sheetName val="2_SDM5"/>
      <sheetName val="01_DATA5"/>
      <sheetName val="RMS_-_STR5"/>
      <sheetName val="Rekap_Piutang5"/>
      <sheetName val="Macro_5"/>
      <sheetName val="Data_WP5"/>
      <sheetName val="Daftar_Harga5"/>
      <sheetName val="31_Mei5"/>
      <sheetName val="KET__TABLE5"/>
      <sheetName val="resume_(2)5"/>
      <sheetName val="Labul_005"/>
      <sheetName val="Net_Price_Position_-_Sheet_11"/>
      <sheetName val="Data_Pergantian1"/>
      <sheetName val="Data_Inspeksi1"/>
      <sheetName val="A3_KPI_TIRE_JAN_MAY_20191"/>
      <sheetName val="Unit_Price_96"/>
      <sheetName val="FAC_OVERHEAD14"/>
      <sheetName val="OTHERS_x62014"/>
      <sheetName val="4A_MstPriceCPart14"/>
      <sheetName val="Type_I14"/>
      <sheetName val="240XJ_cost_study14"/>
      <sheetName val="DATA_14"/>
      <sheetName val="Interior_Trim13"/>
      <sheetName val="LOAD_VSCAP13"/>
      <sheetName val="SPART_PART13"/>
      <sheetName val="393_N14"/>
      <sheetName val="MASTER_FILE13"/>
      <sheetName val="Draft_Vehicle_Format13"/>
      <sheetName val="TMMK_Vehicle_Data13"/>
      <sheetName val="TMMC_Vehicle_Data13"/>
      <sheetName val="Comparison_data13"/>
      <sheetName val="Man_power12"/>
      <sheetName val="Lembur_Transport_Obat_P212"/>
      <sheetName val="absen_juli12"/>
      <sheetName val="data_editing12"/>
      <sheetName val="Issued_1_PP_welding12"/>
      <sheetName val="MARCH-APRIL__0310"/>
      <sheetName val="PERF_TEST_Pre_MP10"/>
      <sheetName val="Remaining_LPVV10"/>
      <sheetName val="Master_Vendor10"/>
      <sheetName val="MASTER_PM_PILIHAN10"/>
      <sheetName val="base_data10"/>
      <sheetName val="analisa_penyebab10"/>
      <sheetName val="DATA_AUDIT10"/>
      <sheetName val="result_sps9"/>
      <sheetName val="ster_cowl_plate_bd9"/>
      <sheetName val="muff_prop9"/>
      <sheetName val="mani_bat_link9"/>
      <sheetName val="Calendar_20069"/>
      <sheetName val="Schedule_PM9"/>
      <sheetName val="PROCEDUR_DESCRIPTION9"/>
      <sheetName val="2_SDM6"/>
      <sheetName val="01_DATA6"/>
      <sheetName val="RMS_-_STR6"/>
      <sheetName val="Rekap_Piutang6"/>
      <sheetName val="Macro_6"/>
      <sheetName val="Data_WP6"/>
      <sheetName val="Daftar_Harga6"/>
      <sheetName val="31_Mei6"/>
      <sheetName val="KET__TABLE6"/>
      <sheetName val="resume_(2)6"/>
      <sheetName val="Labul_006"/>
      <sheetName val="Net_Price_Position_-_Sheet_12"/>
      <sheetName val="Data_Pergantian2"/>
      <sheetName val="Data_Inspeksi2"/>
      <sheetName val="A3_KPI_TIRE_JAN_MAY_20192"/>
      <sheetName val="Proj_Summ1"/>
      <sheetName val="Original_LIT1_Pg_1_of_31"/>
      <sheetName val="Unit_Price_961"/>
      <sheetName val="FAC_OVERHEAD15"/>
      <sheetName val="OTHERS_x62015"/>
      <sheetName val="4A_MstPriceCPart15"/>
      <sheetName val="240XJ_cost_study15"/>
      <sheetName val="Type_I15"/>
      <sheetName val="DATA_15"/>
      <sheetName val="Interior_Trim14"/>
      <sheetName val="LOAD_VSCAP14"/>
      <sheetName val="SPART_PART14"/>
      <sheetName val="393_N15"/>
      <sheetName val="MASTER_FILE14"/>
      <sheetName val="Draft_Vehicle_Format14"/>
      <sheetName val="TMMK_Vehicle_Data14"/>
      <sheetName val="TMMC_Vehicle_Data14"/>
      <sheetName val="Comparison_data14"/>
      <sheetName val="Man_power13"/>
      <sheetName val="Lembur_Transport_Obat_P213"/>
      <sheetName val="absen_juli13"/>
      <sheetName val="data_editing13"/>
      <sheetName val="Issued_1_PP_welding13"/>
      <sheetName val="MARCH-APRIL__0311"/>
      <sheetName val="PERF_TEST_Pre_MP11"/>
      <sheetName val="Remaining_LPVV11"/>
      <sheetName val="Master_Vendor11"/>
      <sheetName val="base_data11"/>
      <sheetName val="analisa_penyebab11"/>
      <sheetName val="DATA_AUDIT11"/>
      <sheetName val="MASTER_PM_PILIHAN11"/>
      <sheetName val="result_sps10"/>
      <sheetName val="ster_cowl_plate_bd10"/>
      <sheetName val="muff_prop10"/>
      <sheetName val="mani_bat_link10"/>
      <sheetName val="Calendar_200610"/>
      <sheetName val="PROCEDUR_DESCRIPTION10"/>
      <sheetName val="Schedule_PM10"/>
      <sheetName val="2_SDM7"/>
      <sheetName val="01_DATA7"/>
      <sheetName val="RMS_-_STR7"/>
      <sheetName val="Rekap_Piutang7"/>
      <sheetName val="Macro_7"/>
      <sheetName val="Data_WP7"/>
      <sheetName val="Daftar_Harga7"/>
      <sheetName val="31_Mei7"/>
      <sheetName val="KET__TABLE7"/>
      <sheetName val="resume_(2)7"/>
      <sheetName val="Labul_007"/>
      <sheetName val="Net_Price_Position_-_Sheet_13"/>
      <sheetName val="Data_Pergantian3"/>
      <sheetName val="Data_Inspeksi3"/>
      <sheetName val="A3_KPI_TIRE_JAN_MAY_20193"/>
      <sheetName val="Master Updated(517)"/>
      <sheetName val="GLOBAL SALES  MARCH 2002"/>
      <sheetName val="CRITERIA1"/>
      <sheetName val="truck capt"/>
      <sheetName val="wire"/>
      <sheetName val="SE- PU"/>
      <sheetName val="TMS Data"/>
      <sheetName val="FAC_OVERHEAD17"/>
      <sheetName val="OTHERS_x62017"/>
      <sheetName val="4A_MstPriceCPart17"/>
      <sheetName val="Type_I17"/>
      <sheetName val="240XJ_cost_study17"/>
      <sheetName val="DATA_17"/>
      <sheetName val="Interior_Trim16"/>
      <sheetName val="LOAD_VSCAP16"/>
      <sheetName val="SPART_PART16"/>
      <sheetName val="393_N17"/>
      <sheetName val="MASTER_FILE16"/>
      <sheetName val="Draft_Vehicle_Format16"/>
      <sheetName val="TMMK_Vehicle_Data16"/>
      <sheetName val="TMMC_Vehicle_Data16"/>
      <sheetName val="Comparison_data16"/>
      <sheetName val="Man_power15"/>
      <sheetName val="Lembur_Transport_Obat_P215"/>
      <sheetName val="absen_juli15"/>
      <sheetName val="data_editing15"/>
      <sheetName val="Issued_1_PP_welding15"/>
      <sheetName val="MARCH-APRIL__0313"/>
      <sheetName val="PERF_TEST_Pre_MP13"/>
      <sheetName val="Remaining_LPVV13"/>
      <sheetName val="Master_Vendor13"/>
      <sheetName val="MASTER_PM_PILIHAN13"/>
      <sheetName val="base_data13"/>
      <sheetName val="analisa_penyebab13"/>
      <sheetName val="DATA_AUDIT13"/>
      <sheetName val="result_sps12"/>
      <sheetName val="ster_cowl_plate_bd12"/>
      <sheetName val="muff_prop12"/>
      <sheetName val="mani_bat_link12"/>
      <sheetName val="Calendar_200612"/>
      <sheetName val="Schedule_PM12"/>
      <sheetName val="PROCEDUR_DESCRIPTION12"/>
      <sheetName val="2_SDM9"/>
      <sheetName val="01_DATA9"/>
      <sheetName val="RMS_-_STR9"/>
      <sheetName val="Rekap_Piutang9"/>
      <sheetName val="Macro_9"/>
      <sheetName val="Data_WP9"/>
      <sheetName val="Daftar_Harga9"/>
      <sheetName val="31_Mei9"/>
      <sheetName val="KET__TABLE9"/>
      <sheetName val="resume_(2)9"/>
      <sheetName val="Labul_009"/>
      <sheetName val="Net_Price_Position_-_Sheet_15"/>
      <sheetName val="Proj_Summ3"/>
      <sheetName val="Original_LIT1_Pg_1_of_33"/>
      <sheetName val="Data_Pergantian5"/>
      <sheetName val="Data_Inspeksi5"/>
      <sheetName val="A3_KPI_TIRE_JAN_MAY_20195"/>
      <sheetName val="Unit_Price_963"/>
      <sheetName val="FAC_OVERHEAD16"/>
      <sheetName val="OTHERS_x62016"/>
      <sheetName val="4A_MstPriceCPart16"/>
      <sheetName val="Type_I16"/>
      <sheetName val="240XJ_cost_study16"/>
      <sheetName val="Interior_Trim15"/>
      <sheetName val="DATA_16"/>
      <sheetName val="LOAD_VSCAP15"/>
      <sheetName val="SPART_PART15"/>
      <sheetName val="393_N16"/>
      <sheetName val="MASTER_FILE15"/>
      <sheetName val="Draft_Vehicle_Format15"/>
      <sheetName val="TMMK_Vehicle_Data15"/>
      <sheetName val="TMMC_Vehicle_Data15"/>
      <sheetName val="Comparison_data15"/>
      <sheetName val="Man_power14"/>
      <sheetName val="Lembur_Transport_Obat_P214"/>
      <sheetName val="absen_juli14"/>
      <sheetName val="data_editing14"/>
      <sheetName val="Issued_1_PP_welding14"/>
      <sheetName val="MARCH-APRIL__0312"/>
      <sheetName val="PERF_TEST_Pre_MP12"/>
      <sheetName val="Remaining_LPVV12"/>
      <sheetName val="Master_Vendor12"/>
      <sheetName val="MASTER_PM_PILIHAN12"/>
      <sheetName val="base_data12"/>
      <sheetName val="analisa_penyebab12"/>
      <sheetName val="DATA_AUDIT12"/>
      <sheetName val="result_sps11"/>
      <sheetName val="ster_cowl_plate_bd11"/>
      <sheetName val="muff_prop11"/>
      <sheetName val="mani_bat_link11"/>
      <sheetName val="Calendar_200611"/>
      <sheetName val="Schedule_PM11"/>
      <sheetName val="PROCEDUR_DESCRIPTION11"/>
      <sheetName val="2_SDM8"/>
      <sheetName val="01_DATA8"/>
      <sheetName val="RMS_-_STR8"/>
      <sheetName val="Rekap_Piutang8"/>
      <sheetName val="Macro_8"/>
      <sheetName val="Data_WP8"/>
      <sheetName val="Daftar_Harga8"/>
      <sheetName val="31_Mei8"/>
      <sheetName val="KET__TABLE8"/>
      <sheetName val="resume_(2)8"/>
      <sheetName val="Labul_008"/>
      <sheetName val="Net_Price_Position_-_Sheet_14"/>
      <sheetName val="Data_Pergantian4"/>
      <sheetName val="Data_Inspeksi4"/>
      <sheetName val="A3_KPI_TIRE_JAN_MAY_20194"/>
      <sheetName val="Proj_Summ2"/>
      <sheetName val="Original_LIT1_Pg_1_of_32"/>
      <sheetName val="Unit_Price_962"/>
      <sheetName val="FF-1"/>
      <sheetName val="F-1 F-2"/>
      <sheetName val="SCH4B"/>
      <sheetName val="SCH5C"/>
      <sheetName val="SCH6(5-8)"/>
      <sheetName val="SCH 4D(i)"/>
      <sheetName val="SCH 7C"/>
      <sheetName val="PC2PnL(prel)"/>
      <sheetName val="PRADO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/>
      <sheetData sheetId="8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 refreshError="1"/>
      <sheetData sheetId="118" refreshError="1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>
        <row r="5">
          <cell r="B5" t="str">
            <v>DAY</v>
          </cell>
        </row>
      </sheetData>
      <sheetData sheetId="300">
        <row r="5">
          <cell r="B5" t="str">
            <v>DAY</v>
          </cell>
        </row>
      </sheetData>
      <sheetData sheetId="301">
        <row r="5">
          <cell r="B5" t="str">
            <v>DAY</v>
          </cell>
        </row>
      </sheetData>
      <sheetData sheetId="302">
        <row r="5">
          <cell r="B5" t="str">
            <v>DAY</v>
          </cell>
        </row>
      </sheetData>
      <sheetData sheetId="303">
        <row r="5">
          <cell r="B5" t="str">
            <v>DAY</v>
          </cell>
        </row>
      </sheetData>
      <sheetData sheetId="304">
        <row r="5">
          <cell r="B5" t="str">
            <v>DAY</v>
          </cell>
        </row>
      </sheetData>
      <sheetData sheetId="305">
        <row r="5">
          <cell r="B5" t="str">
            <v>DAY</v>
          </cell>
        </row>
      </sheetData>
      <sheetData sheetId="306">
        <row r="5">
          <cell r="B5" t="str">
            <v>DAY</v>
          </cell>
        </row>
      </sheetData>
      <sheetData sheetId="307">
        <row r="5">
          <cell r="B5" t="str">
            <v>DAY</v>
          </cell>
        </row>
      </sheetData>
      <sheetData sheetId="308">
        <row r="5">
          <cell r="B5" t="str">
            <v>DAY</v>
          </cell>
        </row>
      </sheetData>
      <sheetData sheetId="309">
        <row r="5">
          <cell r="B5" t="str">
            <v>DAY</v>
          </cell>
        </row>
      </sheetData>
      <sheetData sheetId="310">
        <row r="5">
          <cell r="B5" t="str">
            <v>DAY</v>
          </cell>
        </row>
      </sheetData>
      <sheetData sheetId="311">
        <row r="5">
          <cell r="B5" t="str">
            <v>DAY</v>
          </cell>
        </row>
      </sheetData>
      <sheetData sheetId="312">
        <row r="5">
          <cell r="B5" t="str">
            <v>DAY</v>
          </cell>
        </row>
      </sheetData>
      <sheetData sheetId="313">
        <row r="5">
          <cell r="B5" t="str">
            <v>DAY</v>
          </cell>
        </row>
      </sheetData>
      <sheetData sheetId="314">
        <row r="5">
          <cell r="B5" t="str">
            <v>DAY</v>
          </cell>
        </row>
      </sheetData>
      <sheetData sheetId="315">
        <row r="5">
          <cell r="B5" t="str">
            <v>DAY</v>
          </cell>
        </row>
      </sheetData>
      <sheetData sheetId="316">
        <row r="5">
          <cell r="B5" t="str">
            <v>DAY</v>
          </cell>
        </row>
      </sheetData>
      <sheetData sheetId="317">
        <row r="5">
          <cell r="B5" t="str">
            <v>DAY</v>
          </cell>
        </row>
      </sheetData>
      <sheetData sheetId="318">
        <row r="5">
          <cell r="B5" t="str">
            <v>DAY</v>
          </cell>
        </row>
      </sheetData>
      <sheetData sheetId="319">
        <row r="5">
          <cell r="B5" t="str">
            <v>DAY</v>
          </cell>
        </row>
      </sheetData>
      <sheetData sheetId="320">
        <row r="5">
          <cell r="B5" t="str">
            <v>DAY</v>
          </cell>
        </row>
      </sheetData>
      <sheetData sheetId="321">
        <row r="5">
          <cell r="B5" t="str">
            <v>DAY</v>
          </cell>
        </row>
      </sheetData>
      <sheetData sheetId="322">
        <row r="5">
          <cell r="B5" t="str">
            <v>DAY</v>
          </cell>
        </row>
      </sheetData>
      <sheetData sheetId="323">
        <row r="5">
          <cell r="B5" t="str">
            <v>DAY</v>
          </cell>
        </row>
      </sheetData>
      <sheetData sheetId="324">
        <row r="5">
          <cell r="B5" t="str">
            <v>DAY</v>
          </cell>
        </row>
      </sheetData>
      <sheetData sheetId="325">
        <row r="5">
          <cell r="B5" t="str">
            <v>DAY</v>
          </cell>
        </row>
      </sheetData>
      <sheetData sheetId="326">
        <row r="5">
          <cell r="B5" t="str">
            <v>DAY</v>
          </cell>
        </row>
      </sheetData>
      <sheetData sheetId="327">
        <row r="5">
          <cell r="B5" t="str">
            <v>DAY</v>
          </cell>
        </row>
      </sheetData>
      <sheetData sheetId="328">
        <row r="5">
          <cell r="B5" t="str">
            <v>DAY</v>
          </cell>
        </row>
      </sheetData>
      <sheetData sheetId="329">
        <row r="5">
          <cell r="B5" t="str">
            <v>DAY</v>
          </cell>
        </row>
      </sheetData>
      <sheetData sheetId="330">
        <row r="5">
          <cell r="B5" t="str">
            <v>DAY</v>
          </cell>
        </row>
      </sheetData>
      <sheetData sheetId="331" refreshError="1"/>
      <sheetData sheetId="332">
        <row r="5">
          <cell r="B5" t="str">
            <v>DAY</v>
          </cell>
        </row>
      </sheetData>
      <sheetData sheetId="333" refreshError="1"/>
      <sheetData sheetId="334" refreshError="1"/>
      <sheetData sheetId="335">
        <row r="5">
          <cell r="B5" t="str">
            <v>DAY</v>
          </cell>
        </row>
      </sheetData>
      <sheetData sheetId="336">
        <row r="5">
          <cell r="B5" t="str">
            <v>DAY</v>
          </cell>
        </row>
      </sheetData>
      <sheetData sheetId="337">
        <row r="5">
          <cell r="B5" t="str">
            <v>DAY</v>
          </cell>
        </row>
      </sheetData>
      <sheetData sheetId="338">
        <row r="5">
          <cell r="B5" t="str">
            <v>DAY</v>
          </cell>
        </row>
      </sheetData>
      <sheetData sheetId="339">
        <row r="5">
          <cell r="B5" t="str">
            <v>DAY</v>
          </cell>
        </row>
      </sheetData>
      <sheetData sheetId="340">
        <row r="5">
          <cell r="B5" t="str">
            <v>DAY</v>
          </cell>
        </row>
      </sheetData>
      <sheetData sheetId="341">
        <row r="5">
          <cell r="B5" t="str">
            <v>DAY</v>
          </cell>
        </row>
      </sheetData>
      <sheetData sheetId="342">
        <row r="5">
          <cell r="B5" t="str">
            <v>DAY</v>
          </cell>
        </row>
      </sheetData>
      <sheetData sheetId="343">
        <row r="5">
          <cell r="B5" t="str">
            <v>DAY</v>
          </cell>
        </row>
      </sheetData>
      <sheetData sheetId="344">
        <row r="5">
          <cell r="B5" t="str">
            <v>DAY</v>
          </cell>
        </row>
      </sheetData>
      <sheetData sheetId="345">
        <row r="5">
          <cell r="B5" t="str">
            <v>DAY</v>
          </cell>
        </row>
      </sheetData>
      <sheetData sheetId="346">
        <row r="5">
          <cell r="B5" t="str">
            <v>DAY</v>
          </cell>
        </row>
      </sheetData>
      <sheetData sheetId="347">
        <row r="5">
          <cell r="B5" t="str">
            <v>DAY</v>
          </cell>
        </row>
      </sheetData>
      <sheetData sheetId="348">
        <row r="5">
          <cell r="B5" t="str">
            <v>DAY</v>
          </cell>
        </row>
      </sheetData>
      <sheetData sheetId="349">
        <row r="5">
          <cell r="B5" t="str">
            <v>DAY</v>
          </cell>
        </row>
      </sheetData>
      <sheetData sheetId="350">
        <row r="5">
          <cell r="B5" t="str">
            <v>DAY</v>
          </cell>
        </row>
      </sheetData>
      <sheetData sheetId="351">
        <row r="5">
          <cell r="B5" t="str">
            <v>DAY</v>
          </cell>
        </row>
      </sheetData>
      <sheetData sheetId="352">
        <row r="5">
          <cell r="B5" t="str">
            <v>DAY</v>
          </cell>
        </row>
      </sheetData>
      <sheetData sheetId="353">
        <row r="5">
          <cell r="B5" t="str">
            <v>DAY</v>
          </cell>
        </row>
      </sheetData>
      <sheetData sheetId="354">
        <row r="5">
          <cell r="B5" t="str">
            <v>DAY</v>
          </cell>
        </row>
      </sheetData>
      <sheetData sheetId="355">
        <row r="5">
          <cell r="B5" t="str">
            <v>DAY</v>
          </cell>
        </row>
      </sheetData>
      <sheetData sheetId="356">
        <row r="5">
          <cell r="B5" t="str">
            <v>DAY</v>
          </cell>
        </row>
      </sheetData>
      <sheetData sheetId="357">
        <row r="5">
          <cell r="B5" t="str">
            <v>DAY</v>
          </cell>
        </row>
      </sheetData>
      <sheetData sheetId="358">
        <row r="5">
          <cell r="B5" t="str">
            <v>DAY</v>
          </cell>
        </row>
      </sheetData>
      <sheetData sheetId="359">
        <row r="5">
          <cell r="B5" t="str">
            <v>DAY</v>
          </cell>
        </row>
      </sheetData>
      <sheetData sheetId="360">
        <row r="5">
          <cell r="B5" t="str">
            <v>DAY</v>
          </cell>
        </row>
      </sheetData>
      <sheetData sheetId="361">
        <row r="5">
          <cell r="B5" t="str">
            <v>DAY</v>
          </cell>
        </row>
      </sheetData>
      <sheetData sheetId="362">
        <row r="5">
          <cell r="B5" t="str">
            <v>DAY</v>
          </cell>
        </row>
      </sheetData>
      <sheetData sheetId="363">
        <row r="5">
          <cell r="B5" t="str">
            <v>DAY</v>
          </cell>
        </row>
      </sheetData>
      <sheetData sheetId="364">
        <row r="5">
          <cell r="B5" t="str">
            <v>DAY</v>
          </cell>
        </row>
      </sheetData>
      <sheetData sheetId="365">
        <row r="5">
          <cell r="B5" t="str">
            <v>DAY</v>
          </cell>
        </row>
      </sheetData>
      <sheetData sheetId="366">
        <row r="5">
          <cell r="B5" t="str">
            <v>DAY</v>
          </cell>
        </row>
      </sheetData>
      <sheetData sheetId="367">
        <row r="5">
          <cell r="B5" t="str">
            <v>DAY</v>
          </cell>
        </row>
      </sheetData>
      <sheetData sheetId="368">
        <row r="5">
          <cell r="B5" t="str">
            <v>DAY</v>
          </cell>
        </row>
      </sheetData>
      <sheetData sheetId="369">
        <row r="5">
          <cell r="B5" t="str">
            <v>DAY</v>
          </cell>
        </row>
      </sheetData>
      <sheetData sheetId="370">
        <row r="5">
          <cell r="B5" t="str">
            <v>DAY</v>
          </cell>
        </row>
      </sheetData>
      <sheetData sheetId="371">
        <row r="5">
          <cell r="B5" t="str">
            <v>DAY</v>
          </cell>
        </row>
      </sheetData>
      <sheetData sheetId="372">
        <row r="5">
          <cell r="B5" t="str">
            <v>DAY</v>
          </cell>
        </row>
      </sheetData>
      <sheetData sheetId="373">
        <row r="5">
          <cell r="B5" t="str">
            <v>DAY</v>
          </cell>
        </row>
      </sheetData>
      <sheetData sheetId="374">
        <row r="5">
          <cell r="B5" t="str">
            <v>DAY</v>
          </cell>
        </row>
      </sheetData>
      <sheetData sheetId="375">
        <row r="5">
          <cell r="B5" t="str">
            <v>DAY</v>
          </cell>
        </row>
      </sheetData>
      <sheetData sheetId="376">
        <row r="5">
          <cell r="B5" t="str">
            <v>DAY</v>
          </cell>
        </row>
      </sheetData>
      <sheetData sheetId="377">
        <row r="5">
          <cell r="B5" t="str">
            <v>DAY</v>
          </cell>
        </row>
      </sheetData>
      <sheetData sheetId="378" refreshError="1"/>
      <sheetData sheetId="379" refreshError="1"/>
      <sheetData sheetId="380" refreshError="1"/>
      <sheetData sheetId="381" refreshError="1"/>
      <sheetData sheetId="382">
        <row r="5">
          <cell r="B5" t="str">
            <v>DAY</v>
          </cell>
        </row>
      </sheetData>
      <sheetData sheetId="383">
        <row r="5">
          <cell r="B5" t="str">
            <v>DAY</v>
          </cell>
        </row>
      </sheetData>
      <sheetData sheetId="384"/>
      <sheetData sheetId="385">
        <row r="5">
          <cell r="B5" t="str">
            <v>DAY</v>
          </cell>
        </row>
      </sheetData>
      <sheetData sheetId="386">
        <row r="5">
          <cell r="B5" t="str">
            <v>DAY</v>
          </cell>
        </row>
      </sheetData>
      <sheetData sheetId="387">
        <row r="5">
          <cell r="B5" t="str">
            <v>DAY</v>
          </cell>
        </row>
      </sheetData>
      <sheetData sheetId="388">
        <row r="5">
          <cell r="B5" t="str">
            <v>DAY</v>
          </cell>
        </row>
      </sheetData>
      <sheetData sheetId="389">
        <row r="5">
          <cell r="B5" t="str">
            <v>DAY</v>
          </cell>
        </row>
      </sheetData>
      <sheetData sheetId="390">
        <row r="5">
          <cell r="B5" t="str">
            <v>DAY</v>
          </cell>
        </row>
      </sheetData>
      <sheetData sheetId="391">
        <row r="5">
          <cell r="B5" t="str">
            <v>DAY</v>
          </cell>
        </row>
      </sheetData>
      <sheetData sheetId="392">
        <row r="5">
          <cell r="B5" t="str">
            <v>DAY</v>
          </cell>
        </row>
      </sheetData>
      <sheetData sheetId="393">
        <row r="5">
          <cell r="B5" t="str">
            <v>DAY</v>
          </cell>
        </row>
      </sheetData>
      <sheetData sheetId="394">
        <row r="5">
          <cell r="B5" t="str">
            <v>DAY</v>
          </cell>
        </row>
      </sheetData>
      <sheetData sheetId="395">
        <row r="5">
          <cell r="B5" t="str">
            <v>DAY</v>
          </cell>
        </row>
      </sheetData>
      <sheetData sheetId="396">
        <row r="5">
          <cell r="B5" t="str">
            <v>DAY</v>
          </cell>
        </row>
      </sheetData>
      <sheetData sheetId="397">
        <row r="5">
          <cell r="B5" t="str">
            <v>DAY</v>
          </cell>
        </row>
      </sheetData>
      <sheetData sheetId="398">
        <row r="5">
          <cell r="B5" t="str">
            <v>DAY</v>
          </cell>
        </row>
      </sheetData>
      <sheetData sheetId="399">
        <row r="5">
          <cell r="B5" t="str">
            <v>DAY</v>
          </cell>
        </row>
      </sheetData>
      <sheetData sheetId="400">
        <row r="5">
          <cell r="B5" t="str">
            <v>DAY</v>
          </cell>
        </row>
      </sheetData>
      <sheetData sheetId="401">
        <row r="5">
          <cell r="B5" t="str">
            <v>DAY</v>
          </cell>
        </row>
      </sheetData>
      <sheetData sheetId="402">
        <row r="5">
          <cell r="B5" t="str">
            <v>DAY</v>
          </cell>
        </row>
      </sheetData>
      <sheetData sheetId="403">
        <row r="5">
          <cell r="B5" t="str">
            <v>DAY</v>
          </cell>
        </row>
      </sheetData>
      <sheetData sheetId="404">
        <row r="5">
          <cell r="B5" t="str">
            <v>DAY</v>
          </cell>
        </row>
      </sheetData>
      <sheetData sheetId="405">
        <row r="5">
          <cell r="B5" t="str">
            <v>DAY</v>
          </cell>
        </row>
      </sheetData>
      <sheetData sheetId="406">
        <row r="5">
          <cell r="B5" t="str">
            <v>DAY</v>
          </cell>
        </row>
      </sheetData>
      <sheetData sheetId="407">
        <row r="5">
          <cell r="B5" t="str">
            <v>DAY</v>
          </cell>
        </row>
      </sheetData>
      <sheetData sheetId="408">
        <row r="5">
          <cell r="B5" t="str">
            <v>DAY</v>
          </cell>
        </row>
      </sheetData>
      <sheetData sheetId="409">
        <row r="5">
          <cell r="B5" t="str">
            <v>DAY</v>
          </cell>
        </row>
      </sheetData>
      <sheetData sheetId="410">
        <row r="5">
          <cell r="B5" t="str">
            <v>DAY</v>
          </cell>
        </row>
      </sheetData>
      <sheetData sheetId="411">
        <row r="5">
          <cell r="B5" t="str">
            <v>DAY</v>
          </cell>
        </row>
      </sheetData>
      <sheetData sheetId="412">
        <row r="5">
          <cell r="B5" t="str">
            <v>DAY</v>
          </cell>
        </row>
      </sheetData>
      <sheetData sheetId="413">
        <row r="5">
          <cell r="B5" t="str">
            <v>DAY</v>
          </cell>
        </row>
      </sheetData>
      <sheetData sheetId="414">
        <row r="5">
          <cell r="B5" t="str">
            <v>DAY</v>
          </cell>
        </row>
      </sheetData>
      <sheetData sheetId="415">
        <row r="5">
          <cell r="B5" t="str">
            <v>DAY</v>
          </cell>
        </row>
      </sheetData>
      <sheetData sheetId="416">
        <row r="5">
          <cell r="B5" t="str">
            <v>DAY</v>
          </cell>
        </row>
      </sheetData>
      <sheetData sheetId="417">
        <row r="5">
          <cell r="B5" t="str">
            <v>DAY</v>
          </cell>
        </row>
      </sheetData>
      <sheetData sheetId="418">
        <row r="5">
          <cell r="B5" t="str">
            <v>DAY</v>
          </cell>
        </row>
      </sheetData>
      <sheetData sheetId="419">
        <row r="5">
          <cell r="B5" t="str">
            <v>DAY</v>
          </cell>
        </row>
      </sheetData>
      <sheetData sheetId="420">
        <row r="5">
          <cell r="B5" t="str">
            <v>DAY</v>
          </cell>
        </row>
      </sheetData>
      <sheetData sheetId="421">
        <row r="5">
          <cell r="B5" t="str">
            <v>DAY</v>
          </cell>
        </row>
      </sheetData>
      <sheetData sheetId="422">
        <row r="5">
          <cell r="B5" t="str">
            <v>DAY</v>
          </cell>
        </row>
      </sheetData>
      <sheetData sheetId="423">
        <row r="5">
          <cell r="B5" t="str">
            <v>DAY</v>
          </cell>
        </row>
      </sheetData>
      <sheetData sheetId="424">
        <row r="5">
          <cell r="B5" t="str">
            <v>DAY</v>
          </cell>
        </row>
      </sheetData>
      <sheetData sheetId="425">
        <row r="5">
          <cell r="B5" t="str">
            <v>DAY</v>
          </cell>
        </row>
      </sheetData>
      <sheetData sheetId="426">
        <row r="5">
          <cell r="B5" t="str">
            <v>DAY</v>
          </cell>
        </row>
      </sheetData>
      <sheetData sheetId="427">
        <row r="5">
          <cell r="B5" t="str">
            <v>DAY</v>
          </cell>
        </row>
      </sheetData>
      <sheetData sheetId="428">
        <row r="5">
          <cell r="B5" t="str">
            <v>DAY</v>
          </cell>
        </row>
      </sheetData>
      <sheetData sheetId="429">
        <row r="5">
          <cell r="B5" t="str">
            <v>DAY</v>
          </cell>
        </row>
      </sheetData>
      <sheetData sheetId="430">
        <row r="5">
          <cell r="B5" t="str">
            <v>DAY</v>
          </cell>
        </row>
      </sheetData>
      <sheetData sheetId="431" refreshError="1"/>
      <sheetData sheetId="432">
        <row r="5">
          <cell r="B5">
            <v>0</v>
          </cell>
        </row>
      </sheetData>
      <sheetData sheetId="433">
        <row r="5">
          <cell r="B5">
            <v>0</v>
          </cell>
        </row>
      </sheetData>
      <sheetData sheetId="434">
        <row r="5">
          <cell r="B5" t="str">
            <v>DAY</v>
          </cell>
        </row>
      </sheetData>
      <sheetData sheetId="435">
        <row r="5">
          <cell r="B5" t="str">
            <v>DAY</v>
          </cell>
        </row>
      </sheetData>
      <sheetData sheetId="436">
        <row r="5">
          <cell r="B5" t="str">
            <v>DAY</v>
          </cell>
        </row>
      </sheetData>
      <sheetData sheetId="437">
        <row r="5">
          <cell r="B5" t="str">
            <v>DAY</v>
          </cell>
        </row>
      </sheetData>
      <sheetData sheetId="438">
        <row r="5">
          <cell r="B5" t="str">
            <v>DAY</v>
          </cell>
        </row>
      </sheetData>
      <sheetData sheetId="439">
        <row r="5">
          <cell r="B5" t="str">
            <v>DAY</v>
          </cell>
        </row>
      </sheetData>
      <sheetData sheetId="440">
        <row r="5">
          <cell r="B5" t="str">
            <v>DAY</v>
          </cell>
        </row>
      </sheetData>
      <sheetData sheetId="441">
        <row r="5">
          <cell r="B5" t="str">
            <v>DAY</v>
          </cell>
        </row>
      </sheetData>
      <sheetData sheetId="442">
        <row r="5">
          <cell r="B5" t="str">
            <v>DAY</v>
          </cell>
        </row>
      </sheetData>
      <sheetData sheetId="443">
        <row r="5">
          <cell r="B5" t="str">
            <v>DAY</v>
          </cell>
        </row>
      </sheetData>
      <sheetData sheetId="444">
        <row r="5">
          <cell r="B5" t="str">
            <v>DAY</v>
          </cell>
        </row>
      </sheetData>
      <sheetData sheetId="445">
        <row r="5">
          <cell r="B5" t="str">
            <v>DAY</v>
          </cell>
        </row>
      </sheetData>
      <sheetData sheetId="446">
        <row r="5">
          <cell r="B5" t="str">
            <v>DAY</v>
          </cell>
        </row>
      </sheetData>
      <sheetData sheetId="447">
        <row r="5">
          <cell r="B5" t="str">
            <v>DAY</v>
          </cell>
        </row>
      </sheetData>
      <sheetData sheetId="448">
        <row r="5">
          <cell r="B5" t="str">
            <v>DAY</v>
          </cell>
        </row>
      </sheetData>
      <sheetData sheetId="449">
        <row r="5">
          <cell r="B5" t="str">
            <v>DAY</v>
          </cell>
        </row>
      </sheetData>
      <sheetData sheetId="450">
        <row r="5">
          <cell r="B5" t="str">
            <v>DAY</v>
          </cell>
        </row>
      </sheetData>
      <sheetData sheetId="451">
        <row r="5">
          <cell r="B5" t="str">
            <v>DAY</v>
          </cell>
        </row>
      </sheetData>
      <sheetData sheetId="452">
        <row r="5">
          <cell r="B5" t="str">
            <v>DAY</v>
          </cell>
        </row>
      </sheetData>
      <sheetData sheetId="453">
        <row r="5">
          <cell r="B5" t="str">
            <v>DAY</v>
          </cell>
        </row>
      </sheetData>
      <sheetData sheetId="454">
        <row r="5">
          <cell r="B5" t="str">
            <v>DAY</v>
          </cell>
        </row>
      </sheetData>
      <sheetData sheetId="455">
        <row r="5">
          <cell r="B5" t="str">
            <v>DAY</v>
          </cell>
        </row>
      </sheetData>
      <sheetData sheetId="456">
        <row r="5">
          <cell r="B5" t="str">
            <v>DAY</v>
          </cell>
        </row>
      </sheetData>
      <sheetData sheetId="457">
        <row r="5">
          <cell r="B5" t="str">
            <v>DAY</v>
          </cell>
        </row>
      </sheetData>
      <sheetData sheetId="458">
        <row r="5">
          <cell r="B5" t="str">
            <v>DAY</v>
          </cell>
        </row>
      </sheetData>
      <sheetData sheetId="459">
        <row r="5">
          <cell r="B5" t="str">
            <v>DAY</v>
          </cell>
        </row>
      </sheetData>
      <sheetData sheetId="460">
        <row r="5">
          <cell r="B5" t="str">
            <v>DAY</v>
          </cell>
        </row>
      </sheetData>
      <sheetData sheetId="461">
        <row r="5">
          <cell r="B5" t="str">
            <v>DAY</v>
          </cell>
        </row>
      </sheetData>
      <sheetData sheetId="462">
        <row r="5">
          <cell r="B5" t="str">
            <v>DAY</v>
          </cell>
        </row>
      </sheetData>
      <sheetData sheetId="463">
        <row r="5">
          <cell r="B5" t="str">
            <v>DAY</v>
          </cell>
        </row>
      </sheetData>
      <sheetData sheetId="464">
        <row r="5">
          <cell r="B5" t="str">
            <v>DAY</v>
          </cell>
        </row>
      </sheetData>
      <sheetData sheetId="465">
        <row r="5">
          <cell r="B5" t="str">
            <v>DAY</v>
          </cell>
        </row>
      </sheetData>
      <sheetData sheetId="466">
        <row r="5">
          <cell r="B5" t="str">
            <v>DAY</v>
          </cell>
        </row>
      </sheetData>
      <sheetData sheetId="467">
        <row r="5">
          <cell r="B5" t="str">
            <v>DAY</v>
          </cell>
        </row>
      </sheetData>
      <sheetData sheetId="468">
        <row r="5">
          <cell r="B5" t="str">
            <v>DAY</v>
          </cell>
        </row>
      </sheetData>
      <sheetData sheetId="469">
        <row r="5">
          <cell r="B5" t="str">
            <v>DAY</v>
          </cell>
        </row>
      </sheetData>
      <sheetData sheetId="470">
        <row r="5">
          <cell r="B5" t="str">
            <v>DAY</v>
          </cell>
        </row>
      </sheetData>
      <sheetData sheetId="471">
        <row r="5">
          <cell r="B5" t="str">
            <v>DAY</v>
          </cell>
        </row>
      </sheetData>
      <sheetData sheetId="472">
        <row r="5">
          <cell r="B5" t="str">
            <v>DAY</v>
          </cell>
        </row>
      </sheetData>
      <sheetData sheetId="473">
        <row r="5">
          <cell r="B5" t="str">
            <v>DAY</v>
          </cell>
        </row>
      </sheetData>
      <sheetData sheetId="474">
        <row r="5">
          <cell r="B5" t="str">
            <v>DAY</v>
          </cell>
        </row>
      </sheetData>
      <sheetData sheetId="475">
        <row r="5">
          <cell r="B5" t="str">
            <v>DAY</v>
          </cell>
        </row>
      </sheetData>
      <sheetData sheetId="476">
        <row r="5">
          <cell r="B5" t="str">
            <v>DAY</v>
          </cell>
        </row>
      </sheetData>
      <sheetData sheetId="477">
        <row r="5">
          <cell r="B5" t="str">
            <v>DAY</v>
          </cell>
        </row>
      </sheetData>
      <sheetData sheetId="478">
        <row r="5">
          <cell r="B5" t="str">
            <v>DAY</v>
          </cell>
        </row>
      </sheetData>
      <sheetData sheetId="479">
        <row r="5">
          <cell r="B5" t="str">
            <v>DAY</v>
          </cell>
        </row>
      </sheetData>
      <sheetData sheetId="480">
        <row r="5">
          <cell r="B5" t="str">
            <v>DAY</v>
          </cell>
        </row>
      </sheetData>
      <sheetData sheetId="481">
        <row r="5">
          <cell r="B5" t="str">
            <v>DAY</v>
          </cell>
        </row>
      </sheetData>
      <sheetData sheetId="482">
        <row r="5">
          <cell r="B5" t="str">
            <v>DAY</v>
          </cell>
        </row>
      </sheetData>
      <sheetData sheetId="483">
        <row r="5">
          <cell r="B5" t="str">
            <v>DAY</v>
          </cell>
        </row>
      </sheetData>
      <sheetData sheetId="484">
        <row r="5">
          <cell r="B5" t="str">
            <v>DAY</v>
          </cell>
        </row>
      </sheetData>
      <sheetData sheetId="485">
        <row r="5">
          <cell r="B5" t="str">
            <v>DAY</v>
          </cell>
        </row>
      </sheetData>
      <sheetData sheetId="486">
        <row r="5">
          <cell r="B5" t="str">
            <v>DAY</v>
          </cell>
        </row>
      </sheetData>
      <sheetData sheetId="487">
        <row r="5">
          <cell r="B5" t="str">
            <v>DAY</v>
          </cell>
        </row>
      </sheetData>
      <sheetData sheetId="488">
        <row r="5">
          <cell r="B5" t="str">
            <v>DAY</v>
          </cell>
        </row>
      </sheetData>
      <sheetData sheetId="489">
        <row r="5">
          <cell r="B5" t="str">
            <v>DAY</v>
          </cell>
        </row>
      </sheetData>
      <sheetData sheetId="490">
        <row r="5">
          <cell r="B5" t="str">
            <v>DAY</v>
          </cell>
        </row>
      </sheetData>
      <sheetData sheetId="491">
        <row r="5">
          <cell r="B5" t="str">
            <v>DAY</v>
          </cell>
        </row>
      </sheetData>
      <sheetData sheetId="492">
        <row r="5">
          <cell r="B5" t="str">
            <v>DAY</v>
          </cell>
        </row>
      </sheetData>
      <sheetData sheetId="493">
        <row r="5">
          <cell r="B5" t="str">
            <v>DAY</v>
          </cell>
        </row>
      </sheetData>
      <sheetData sheetId="494">
        <row r="5">
          <cell r="B5" t="str">
            <v>DAY</v>
          </cell>
        </row>
      </sheetData>
      <sheetData sheetId="495">
        <row r="5">
          <cell r="B5" t="str">
            <v>DAY</v>
          </cell>
        </row>
      </sheetData>
      <sheetData sheetId="496">
        <row r="5">
          <cell r="B5" t="str">
            <v>DAY</v>
          </cell>
        </row>
      </sheetData>
      <sheetData sheetId="497">
        <row r="5">
          <cell r="B5" t="str">
            <v>DAY</v>
          </cell>
        </row>
      </sheetData>
      <sheetData sheetId="498">
        <row r="5">
          <cell r="B5" t="str">
            <v>DAY</v>
          </cell>
        </row>
      </sheetData>
      <sheetData sheetId="499">
        <row r="5">
          <cell r="B5" t="str">
            <v>DAY</v>
          </cell>
        </row>
      </sheetData>
      <sheetData sheetId="500">
        <row r="5">
          <cell r="B5" t="str">
            <v>DAY</v>
          </cell>
        </row>
      </sheetData>
      <sheetData sheetId="501">
        <row r="5">
          <cell r="B5" t="str">
            <v>DAY</v>
          </cell>
        </row>
      </sheetData>
      <sheetData sheetId="502">
        <row r="5">
          <cell r="B5" t="str">
            <v>DAY</v>
          </cell>
        </row>
      </sheetData>
      <sheetData sheetId="503">
        <row r="5">
          <cell r="B5" t="str">
            <v>DAY</v>
          </cell>
        </row>
      </sheetData>
      <sheetData sheetId="504" refreshError="1"/>
      <sheetData sheetId="505" refreshError="1"/>
      <sheetData sheetId="506" refreshError="1"/>
      <sheetData sheetId="507">
        <row r="5">
          <cell r="B5">
            <v>0</v>
          </cell>
        </row>
      </sheetData>
      <sheetData sheetId="508">
        <row r="5">
          <cell r="B5">
            <v>0</v>
          </cell>
        </row>
      </sheetData>
      <sheetData sheetId="509">
        <row r="5">
          <cell r="B5">
            <v>0</v>
          </cell>
        </row>
      </sheetData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>
        <row r="5">
          <cell r="B5" t="str">
            <v>DAY</v>
          </cell>
        </row>
      </sheetData>
      <sheetData sheetId="516">
        <row r="5">
          <cell r="B5" t="str">
            <v>DAY</v>
          </cell>
        </row>
      </sheetData>
      <sheetData sheetId="517">
        <row r="5">
          <cell r="B5" t="str">
            <v>DAY</v>
          </cell>
        </row>
      </sheetData>
      <sheetData sheetId="518">
        <row r="5">
          <cell r="B5" t="str">
            <v>DAY</v>
          </cell>
        </row>
      </sheetData>
      <sheetData sheetId="519">
        <row r="5">
          <cell r="B5" t="str">
            <v>DAY</v>
          </cell>
        </row>
      </sheetData>
      <sheetData sheetId="520">
        <row r="5">
          <cell r="B5" t="str">
            <v>DAY</v>
          </cell>
        </row>
      </sheetData>
      <sheetData sheetId="521">
        <row r="5">
          <cell r="B5" t="str">
            <v>DAY</v>
          </cell>
        </row>
      </sheetData>
      <sheetData sheetId="522">
        <row r="5">
          <cell r="B5" t="str">
            <v>DAY</v>
          </cell>
        </row>
      </sheetData>
      <sheetData sheetId="523">
        <row r="5">
          <cell r="B5" t="str">
            <v>DAY</v>
          </cell>
        </row>
      </sheetData>
      <sheetData sheetId="524">
        <row r="5">
          <cell r="B5" t="str">
            <v>DAY</v>
          </cell>
        </row>
      </sheetData>
      <sheetData sheetId="525">
        <row r="5">
          <cell r="B5" t="str">
            <v>DAY</v>
          </cell>
        </row>
      </sheetData>
      <sheetData sheetId="526">
        <row r="5">
          <cell r="B5" t="str">
            <v>DAY</v>
          </cell>
        </row>
      </sheetData>
      <sheetData sheetId="527">
        <row r="5">
          <cell r="B5" t="str">
            <v>DAY</v>
          </cell>
        </row>
      </sheetData>
      <sheetData sheetId="528">
        <row r="5">
          <cell r="B5" t="str">
            <v>DAY</v>
          </cell>
        </row>
      </sheetData>
      <sheetData sheetId="529">
        <row r="5">
          <cell r="B5" t="str">
            <v>DAY</v>
          </cell>
        </row>
      </sheetData>
      <sheetData sheetId="530">
        <row r="5">
          <cell r="B5" t="str">
            <v>DAY</v>
          </cell>
        </row>
      </sheetData>
      <sheetData sheetId="531">
        <row r="5">
          <cell r="B5" t="str">
            <v>DAY</v>
          </cell>
        </row>
      </sheetData>
      <sheetData sheetId="532">
        <row r="5">
          <cell r="B5" t="str">
            <v>DAY</v>
          </cell>
        </row>
      </sheetData>
      <sheetData sheetId="533">
        <row r="5">
          <cell r="B5" t="str">
            <v>DAY</v>
          </cell>
        </row>
      </sheetData>
      <sheetData sheetId="534">
        <row r="5">
          <cell r="B5" t="str">
            <v>DAY</v>
          </cell>
        </row>
      </sheetData>
      <sheetData sheetId="535">
        <row r="5">
          <cell r="B5" t="str">
            <v>DAY</v>
          </cell>
        </row>
      </sheetData>
      <sheetData sheetId="536">
        <row r="5">
          <cell r="B5" t="str">
            <v>DAY</v>
          </cell>
        </row>
      </sheetData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>
        <row r="5">
          <cell r="B5" t="str">
            <v>DAY</v>
          </cell>
        </row>
      </sheetData>
      <sheetData sheetId="545">
        <row r="5">
          <cell r="B5" t="str">
            <v>DAY</v>
          </cell>
        </row>
      </sheetData>
      <sheetData sheetId="546">
        <row r="5">
          <cell r="B5">
            <v>0</v>
          </cell>
        </row>
      </sheetData>
      <sheetData sheetId="547">
        <row r="5">
          <cell r="B5">
            <v>0</v>
          </cell>
        </row>
      </sheetData>
      <sheetData sheetId="548">
        <row r="5">
          <cell r="B5" t="str">
            <v>DAY</v>
          </cell>
        </row>
      </sheetData>
      <sheetData sheetId="549">
        <row r="5">
          <cell r="B5" t="str">
            <v>DAY</v>
          </cell>
        </row>
      </sheetData>
      <sheetData sheetId="550">
        <row r="5">
          <cell r="B5" t="str">
            <v>DAY</v>
          </cell>
        </row>
      </sheetData>
      <sheetData sheetId="551">
        <row r="5">
          <cell r="B5" t="str">
            <v>DAY</v>
          </cell>
        </row>
      </sheetData>
      <sheetData sheetId="552" refreshError="1"/>
      <sheetData sheetId="553">
        <row r="5">
          <cell r="B5" t="str">
            <v>DAY</v>
          </cell>
        </row>
      </sheetData>
      <sheetData sheetId="554">
        <row r="5">
          <cell r="B5" t="str">
            <v>DAY</v>
          </cell>
        </row>
      </sheetData>
      <sheetData sheetId="555">
        <row r="5">
          <cell r="B5" t="str">
            <v>DAY</v>
          </cell>
        </row>
      </sheetData>
      <sheetData sheetId="556">
        <row r="5">
          <cell r="B5">
            <v>0</v>
          </cell>
        </row>
      </sheetData>
      <sheetData sheetId="557">
        <row r="5">
          <cell r="B5">
            <v>0</v>
          </cell>
        </row>
      </sheetData>
      <sheetData sheetId="558">
        <row r="5">
          <cell r="B5" t="str">
            <v>DAY</v>
          </cell>
        </row>
      </sheetData>
      <sheetData sheetId="559">
        <row r="5">
          <cell r="B5" t="str">
            <v>DAY</v>
          </cell>
        </row>
      </sheetData>
      <sheetData sheetId="560">
        <row r="5">
          <cell r="B5" t="str">
            <v>DAY</v>
          </cell>
        </row>
      </sheetData>
      <sheetData sheetId="561">
        <row r="5">
          <cell r="B5" t="str">
            <v>DAY</v>
          </cell>
        </row>
      </sheetData>
      <sheetData sheetId="562">
        <row r="5">
          <cell r="B5">
            <v>0</v>
          </cell>
        </row>
      </sheetData>
      <sheetData sheetId="563">
        <row r="5">
          <cell r="B5">
            <v>0</v>
          </cell>
        </row>
      </sheetData>
      <sheetData sheetId="564">
        <row r="5">
          <cell r="B5" t="str">
            <v>DAY</v>
          </cell>
        </row>
      </sheetData>
      <sheetData sheetId="565">
        <row r="5">
          <cell r="B5" t="str">
            <v>DAY</v>
          </cell>
        </row>
      </sheetData>
      <sheetData sheetId="566">
        <row r="5">
          <cell r="B5" t="str">
            <v>DAY</v>
          </cell>
        </row>
      </sheetData>
      <sheetData sheetId="567">
        <row r="5">
          <cell r="B5">
            <v>0</v>
          </cell>
        </row>
      </sheetData>
      <sheetData sheetId="568">
        <row r="5">
          <cell r="B5">
            <v>0</v>
          </cell>
        </row>
      </sheetData>
      <sheetData sheetId="569">
        <row r="5">
          <cell r="B5">
            <v>0</v>
          </cell>
        </row>
      </sheetData>
      <sheetData sheetId="570">
        <row r="5">
          <cell r="B5" t="str">
            <v>DAY</v>
          </cell>
        </row>
      </sheetData>
      <sheetData sheetId="571">
        <row r="5">
          <cell r="B5" t="str">
            <v>DAY</v>
          </cell>
        </row>
      </sheetData>
      <sheetData sheetId="572">
        <row r="5">
          <cell r="B5" t="str">
            <v>DAY</v>
          </cell>
        </row>
      </sheetData>
      <sheetData sheetId="573">
        <row r="5">
          <cell r="B5" t="str">
            <v>DAY</v>
          </cell>
        </row>
      </sheetData>
      <sheetData sheetId="574">
        <row r="5">
          <cell r="B5" t="str">
            <v>DAY</v>
          </cell>
        </row>
      </sheetData>
      <sheetData sheetId="575">
        <row r="5">
          <cell r="B5" t="str">
            <v>DAY</v>
          </cell>
        </row>
      </sheetData>
      <sheetData sheetId="576">
        <row r="5">
          <cell r="B5" t="str">
            <v>DAY</v>
          </cell>
        </row>
      </sheetData>
      <sheetData sheetId="577">
        <row r="5">
          <cell r="B5">
            <v>0</v>
          </cell>
        </row>
      </sheetData>
      <sheetData sheetId="578">
        <row r="5">
          <cell r="B5">
            <v>0</v>
          </cell>
        </row>
      </sheetData>
      <sheetData sheetId="579">
        <row r="5">
          <cell r="B5" t="str">
            <v>DAY</v>
          </cell>
        </row>
      </sheetData>
      <sheetData sheetId="580">
        <row r="5">
          <cell r="B5" t="str">
            <v>DAY</v>
          </cell>
        </row>
      </sheetData>
      <sheetData sheetId="581">
        <row r="5">
          <cell r="B5" t="str">
            <v>DAY</v>
          </cell>
        </row>
      </sheetData>
      <sheetData sheetId="582">
        <row r="5">
          <cell r="B5" t="str">
            <v>DAY</v>
          </cell>
        </row>
      </sheetData>
      <sheetData sheetId="583">
        <row r="5">
          <cell r="B5">
            <v>0</v>
          </cell>
        </row>
      </sheetData>
      <sheetData sheetId="584">
        <row r="5">
          <cell r="B5">
            <v>0</v>
          </cell>
        </row>
      </sheetData>
      <sheetData sheetId="585">
        <row r="5">
          <cell r="B5" t="str">
            <v>DAY</v>
          </cell>
        </row>
      </sheetData>
      <sheetData sheetId="586">
        <row r="5">
          <cell r="B5" t="str">
            <v>DAY</v>
          </cell>
        </row>
      </sheetData>
      <sheetData sheetId="587">
        <row r="5">
          <cell r="B5" t="str">
            <v>DAY</v>
          </cell>
        </row>
      </sheetData>
      <sheetData sheetId="588">
        <row r="5">
          <cell r="B5">
            <v>0</v>
          </cell>
        </row>
      </sheetData>
      <sheetData sheetId="589">
        <row r="5">
          <cell r="B5" t="str">
            <v>DAY</v>
          </cell>
        </row>
      </sheetData>
      <sheetData sheetId="590">
        <row r="5">
          <cell r="B5" t="str">
            <v>DAY</v>
          </cell>
        </row>
      </sheetData>
      <sheetData sheetId="591">
        <row r="5">
          <cell r="B5" t="str">
            <v>DAY</v>
          </cell>
        </row>
      </sheetData>
      <sheetData sheetId="592">
        <row r="5">
          <cell r="B5">
            <v>0</v>
          </cell>
        </row>
      </sheetData>
      <sheetData sheetId="593">
        <row r="5">
          <cell r="B5">
            <v>0</v>
          </cell>
        </row>
      </sheetData>
      <sheetData sheetId="594">
        <row r="5">
          <cell r="B5" t="str">
            <v>DAY</v>
          </cell>
        </row>
      </sheetData>
      <sheetData sheetId="595">
        <row r="5">
          <cell r="B5" t="str">
            <v>DAY</v>
          </cell>
        </row>
      </sheetData>
      <sheetData sheetId="596">
        <row r="5">
          <cell r="B5" t="str">
            <v>DAY</v>
          </cell>
        </row>
      </sheetData>
      <sheetData sheetId="597">
        <row r="5">
          <cell r="B5" t="str">
            <v>DAY</v>
          </cell>
        </row>
      </sheetData>
      <sheetData sheetId="598">
        <row r="5">
          <cell r="B5" t="str">
            <v>DAY</v>
          </cell>
        </row>
      </sheetData>
      <sheetData sheetId="599">
        <row r="5">
          <cell r="B5" t="str">
            <v>DAY</v>
          </cell>
        </row>
      </sheetData>
      <sheetData sheetId="600">
        <row r="5">
          <cell r="B5">
            <v>0</v>
          </cell>
        </row>
      </sheetData>
      <sheetData sheetId="601">
        <row r="5">
          <cell r="B5" t="str">
            <v>DAY</v>
          </cell>
        </row>
      </sheetData>
      <sheetData sheetId="602">
        <row r="5">
          <cell r="B5" t="str">
            <v>DAY</v>
          </cell>
        </row>
      </sheetData>
      <sheetData sheetId="603">
        <row r="5">
          <cell r="B5" t="str">
            <v>DAY</v>
          </cell>
        </row>
      </sheetData>
      <sheetData sheetId="604">
        <row r="5">
          <cell r="B5" t="str">
            <v>DAY</v>
          </cell>
        </row>
      </sheetData>
      <sheetData sheetId="605">
        <row r="5">
          <cell r="B5">
            <v>0</v>
          </cell>
        </row>
      </sheetData>
      <sheetData sheetId="606">
        <row r="5">
          <cell r="B5">
            <v>0</v>
          </cell>
        </row>
      </sheetData>
      <sheetData sheetId="607">
        <row r="5">
          <cell r="B5" t="str">
            <v>DAY</v>
          </cell>
        </row>
      </sheetData>
      <sheetData sheetId="608">
        <row r="5">
          <cell r="B5" t="str">
            <v>DAY</v>
          </cell>
        </row>
      </sheetData>
      <sheetData sheetId="609">
        <row r="5">
          <cell r="B5" t="str">
            <v>DAY</v>
          </cell>
        </row>
      </sheetData>
      <sheetData sheetId="610">
        <row r="5">
          <cell r="B5" t="str">
            <v>DAY</v>
          </cell>
        </row>
      </sheetData>
      <sheetData sheetId="611">
        <row r="5">
          <cell r="B5" t="str">
            <v>DAY</v>
          </cell>
        </row>
      </sheetData>
      <sheetData sheetId="612">
        <row r="5">
          <cell r="B5">
            <v>0</v>
          </cell>
        </row>
      </sheetData>
      <sheetData sheetId="613">
        <row r="5">
          <cell r="B5" t="str">
            <v>DAY</v>
          </cell>
        </row>
      </sheetData>
      <sheetData sheetId="614">
        <row r="5">
          <cell r="B5" t="str">
            <v>DAY</v>
          </cell>
        </row>
      </sheetData>
      <sheetData sheetId="615">
        <row r="5">
          <cell r="B5">
            <v>0</v>
          </cell>
        </row>
      </sheetData>
      <sheetData sheetId="616">
        <row r="5">
          <cell r="B5" t="str">
            <v>DAY</v>
          </cell>
        </row>
      </sheetData>
      <sheetData sheetId="617">
        <row r="5">
          <cell r="B5" t="str">
            <v>DAY</v>
          </cell>
        </row>
      </sheetData>
      <sheetData sheetId="618">
        <row r="5">
          <cell r="B5">
            <v>0</v>
          </cell>
        </row>
      </sheetData>
      <sheetData sheetId="619">
        <row r="5">
          <cell r="B5" t="str">
            <v>DAY</v>
          </cell>
        </row>
      </sheetData>
      <sheetData sheetId="620">
        <row r="5">
          <cell r="B5">
            <v>0</v>
          </cell>
        </row>
      </sheetData>
      <sheetData sheetId="621">
        <row r="5">
          <cell r="B5">
            <v>0</v>
          </cell>
        </row>
      </sheetData>
      <sheetData sheetId="622">
        <row r="5">
          <cell r="B5" t="str">
            <v>DAY</v>
          </cell>
        </row>
      </sheetData>
      <sheetData sheetId="623">
        <row r="5">
          <cell r="B5" t="str">
            <v>DAY</v>
          </cell>
        </row>
      </sheetData>
      <sheetData sheetId="624">
        <row r="5">
          <cell r="B5">
            <v>0</v>
          </cell>
        </row>
      </sheetData>
      <sheetData sheetId="625">
        <row r="5">
          <cell r="B5">
            <v>0</v>
          </cell>
        </row>
      </sheetData>
      <sheetData sheetId="626">
        <row r="5">
          <cell r="B5">
            <v>0</v>
          </cell>
        </row>
      </sheetData>
      <sheetData sheetId="627">
        <row r="5">
          <cell r="B5" t="str">
            <v>DAY</v>
          </cell>
        </row>
      </sheetData>
      <sheetData sheetId="628">
        <row r="5">
          <cell r="B5" t="str">
            <v>DAY</v>
          </cell>
        </row>
      </sheetData>
      <sheetData sheetId="629">
        <row r="5">
          <cell r="B5">
            <v>0</v>
          </cell>
        </row>
      </sheetData>
      <sheetData sheetId="630">
        <row r="5">
          <cell r="B5">
            <v>0</v>
          </cell>
        </row>
      </sheetData>
      <sheetData sheetId="631">
        <row r="5">
          <cell r="B5" t="str">
            <v>DAY</v>
          </cell>
        </row>
      </sheetData>
      <sheetData sheetId="632">
        <row r="5">
          <cell r="B5" t="str">
            <v>DAY</v>
          </cell>
        </row>
      </sheetData>
      <sheetData sheetId="633">
        <row r="5">
          <cell r="B5" t="str">
            <v>DAY</v>
          </cell>
        </row>
      </sheetData>
      <sheetData sheetId="634">
        <row r="5">
          <cell r="B5" t="str">
            <v>DAY</v>
          </cell>
        </row>
      </sheetData>
      <sheetData sheetId="635">
        <row r="5">
          <cell r="B5" t="str">
            <v>DAY</v>
          </cell>
        </row>
      </sheetData>
      <sheetData sheetId="636">
        <row r="5">
          <cell r="B5">
            <v>0</v>
          </cell>
        </row>
      </sheetData>
      <sheetData sheetId="637">
        <row r="5">
          <cell r="B5" t="str">
            <v>DAY</v>
          </cell>
        </row>
      </sheetData>
      <sheetData sheetId="638">
        <row r="5">
          <cell r="B5" t="str">
            <v>DAY</v>
          </cell>
        </row>
      </sheetData>
      <sheetData sheetId="639">
        <row r="5">
          <cell r="B5" t="str">
            <v>DAY</v>
          </cell>
        </row>
      </sheetData>
      <sheetData sheetId="640">
        <row r="5">
          <cell r="B5">
            <v>0</v>
          </cell>
        </row>
      </sheetData>
      <sheetData sheetId="641">
        <row r="5">
          <cell r="B5">
            <v>0</v>
          </cell>
        </row>
      </sheetData>
      <sheetData sheetId="642">
        <row r="5">
          <cell r="B5">
            <v>0</v>
          </cell>
        </row>
      </sheetData>
      <sheetData sheetId="643">
        <row r="5">
          <cell r="B5" t="str">
            <v>DAY</v>
          </cell>
        </row>
      </sheetData>
      <sheetData sheetId="644">
        <row r="5">
          <cell r="B5" t="str">
            <v>DAY</v>
          </cell>
        </row>
      </sheetData>
      <sheetData sheetId="645">
        <row r="5">
          <cell r="B5">
            <v>0</v>
          </cell>
        </row>
      </sheetData>
      <sheetData sheetId="646">
        <row r="5">
          <cell r="B5" t="str">
            <v>DAY</v>
          </cell>
        </row>
      </sheetData>
      <sheetData sheetId="647">
        <row r="5">
          <cell r="B5" t="str">
            <v>DAY</v>
          </cell>
        </row>
      </sheetData>
      <sheetData sheetId="648">
        <row r="5">
          <cell r="B5">
            <v>0</v>
          </cell>
        </row>
      </sheetData>
      <sheetData sheetId="649">
        <row r="5">
          <cell r="B5" t="str">
            <v>DAY</v>
          </cell>
        </row>
      </sheetData>
      <sheetData sheetId="650">
        <row r="5">
          <cell r="B5" t="str">
            <v>DAY</v>
          </cell>
        </row>
      </sheetData>
      <sheetData sheetId="651">
        <row r="5">
          <cell r="B5" t="str">
            <v>DAY</v>
          </cell>
        </row>
      </sheetData>
      <sheetData sheetId="652">
        <row r="5">
          <cell r="B5">
            <v>0</v>
          </cell>
        </row>
      </sheetData>
      <sheetData sheetId="653">
        <row r="5">
          <cell r="B5">
            <v>0</v>
          </cell>
        </row>
      </sheetData>
      <sheetData sheetId="654">
        <row r="5">
          <cell r="B5">
            <v>0</v>
          </cell>
        </row>
      </sheetData>
      <sheetData sheetId="655">
        <row r="5">
          <cell r="B5">
            <v>0</v>
          </cell>
        </row>
      </sheetData>
      <sheetData sheetId="656">
        <row r="5">
          <cell r="B5" t="str">
            <v>DAY</v>
          </cell>
        </row>
      </sheetData>
      <sheetData sheetId="657">
        <row r="5">
          <cell r="B5" t="str">
            <v>DAY</v>
          </cell>
        </row>
      </sheetData>
      <sheetData sheetId="658">
        <row r="5">
          <cell r="B5">
            <v>0</v>
          </cell>
        </row>
      </sheetData>
      <sheetData sheetId="659">
        <row r="5">
          <cell r="B5">
            <v>0</v>
          </cell>
        </row>
      </sheetData>
      <sheetData sheetId="660">
        <row r="5">
          <cell r="B5">
            <v>0</v>
          </cell>
        </row>
      </sheetData>
      <sheetData sheetId="661">
        <row r="5">
          <cell r="B5">
            <v>0</v>
          </cell>
        </row>
      </sheetData>
      <sheetData sheetId="662">
        <row r="5">
          <cell r="B5">
            <v>0</v>
          </cell>
        </row>
      </sheetData>
      <sheetData sheetId="663">
        <row r="5">
          <cell r="B5">
            <v>0</v>
          </cell>
        </row>
      </sheetData>
      <sheetData sheetId="664">
        <row r="5">
          <cell r="B5" t="str">
            <v>DAY</v>
          </cell>
        </row>
      </sheetData>
      <sheetData sheetId="665">
        <row r="5">
          <cell r="B5" t="str">
            <v>DAY</v>
          </cell>
        </row>
      </sheetData>
      <sheetData sheetId="666">
        <row r="5">
          <cell r="B5">
            <v>0</v>
          </cell>
        </row>
      </sheetData>
      <sheetData sheetId="667">
        <row r="5">
          <cell r="B5" t="str">
            <v>DAY</v>
          </cell>
        </row>
      </sheetData>
      <sheetData sheetId="668">
        <row r="5">
          <cell r="B5" t="str">
            <v>DAY</v>
          </cell>
        </row>
      </sheetData>
      <sheetData sheetId="669">
        <row r="5">
          <cell r="B5">
            <v>0</v>
          </cell>
        </row>
      </sheetData>
      <sheetData sheetId="670">
        <row r="5">
          <cell r="B5" t="str">
            <v>DAY</v>
          </cell>
        </row>
      </sheetData>
      <sheetData sheetId="671">
        <row r="5">
          <cell r="B5" t="str">
            <v>DAY</v>
          </cell>
        </row>
      </sheetData>
      <sheetData sheetId="672">
        <row r="5">
          <cell r="B5" t="str">
            <v>DAY</v>
          </cell>
        </row>
      </sheetData>
      <sheetData sheetId="673">
        <row r="5">
          <cell r="B5">
            <v>0</v>
          </cell>
        </row>
      </sheetData>
      <sheetData sheetId="674">
        <row r="5">
          <cell r="B5">
            <v>0</v>
          </cell>
        </row>
      </sheetData>
      <sheetData sheetId="675">
        <row r="5">
          <cell r="B5">
            <v>0</v>
          </cell>
        </row>
      </sheetData>
      <sheetData sheetId="676">
        <row r="5">
          <cell r="B5">
            <v>0</v>
          </cell>
        </row>
      </sheetData>
      <sheetData sheetId="677">
        <row r="5">
          <cell r="B5">
            <v>0</v>
          </cell>
        </row>
      </sheetData>
      <sheetData sheetId="678">
        <row r="5">
          <cell r="B5">
            <v>0</v>
          </cell>
        </row>
      </sheetData>
      <sheetData sheetId="679">
        <row r="5">
          <cell r="B5" t="str">
            <v>DAY</v>
          </cell>
        </row>
      </sheetData>
      <sheetData sheetId="680">
        <row r="5">
          <cell r="B5" t="str">
            <v>DAY</v>
          </cell>
        </row>
      </sheetData>
      <sheetData sheetId="681">
        <row r="5">
          <cell r="B5" t="str">
            <v>DAY</v>
          </cell>
        </row>
      </sheetData>
      <sheetData sheetId="682">
        <row r="5">
          <cell r="B5">
            <v>0</v>
          </cell>
        </row>
      </sheetData>
      <sheetData sheetId="683">
        <row r="5">
          <cell r="B5">
            <v>0</v>
          </cell>
        </row>
      </sheetData>
      <sheetData sheetId="684">
        <row r="5">
          <cell r="B5">
            <v>0</v>
          </cell>
        </row>
      </sheetData>
      <sheetData sheetId="685">
        <row r="5">
          <cell r="B5" t="str">
            <v>DAY</v>
          </cell>
        </row>
      </sheetData>
      <sheetData sheetId="686">
        <row r="5">
          <cell r="B5" t="str">
            <v>DAY</v>
          </cell>
        </row>
      </sheetData>
      <sheetData sheetId="687">
        <row r="5">
          <cell r="B5" t="str">
            <v>DAY</v>
          </cell>
        </row>
      </sheetData>
      <sheetData sheetId="688">
        <row r="5">
          <cell r="B5">
            <v>0</v>
          </cell>
        </row>
      </sheetData>
      <sheetData sheetId="689">
        <row r="5">
          <cell r="B5">
            <v>0</v>
          </cell>
        </row>
      </sheetData>
      <sheetData sheetId="690">
        <row r="5">
          <cell r="B5">
            <v>0</v>
          </cell>
        </row>
      </sheetData>
      <sheetData sheetId="691">
        <row r="5">
          <cell r="B5">
            <v>0</v>
          </cell>
        </row>
      </sheetData>
      <sheetData sheetId="692">
        <row r="5">
          <cell r="B5">
            <v>0</v>
          </cell>
        </row>
      </sheetData>
      <sheetData sheetId="693">
        <row r="5">
          <cell r="B5" t="str">
            <v>DAY</v>
          </cell>
        </row>
      </sheetData>
      <sheetData sheetId="694">
        <row r="5">
          <cell r="B5" t="str">
            <v>DAY</v>
          </cell>
        </row>
      </sheetData>
      <sheetData sheetId="695">
        <row r="5">
          <cell r="B5" t="str">
            <v>DAY</v>
          </cell>
        </row>
      </sheetData>
      <sheetData sheetId="696">
        <row r="5">
          <cell r="B5" t="str">
            <v>DAY</v>
          </cell>
        </row>
      </sheetData>
      <sheetData sheetId="697">
        <row r="5">
          <cell r="B5">
            <v>0</v>
          </cell>
        </row>
      </sheetData>
      <sheetData sheetId="698">
        <row r="5">
          <cell r="B5">
            <v>0</v>
          </cell>
        </row>
      </sheetData>
      <sheetData sheetId="699">
        <row r="5">
          <cell r="B5">
            <v>0</v>
          </cell>
        </row>
      </sheetData>
      <sheetData sheetId="700">
        <row r="5">
          <cell r="B5" t="str">
            <v>DAY</v>
          </cell>
        </row>
      </sheetData>
      <sheetData sheetId="701">
        <row r="5">
          <cell r="B5" t="str">
            <v>DAY</v>
          </cell>
        </row>
      </sheetData>
      <sheetData sheetId="702">
        <row r="5">
          <cell r="B5" t="str">
            <v>DAY</v>
          </cell>
        </row>
      </sheetData>
      <sheetData sheetId="703">
        <row r="5">
          <cell r="B5">
            <v>0</v>
          </cell>
        </row>
      </sheetData>
      <sheetData sheetId="704">
        <row r="5">
          <cell r="B5">
            <v>0</v>
          </cell>
        </row>
      </sheetData>
      <sheetData sheetId="705">
        <row r="5">
          <cell r="B5" t="str">
            <v>DAY</v>
          </cell>
        </row>
      </sheetData>
      <sheetData sheetId="706">
        <row r="5">
          <cell r="B5" t="str">
            <v>DAY</v>
          </cell>
        </row>
      </sheetData>
      <sheetData sheetId="707">
        <row r="5">
          <cell r="B5" t="str">
            <v>DAY</v>
          </cell>
        </row>
      </sheetData>
      <sheetData sheetId="708">
        <row r="5">
          <cell r="B5" t="str">
            <v>DAY</v>
          </cell>
        </row>
      </sheetData>
      <sheetData sheetId="709">
        <row r="5">
          <cell r="B5">
            <v>0</v>
          </cell>
        </row>
      </sheetData>
      <sheetData sheetId="710">
        <row r="5">
          <cell r="B5">
            <v>0</v>
          </cell>
        </row>
      </sheetData>
      <sheetData sheetId="711">
        <row r="5">
          <cell r="B5" t="str">
            <v>DAY</v>
          </cell>
        </row>
      </sheetData>
      <sheetData sheetId="712">
        <row r="5">
          <cell r="B5" t="str">
            <v>DAY</v>
          </cell>
        </row>
      </sheetData>
      <sheetData sheetId="713">
        <row r="5">
          <cell r="B5" t="str">
            <v>DAY</v>
          </cell>
        </row>
      </sheetData>
      <sheetData sheetId="714">
        <row r="5">
          <cell r="B5" t="str">
            <v>DAY</v>
          </cell>
        </row>
      </sheetData>
      <sheetData sheetId="715">
        <row r="5">
          <cell r="B5" t="str">
            <v>DAY</v>
          </cell>
        </row>
      </sheetData>
      <sheetData sheetId="716">
        <row r="5">
          <cell r="B5" t="str">
            <v>DAY</v>
          </cell>
        </row>
      </sheetData>
      <sheetData sheetId="717">
        <row r="5">
          <cell r="B5" t="str">
            <v>DAY</v>
          </cell>
        </row>
      </sheetData>
      <sheetData sheetId="718">
        <row r="5">
          <cell r="B5">
            <v>0</v>
          </cell>
        </row>
      </sheetData>
      <sheetData sheetId="719">
        <row r="5">
          <cell r="B5">
            <v>0</v>
          </cell>
        </row>
      </sheetData>
      <sheetData sheetId="720">
        <row r="5">
          <cell r="B5">
            <v>0</v>
          </cell>
        </row>
      </sheetData>
      <sheetData sheetId="721">
        <row r="5">
          <cell r="B5" t="str">
            <v>DAY</v>
          </cell>
        </row>
      </sheetData>
      <sheetData sheetId="722">
        <row r="5">
          <cell r="B5" t="str">
            <v>DAY</v>
          </cell>
        </row>
      </sheetData>
      <sheetData sheetId="723">
        <row r="5">
          <cell r="B5" t="str">
            <v>DAY</v>
          </cell>
        </row>
      </sheetData>
      <sheetData sheetId="724">
        <row r="5">
          <cell r="B5">
            <v>0</v>
          </cell>
        </row>
      </sheetData>
      <sheetData sheetId="725">
        <row r="5">
          <cell r="B5">
            <v>0</v>
          </cell>
        </row>
      </sheetData>
      <sheetData sheetId="726">
        <row r="5">
          <cell r="B5" t="str">
            <v>DAY</v>
          </cell>
        </row>
      </sheetData>
      <sheetData sheetId="727">
        <row r="5">
          <cell r="B5" t="str">
            <v>DAY</v>
          </cell>
        </row>
      </sheetData>
      <sheetData sheetId="728">
        <row r="5">
          <cell r="B5" t="str">
            <v>DAY</v>
          </cell>
        </row>
      </sheetData>
      <sheetData sheetId="729">
        <row r="5">
          <cell r="B5" t="str">
            <v>DAY</v>
          </cell>
        </row>
      </sheetData>
      <sheetData sheetId="730">
        <row r="5">
          <cell r="B5" t="str">
            <v>DAY</v>
          </cell>
        </row>
      </sheetData>
      <sheetData sheetId="731">
        <row r="5">
          <cell r="B5" t="str">
            <v>DAY</v>
          </cell>
        </row>
      </sheetData>
      <sheetData sheetId="732">
        <row r="5">
          <cell r="B5" t="str">
            <v>DAY</v>
          </cell>
        </row>
      </sheetData>
      <sheetData sheetId="733">
        <row r="5">
          <cell r="B5">
            <v>0</v>
          </cell>
        </row>
      </sheetData>
      <sheetData sheetId="734">
        <row r="5">
          <cell r="B5">
            <v>0</v>
          </cell>
        </row>
      </sheetData>
      <sheetData sheetId="735">
        <row r="5">
          <cell r="B5" t="str">
            <v>DAY</v>
          </cell>
        </row>
      </sheetData>
      <sheetData sheetId="736">
        <row r="5">
          <cell r="B5" t="str">
            <v>DAY</v>
          </cell>
        </row>
      </sheetData>
      <sheetData sheetId="737">
        <row r="5">
          <cell r="B5" t="str">
            <v>DAY</v>
          </cell>
        </row>
      </sheetData>
      <sheetData sheetId="738">
        <row r="5">
          <cell r="B5" t="str">
            <v>DAY</v>
          </cell>
        </row>
      </sheetData>
      <sheetData sheetId="739">
        <row r="5">
          <cell r="B5">
            <v>0</v>
          </cell>
        </row>
      </sheetData>
      <sheetData sheetId="740">
        <row r="5">
          <cell r="B5">
            <v>0</v>
          </cell>
        </row>
      </sheetData>
      <sheetData sheetId="741">
        <row r="5">
          <cell r="B5" t="str">
            <v>DAY</v>
          </cell>
        </row>
      </sheetData>
      <sheetData sheetId="742">
        <row r="5">
          <cell r="B5" t="str">
            <v>DAY</v>
          </cell>
        </row>
      </sheetData>
      <sheetData sheetId="743">
        <row r="5">
          <cell r="B5" t="str">
            <v>DAY</v>
          </cell>
        </row>
      </sheetData>
      <sheetData sheetId="744">
        <row r="5">
          <cell r="B5" t="str">
            <v>DAY</v>
          </cell>
        </row>
      </sheetData>
      <sheetData sheetId="745">
        <row r="5">
          <cell r="B5" t="str">
            <v>DAY</v>
          </cell>
        </row>
      </sheetData>
      <sheetData sheetId="746">
        <row r="5">
          <cell r="B5" t="str">
            <v>DAY</v>
          </cell>
        </row>
      </sheetData>
      <sheetData sheetId="747">
        <row r="5">
          <cell r="B5" t="str">
            <v>DAY</v>
          </cell>
        </row>
      </sheetData>
      <sheetData sheetId="748">
        <row r="5">
          <cell r="B5">
            <v>0</v>
          </cell>
        </row>
      </sheetData>
      <sheetData sheetId="749">
        <row r="5">
          <cell r="B5">
            <v>0</v>
          </cell>
        </row>
      </sheetData>
      <sheetData sheetId="750">
        <row r="5">
          <cell r="B5" t="str">
            <v>DAY</v>
          </cell>
        </row>
      </sheetData>
      <sheetData sheetId="751">
        <row r="5">
          <cell r="B5" t="str">
            <v>DAY</v>
          </cell>
        </row>
      </sheetData>
      <sheetData sheetId="752">
        <row r="5">
          <cell r="B5" t="str">
            <v>DAY</v>
          </cell>
        </row>
      </sheetData>
      <sheetData sheetId="753">
        <row r="5">
          <cell r="B5" t="str">
            <v>DAY</v>
          </cell>
        </row>
      </sheetData>
      <sheetData sheetId="754">
        <row r="5">
          <cell r="B5" t="str">
            <v>DAY</v>
          </cell>
        </row>
      </sheetData>
      <sheetData sheetId="755">
        <row r="5">
          <cell r="B5" t="str">
            <v>DAY</v>
          </cell>
        </row>
      </sheetData>
      <sheetData sheetId="756">
        <row r="5">
          <cell r="B5" t="str">
            <v>DAY</v>
          </cell>
        </row>
      </sheetData>
      <sheetData sheetId="757">
        <row r="5">
          <cell r="B5" t="str">
            <v>DAY</v>
          </cell>
        </row>
      </sheetData>
      <sheetData sheetId="758">
        <row r="5">
          <cell r="B5" t="str">
            <v>DAY</v>
          </cell>
        </row>
      </sheetData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>
        <row r="5">
          <cell r="B5" t="str">
            <v>DAY</v>
          </cell>
        </row>
      </sheetData>
      <sheetData sheetId="767">
        <row r="5">
          <cell r="B5" t="str">
            <v>DAY</v>
          </cell>
        </row>
      </sheetData>
      <sheetData sheetId="768">
        <row r="5">
          <cell r="B5" t="str">
            <v>DAY</v>
          </cell>
        </row>
      </sheetData>
      <sheetData sheetId="769">
        <row r="5">
          <cell r="B5" t="str">
            <v>DAY</v>
          </cell>
        </row>
      </sheetData>
      <sheetData sheetId="770">
        <row r="5">
          <cell r="B5" t="str">
            <v>DAY</v>
          </cell>
        </row>
      </sheetData>
      <sheetData sheetId="771">
        <row r="5">
          <cell r="B5" t="str">
            <v>DAY</v>
          </cell>
        </row>
      </sheetData>
      <sheetData sheetId="772">
        <row r="5">
          <cell r="B5" t="str">
            <v>DAY</v>
          </cell>
        </row>
      </sheetData>
      <sheetData sheetId="773">
        <row r="5">
          <cell r="B5" t="str">
            <v>DAY</v>
          </cell>
        </row>
      </sheetData>
      <sheetData sheetId="774">
        <row r="5">
          <cell r="B5" t="str">
            <v>DAY</v>
          </cell>
        </row>
      </sheetData>
      <sheetData sheetId="775">
        <row r="5">
          <cell r="B5" t="str">
            <v>DAY</v>
          </cell>
        </row>
      </sheetData>
      <sheetData sheetId="776">
        <row r="5">
          <cell r="B5" t="str">
            <v>DAY</v>
          </cell>
        </row>
      </sheetData>
      <sheetData sheetId="777">
        <row r="5">
          <cell r="B5" t="str">
            <v>DAY</v>
          </cell>
        </row>
      </sheetData>
      <sheetData sheetId="778">
        <row r="5">
          <cell r="B5" t="str">
            <v>DAY</v>
          </cell>
        </row>
      </sheetData>
      <sheetData sheetId="779">
        <row r="5">
          <cell r="B5" t="str">
            <v>DAY</v>
          </cell>
        </row>
      </sheetData>
      <sheetData sheetId="780">
        <row r="5">
          <cell r="B5" t="str">
            <v>DAY</v>
          </cell>
        </row>
      </sheetData>
      <sheetData sheetId="781">
        <row r="5">
          <cell r="B5" t="str">
            <v>DAY</v>
          </cell>
        </row>
      </sheetData>
      <sheetData sheetId="782">
        <row r="5">
          <cell r="B5" t="str">
            <v>DAY</v>
          </cell>
        </row>
      </sheetData>
      <sheetData sheetId="783">
        <row r="5">
          <cell r="B5" t="str">
            <v>DAY</v>
          </cell>
        </row>
      </sheetData>
      <sheetData sheetId="784">
        <row r="5">
          <cell r="B5" t="str">
            <v>DAY</v>
          </cell>
        </row>
      </sheetData>
      <sheetData sheetId="785">
        <row r="5">
          <cell r="B5" t="str">
            <v>DAY</v>
          </cell>
        </row>
      </sheetData>
      <sheetData sheetId="786">
        <row r="5">
          <cell r="B5" t="str">
            <v>DAY</v>
          </cell>
        </row>
      </sheetData>
      <sheetData sheetId="787">
        <row r="5">
          <cell r="B5" t="str">
            <v>DAY</v>
          </cell>
        </row>
      </sheetData>
      <sheetData sheetId="788">
        <row r="5">
          <cell r="B5" t="str">
            <v>DAY</v>
          </cell>
        </row>
      </sheetData>
      <sheetData sheetId="789">
        <row r="5">
          <cell r="B5" t="str">
            <v>DAY</v>
          </cell>
        </row>
      </sheetData>
      <sheetData sheetId="790">
        <row r="5">
          <cell r="B5" t="str">
            <v>DAY</v>
          </cell>
        </row>
      </sheetData>
      <sheetData sheetId="791">
        <row r="5">
          <cell r="B5" t="str">
            <v>DAY</v>
          </cell>
        </row>
      </sheetData>
      <sheetData sheetId="792">
        <row r="5">
          <cell r="B5" t="str">
            <v>DAY</v>
          </cell>
        </row>
      </sheetData>
      <sheetData sheetId="793">
        <row r="5">
          <cell r="B5" t="str">
            <v>DAY</v>
          </cell>
        </row>
      </sheetData>
      <sheetData sheetId="794"/>
      <sheetData sheetId="795"/>
      <sheetData sheetId="796">
        <row r="5">
          <cell r="B5" t="str">
            <v>DAY</v>
          </cell>
        </row>
      </sheetData>
      <sheetData sheetId="797">
        <row r="5">
          <cell r="B5" t="str">
            <v>DAY</v>
          </cell>
        </row>
      </sheetData>
      <sheetData sheetId="798">
        <row r="5">
          <cell r="B5" t="str">
            <v>DAY</v>
          </cell>
        </row>
      </sheetData>
      <sheetData sheetId="799">
        <row r="5">
          <cell r="B5" t="str">
            <v>DAY</v>
          </cell>
        </row>
      </sheetData>
      <sheetData sheetId="800"/>
      <sheetData sheetId="801"/>
      <sheetData sheetId="802">
        <row r="5">
          <cell r="B5" t="str">
            <v>DAY</v>
          </cell>
        </row>
      </sheetData>
      <sheetData sheetId="803"/>
      <sheetData sheetId="804"/>
      <sheetData sheetId="805"/>
      <sheetData sheetId="806">
        <row r="5">
          <cell r="B5">
            <v>0</v>
          </cell>
        </row>
      </sheetData>
      <sheetData sheetId="807">
        <row r="5">
          <cell r="B5">
            <v>0</v>
          </cell>
        </row>
      </sheetData>
      <sheetData sheetId="808">
        <row r="5">
          <cell r="B5" t="str">
            <v>DAY</v>
          </cell>
        </row>
      </sheetData>
      <sheetData sheetId="809"/>
      <sheetData sheetId="810"/>
      <sheetData sheetId="811">
        <row r="5">
          <cell r="B5" t="str">
            <v>DAY</v>
          </cell>
        </row>
      </sheetData>
      <sheetData sheetId="812">
        <row r="5">
          <cell r="B5">
            <v>0</v>
          </cell>
        </row>
      </sheetData>
      <sheetData sheetId="813">
        <row r="5">
          <cell r="B5">
            <v>0</v>
          </cell>
        </row>
      </sheetData>
      <sheetData sheetId="814">
        <row r="5">
          <cell r="B5" t="str">
            <v>DAY</v>
          </cell>
        </row>
      </sheetData>
      <sheetData sheetId="815">
        <row r="5">
          <cell r="B5">
            <v>0</v>
          </cell>
        </row>
      </sheetData>
      <sheetData sheetId="816">
        <row r="5">
          <cell r="B5">
            <v>0</v>
          </cell>
        </row>
      </sheetData>
      <sheetData sheetId="817">
        <row r="5">
          <cell r="B5" t="str">
            <v>DAY</v>
          </cell>
        </row>
      </sheetData>
      <sheetData sheetId="818">
        <row r="5">
          <cell r="B5">
            <v>0</v>
          </cell>
        </row>
      </sheetData>
      <sheetData sheetId="819">
        <row r="5">
          <cell r="B5">
            <v>0</v>
          </cell>
        </row>
      </sheetData>
      <sheetData sheetId="820">
        <row r="5">
          <cell r="B5" t="str">
            <v>DAY</v>
          </cell>
        </row>
      </sheetData>
      <sheetData sheetId="821">
        <row r="5">
          <cell r="B5">
            <v>0</v>
          </cell>
        </row>
      </sheetData>
      <sheetData sheetId="822">
        <row r="5">
          <cell r="B5">
            <v>0</v>
          </cell>
        </row>
      </sheetData>
      <sheetData sheetId="823">
        <row r="5">
          <cell r="B5" t="str">
            <v>DAY</v>
          </cell>
        </row>
      </sheetData>
      <sheetData sheetId="824">
        <row r="5">
          <cell r="B5">
            <v>0</v>
          </cell>
        </row>
      </sheetData>
      <sheetData sheetId="825">
        <row r="5">
          <cell r="B5">
            <v>0</v>
          </cell>
        </row>
      </sheetData>
      <sheetData sheetId="826">
        <row r="5">
          <cell r="B5" t="str">
            <v>DAY</v>
          </cell>
        </row>
      </sheetData>
      <sheetData sheetId="827">
        <row r="5">
          <cell r="B5">
            <v>0</v>
          </cell>
        </row>
      </sheetData>
      <sheetData sheetId="828">
        <row r="5">
          <cell r="B5">
            <v>0</v>
          </cell>
        </row>
      </sheetData>
      <sheetData sheetId="829">
        <row r="5">
          <cell r="B5" t="str">
            <v>DAY</v>
          </cell>
        </row>
      </sheetData>
      <sheetData sheetId="830">
        <row r="5">
          <cell r="B5">
            <v>0</v>
          </cell>
        </row>
      </sheetData>
      <sheetData sheetId="831">
        <row r="5">
          <cell r="B5">
            <v>0</v>
          </cell>
        </row>
      </sheetData>
      <sheetData sheetId="832">
        <row r="5">
          <cell r="B5" t="str">
            <v>DAY</v>
          </cell>
        </row>
      </sheetData>
      <sheetData sheetId="833">
        <row r="5">
          <cell r="B5">
            <v>0</v>
          </cell>
        </row>
      </sheetData>
      <sheetData sheetId="834">
        <row r="5">
          <cell r="B5">
            <v>0</v>
          </cell>
        </row>
      </sheetData>
      <sheetData sheetId="835">
        <row r="5">
          <cell r="B5" t="str">
            <v>DAY</v>
          </cell>
        </row>
      </sheetData>
      <sheetData sheetId="836">
        <row r="5">
          <cell r="B5">
            <v>0</v>
          </cell>
        </row>
      </sheetData>
      <sheetData sheetId="837">
        <row r="5">
          <cell r="B5">
            <v>0</v>
          </cell>
        </row>
      </sheetData>
      <sheetData sheetId="838">
        <row r="5">
          <cell r="B5" t="str">
            <v>DAY</v>
          </cell>
        </row>
      </sheetData>
      <sheetData sheetId="839">
        <row r="5">
          <cell r="B5">
            <v>0</v>
          </cell>
        </row>
      </sheetData>
      <sheetData sheetId="840">
        <row r="5">
          <cell r="B5">
            <v>0</v>
          </cell>
        </row>
      </sheetData>
      <sheetData sheetId="841">
        <row r="5">
          <cell r="B5" t="str">
            <v>DAY</v>
          </cell>
        </row>
      </sheetData>
      <sheetData sheetId="842">
        <row r="5">
          <cell r="B5">
            <v>0</v>
          </cell>
        </row>
      </sheetData>
      <sheetData sheetId="843">
        <row r="5">
          <cell r="B5">
            <v>0</v>
          </cell>
        </row>
      </sheetData>
      <sheetData sheetId="844">
        <row r="5">
          <cell r="B5" t="str">
            <v>DAY</v>
          </cell>
        </row>
      </sheetData>
      <sheetData sheetId="845">
        <row r="5">
          <cell r="B5">
            <v>0</v>
          </cell>
        </row>
      </sheetData>
      <sheetData sheetId="846">
        <row r="5">
          <cell r="B5">
            <v>0</v>
          </cell>
        </row>
      </sheetData>
      <sheetData sheetId="847">
        <row r="5">
          <cell r="B5" t="str">
            <v>DAY</v>
          </cell>
        </row>
      </sheetData>
      <sheetData sheetId="848"/>
      <sheetData sheetId="849"/>
      <sheetData sheetId="850"/>
      <sheetData sheetId="851">
        <row r="5">
          <cell r="B5">
            <v>0</v>
          </cell>
        </row>
      </sheetData>
      <sheetData sheetId="852">
        <row r="5">
          <cell r="B5">
            <v>0</v>
          </cell>
        </row>
      </sheetData>
      <sheetData sheetId="853">
        <row r="5">
          <cell r="B5" t="str">
            <v>DAY</v>
          </cell>
        </row>
      </sheetData>
      <sheetData sheetId="854"/>
      <sheetData sheetId="855">
        <row r="5">
          <cell r="B5" t="str">
            <v>DAY</v>
          </cell>
        </row>
      </sheetData>
      <sheetData sheetId="856"/>
      <sheetData sheetId="857">
        <row r="5">
          <cell r="B5">
            <v>0</v>
          </cell>
        </row>
      </sheetData>
      <sheetData sheetId="858">
        <row r="5">
          <cell r="B5">
            <v>0</v>
          </cell>
        </row>
      </sheetData>
      <sheetData sheetId="859">
        <row r="5">
          <cell r="B5" t="str">
            <v>DAY</v>
          </cell>
        </row>
      </sheetData>
      <sheetData sheetId="860"/>
      <sheetData sheetId="861">
        <row r="5">
          <cell r="B5" t="str">
            <v>DAY</v>
          </cell>
        </row>
      </sheetData>
      <sheetData sheetId="862"/>
      <sheetData sheetId="863"/>
      <sheetData sheetId="864">
        <row r="5">
          <cell r="B5" t="str">
            <v>DAY</v>
          </cell>
        </row>
      </sheetData>
      <sheetData sheetId="865"/>
      <sheetData sheetId="866">
        <row r="5">
          <cell r="B5">
            <v>0</v>
          </cell>
        </row>
      </sheetData>
      <sheetData sheetId="867">
        <row r="5">
          <cell r="B5">
            <v>0</v>
          </cell>
        </row>
      </sheetData>
      <sheetData sheetId="868">
        <row r="5">
          <cell r="B5" t="str">
            <v>DAY</v>
          </cell>
        </row>
      </sheetData>
      <sheetData sheetId="869"/>
      <sheetData sheetId="870">
        <row r="5">
          <cell r="B5" t="str">
            <v>DAY</v>
          </cell>
        </row>
      </sheetData>
      <sheetData sheetId="87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pp_List"/>
      <sheetName val="Man power"/>
      <sheetName val="Supplier Master"/>
      <sheetName val="Sheet1"/>
      <sheetName val="Supp.List"/>
      <sheetName val="149W"/>
      <sheetName val="設備分類"/>
      <sheetName val="個人ｺｰﾄﾞ"/>
      <sheetName val="リンギ"/>
      <sheetName val="材料区分配列表"/>
      <sheetName val="設置部署"/>
      <sheetName val="SE- PU"/>
      <sheetName val="T-VAN-DM"/>
      <sheetName val="PP_LETTER"/>
      <sheetName val="DATA SMQR TMMIN MAY"/>
      <sheetName val="Proses_Mesin"/>
      <sheetName val="166N Plist"/>
      <sheetName val="TMMK Vehicle Data"/>
      <sheetName val="TMMC Vehicle Data"/>
      <sheetName val="Comparison data"/>
      <sheetName val="INT_INCOME"/>
      <sheetName val="IS"/>
      <sheetName val="2002"/>
      <sheetName val="Key_in"/>
      <sheetName val="PROCEDUR DESCRIPTION"/>
      <sheetName val="Values"/>
      <sheetName val="Texte"/>
      <sheetName val="CKD･生産用（ACCESS渡し前）"/>
      <sheetName val="393.N"/>
      <sheetName val="OTHERS x620"/>
      <sheetName val="Type I"/>
      <sheetName val="DBシート"/>
      <sheetName val="ocean voyage"/>
      <sheetName val="Full option"/>
      <sheetName val="parameter"/>
      <sheetName val="Result"/>
      <sheetName val="240XJ cost study"/>
      <sheetName val="kanopi"/>
      <sheetName val="Calendar 2006"/>
      <sheetName val="Man_power"/>
      <sheetName val="Supplier_Master"/>
      <sheetName val="Supp_List1"/>
      <sheetName val="SE-_PU"/>
      <sheetName val="DATA_SMQR_TMMIN_MAY"/>
      <sheetName val="166N_Plist"/>
      <sheetName val="TMMK_Vehicle_Data"/>
      <sheetName val="TMMC_Vehicle_Data"/>
      <sheetName val="Comparison_data"/>
      <sheetName val="PROCEDUR_DESCRIPTION"/>
      <sheetName val="393_N"/>
      <sheetName val="OTHERS_x620"/>
      <sheetName val="Type_I"/>
      <sheetName val="ocean_voyage"/>
      <sheetName val="Full_option"/>
      <sheetName val="240XJ_cost_study"/>
      <sheetName val="Calendar_2006"/>
      <sheetName val="車両仕様"/>
      <sheetName val="sum_gtm"/>
      <sheetName val="型梱包寸法重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KD･生産用（ACCESS渡し前）"/>
      <sheetName val="Proses_Mesin"/>
      <sheetName val="OTHERS x620"/>
      <sheetName val="Sheet1"/>
    </sheetNames>
    <sheetDataSet>
      <sheetData sheetId="0" refreshError="1">
        <row r="1">
          <cell r="A1" t="str">
            <v>半期コード</v>
          </cell>
          <cell r="B1" t="str">
            <v>仕向地コード</v>
          </cell>
          <cell r="C1" t="str">
            <v>ＫＤ区分</v>
          </cell>
          <cell r="D1" t="str">
            <v>車種区分</v>
          </cell>
          <cell r="E1" t="str">
            <v>型式コード</v>
          </cell>
          <cell r="F1" t="str">
            <v>台数</v>
          </cell>
          <cell r="G1" t="str">
            <v>ベース売上単価</v>
          </cell>
          <cell r="H1" t="str">
            <v>ベース固カ額単価</v>
          </cell>
          <cell r="I1" t="str">
            <v>コメント</v>
          </cell>
        </row>
        <row r="2">
          <cell r="A2" t="str">
            <v>159A</v>
          </cell>
          <cell r="B2" t="str">
            <v>41050</v>
          </cell>
          <cell r="C2" t="str">
            <v>1</v>
          </cell>
          <cell r="D2" t="str">
            <v>20</v>
          </cell>
          <cell r="E2" t="str">
            <v>14940</v>
          </cell>
          <cell r="F2">
            <v>200</v>
          </cell>
          <cell r="G2">
            <v>606318</v>
          </cell>
          <cell r="H2">
            <v>74741</v>
          </cell>
        </row>
        <row r="3">
          <cell r="A3" t="str">
            <v>159A</v>
          </cell>
          <cell r="B3" t="str">
            <v>41130</v>
          </cell>
          <cell r="C3" t="str">
            <v>1</v>
          </cell>
          <cell r="D3" t="str">
            <v>45</v>
          </cell>
          <cell r="E3" t="str">
            <v>98010</v>
          </cell>
          <cell r="F3">
            <v>40</v>
          </cell>
          <cell r="G3">
            <v>715000</v>
          </cell>
          <cell r="H3">
            <v>164449</v>
          </cell>
        </row>
        <row r="4">
          <cell r="A4" t="str">
            <v>159A</v>
          </cell>
          <cell r="B4" t="str">
            <v>41130</v>
          </cell>
          <cell r="C4" t="str">
            <v>1</v>
          </cell>
          <cell r="D4" t="str">
            <v>45</v>
          </cell>
          <cell r="E4" t="str">
            <v>98020</v>
          </cell>
          <cell r="F4">
            <v>360</v>
          </cell>
          <cell r="G4">
            <v>719725</v>
          </cell>
          <cell r="H4">
            <v>162194</v>
          </cell>
        </row>
        <row r="5">
          <cell r="A5" t="str">
            <v>159A</v>
          </cell>
          <cell r="B5" t="str">
            <v>41130</v>
          </cell>
          <cell r="C5" t="str">
            <v>1</v>
          </cell>
          <cell r="D5" t="str">
            <v>45</v>
          </cell>
          <cell r="E5" t="str">
            <v>98030</v>
          </cell>
          <cell r="F5">
            <v>1000</v>
          </cell>
          <cell r="G5">
            <v>758915</v>
          </cell>
          <cell r="H5">
            <v>166838</v>
          </cell>
        </row>
        <row r="6">
          <cell r="A6" t="str">
            <v>159A</v>
          </cell>
          <cell r="B6" t="str">
            <v>41130</v>
          </cell>
          <cell r="C6" t="str">
            <v>9</v>
          </cell>
          <cell r="D6" t="str">
            <v>10</v>
          </cell>
          <cell r="E6" t="str">
            <v>09300</v>
          </cell>
          <cell r="F6">
            <v>100</v>
          </cell>
          <cell r="G6">
            <v>393850</v>
          </cell>
          <cell r="H6">
            <v>131786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095稟議書"/>
      <sheetName val="分"/>
      <sheetName val="秒"/>
      <sheetName val="Sheet2"/>
      <sheetName val="Sheet3"/>
      <sheetName val="CKD･生産用（ACCESS渡し前）"/>
      <sheetName val="Proses_Mesin"/>
      <sheetName val="Type I"/>
      <sheetName val="DBシート"/>
      <sheetName val="Full option"/>
      <sheetName val="RECREG"/>
      <sheetName val="ｸﾗﾝｸAssy"/>
      <sheetName val="ｽﾀｰﾀ廻り"/>
      <sheetName val="外装不良"/>
      <sheetName val="sugi"/>
      <sheetName val="冷延鋼板"/>
      <sheetName val="Ref"/>
      <sheetName val="車両仕様"/>
      <sheetName val="SCORE_RC_Code"/>
      <sheetName val="Sheet1"/>
      <sheetName val="Lead"/>
      <sheetName val="96VOL"/>
      <sheetName val="SEX"/>
      <sheetName val="OTHERS x620"/>
      <sheetName val="D02A"/>
      <sheetName val="q_all0"/>
      <sheetName val="ｬｰｴﾀｫeｴ｣"/>
      <sheetName val="Draft Vehicle Format"/>
      <sheetName val="consumable"/>
      <sheetName val="capacity"/>
      <sheetName val="表紙"/>
      <sheetName val="MD_01Oct2002"/>
      <sheetName val="#REF"/>
      <sheetName val="限界利益表(半期別)"/>
      <sheetName val="機種マスタ"/>
      <sheetName val="TMMK Vehicle Data"/>
      <sheetName val="TMMC Vehicle Data"/>
      <sheetName val="Comparison data"/>
      <sheetName val="引当型式確認画面"/>
      <sheetName val="Man power"/>
      <sheetName val="T-VAN-DM"/>
      <sheetName val="Lembur_Transport_Obat P2"/>
      <sheetName val="absen juli"/>
      <sheetName val="data editing"/>
      <sheetName val="機器整ME"/>
      <sheetName val="Attach"/>
      <sheetName val="見積一覧（１案）"/>
      <sheetName val="Datos Access"/>
      <sheetName val="393_N"/>
      <sheetName val="image"/>
      <sheetName val="Data 1"/>
      <sheetName val="5820"/>
      <sheetName val="ｴﾝｼﾞﾝﾄﾙｸ補正式"/>
      <sheetName val="393.N"/>
      <sheetName val="1"/>
      <sheetName val="吊上げパ(20)"/>
      <sheetName val="IS"/>
      <sheetName val="設投２月"/>
      <sheetName val="E2_All_Purchase Contract"/>
      <sheetName val="E1_All_Sales Contract"/>
      <sheetName val="590P追加"/>
      <sheetName val="matrix"/>
      <sheetName val="総合B"/>
      <sheetName val="１次原価"/>
      <sheetName val="開発目標値"/>
      <sheetName val="ｬｰｴﾀｫeｴ_"/>
      <sheetName val="delivery"/>
      <sheetName val="IDﾏｽﾀｰ変更後"/>
      <sheetName val="HCCE01"/>
      <sheetName val="Type_I"/>
      <sheetName val="Full_option"/>
      <sheetName val="OTHERS_x620"/>
      <sheetName val="Draft_Vehicle_Format"/>
      <sheetName val="TMMK_Vehicle_Data"/>
      <sheetName val="TMMC_Vehicle_Data"/>
      <sheetName val="Comparison_data"/>
      <sheetName val="Man_power"/>
      <sheetName val="Lembur_Transport_Obat_P2"/>
      <sheetName val="absen_juli"/>
      <sheetName val="data_editing"/>
      <sheetName val="Datos_Access"/>
      <sheetName val="02長計生企投入データ"/>
      <sheetName val="Data_1"/>
      <sheetName val="393_N1"/>
      <sheetName val="E2_All_Purchase_Contract"/>
      <sheetName val="E1_All_Sales_Contract"/>
      <sheetName val="B1"/>
      <sheetName val="設備分類"/>
      <sheetName val="リンギ"/>
      <sheetName val="個人ｺｰﾄﾞ"/>
      <sheetName val="材料区分配列表"/>
      <sheetName val="設置部署"/>
      <sheetName val="ﾒｯｷｴｷｽﾄﾗ"/>
      <sheetName val="KEEP"/>
      <sheetName val="Table"/>
      <sheetName val="Type_I1"/>
      <sheetName val="Full_option1"/>
      <sheetName val="Draft_Vehicle_Format1"/>
      <sheetName val="OTHERS_x6201"/>
      <sheetName val="Datos_Access1"/>
      <sheetName val="TMMK_Vehicle_Data1"/>
      <sheetName val="TMMC_Vehicle_Data1"/>
      <sheetName val="Comparison_data1"/>
      <sheetName val="Man_power1"/>
      <sheetName val="Lembur_Transport_Obat_P21"/>
      <sheetName val="absen_juli1"/>
      <sheetName val="data_editing1"/>
      <sheetName val="Data_11"/>
      <sheetName val="393_N2"/>
      <sheetName val="E2_All_Purchase_Contract1"/>
      <sheetName val="E1_All_Sales_Contract1"/>
      <sheetName val="Type_I2"/>
      <sheetName val="Full_option2"/>
      <sheetName val="Draft_Vehicle_Format2"/>
      <sheetName val="OTHERS_x6202"/>
      <sheetName val="Datos_Access2"/>
      <sheetName val="TMMK_Vehicle_Data2"/>
      <sheetName val="TMMC_Vehicle_Data2"/>
      <sheetName val="Comparison_data2"/>
      <sheetName val="Man_power2"/>
      <sheetName val="Lembur_Transport_Obat_P22"/>
      <sheetName val="absen_juli2"/>
      <sheetName val="data_editing2"/>
      <sheetName val="Data_12"/>
      <sheetName val="393_N3"/>
      <sheetName val="E2_All_Purchase_Contract2"/>
      <sheetName val="E1_All_Sales_Contract2"/>
      <sheetName val="sat"/>
      <sheetName val="ptvt"/>
      <sheetName val="4A.MstPriceCPart"/>
      <sheetName val="RMBSS Received at TMMNA"/>
      <sheetName val="元"/>
      <sheetName val="材料"/>
      <sheetName val="(1)OK！"/>
      <sheetName val="ファイル選択"/>
      <sheetName val="組立運搬・順立て部品"/>
      <sheetName val="MARCH-APRIL. 03"/>
      <sheetName val="plastic"/>
      <sheetName val="A  Equipment List"/>
      <sheetName val="FX FWD KS"/>
      <sheetName val="FX_FWD_KS"/>
      <sheetName val="Data"/>
      <sheetName val="FAC OVERHEAD"/>
      <sheetName val="バルブリフタ穴径6気筒4弁"/>
      <sheetName val="engline"/>
      <sheetName val="GRACE"/>
      <sheetName val="DATA "/>
      <sheetName val="Q1-98"/>
      <sheetName val="QtrComp"/>
      <sheetName val="RD제품개발투자비(매가)"/>
      <sheetName val="Type_I3"/>
      <sheetName val="Full_option3"/>
      <sheetName val="Draft_Vehicle_Format3"/>
      <sheetName val="OTHERS_x6203"/>
      <sheetName val="Datos_Access3"/>
      <sheetName val="TMMK_Vehicle_Data3"/>
      <sheetName val="TMMC_Vehicle_Data3"/>
      <sheetName val="Comparison_data3"/>
      <sheetName val="Man_power3"/>
      <sheetName val="Lembur_Transport_Obat_P23"/>
      <sheetName val="absen_juli3"/>
      <sheetName val="data_editing3"/>
      <sheetName val="Data_13"/>
      <sheetName val="393_N4"/>
      <sheetName val="E2_All_Purchase_Contract3"/>
      <sheetName val="E1_All_Sales_Contract3"/>
      <sheetName val="4A_MstPriceCPart"/>
      <sheetName val="RMBSS_Received_at_TMMNA"/>
      <sheetName val="Type_I4"/>
      <sheetName val="Full_option4"/>
      <sheetName val="Draft_Vehicle_Format4"/>
      <sheetName val="OTHERS_x6204"/>
      <sheetName val="Datos_Access4"/>
      <sheetName val="TMMK_Vehicle_Data4"/>
      <sheetName val="TMMC_Vehicle_Data4"/>
      <sheetName val="Comparison_data4"/>
      <sheetName val="Man_power4"/>
      <sheetName val="Lembur_Transport_Obat_P24"/>
      <sheetName val="absen_juli4"/>
      <sheetName val="data_editing4"/>
      <sheetName val="Data_14"/>
      <sheetName val="393_N5"/>
      <sheetName val="E2_All_Purchase_Contract4"/>
      <sheetName val="E1_All_Sales_Contract4"/>
      <sheetName val="4A_MstPriceCPart1"/>
      <sheetName val="RMBSS_Received_at_TMMNA1"/>
      <sheetName val="Type_I6"/>
      <sheetName val="Full_option6"/>
      <sheetName val="Draft_Vehicle_Format6"/>
      <sheetName val="OTHERS_x6206"/>
      <sheetName val="Datos_Access6"/>
      <sheetName val="TMMK_Vehicle_Data6"/>
      <sheetName val="TMMC_Vehicle_Data6"/>
      <sheetName val="Comparison_data6"/>
      <sheetName val="Man_power6"/>
      <sheetName val="Lembur_Transport_Obat_P26"/>
      <sheetName val="absen_juli6"/>
      <sheetName val="data_editing6"/>
      <sheetName val="Data_16"/>
      <sheetName val="393_N7"/>
      <sheetName val="E2_All_Purchase_Contract6"/>
      <sheetName val="E1_All_Sales_Contract6"/>
      <sheetName val="4A_MstPriceCPart3"/>
      <sheetName val="RMBSS_Received_at_TMMNA3"/>
      <sheetName val="Type_I5"/>
      <sheetName val="Full_option5"/>
      <sheetName val="Draft_Vehicle_Format5"/>
      <sheetName val="OTHERS_x6205"/>
      <sheetName val="Datos_Access5"/>
      <sheetName val="TMMK_Vehicle_Data5"/>
      <sheetName val="TMMC_Vehicle_Data5"/>
      <sheetName val="Comparison_data5"/>
      <sheetName val="Man_power5"/>
      <sheetName val="Lembur_Transport_Obat_P25"/>
      <sheetName val="absen_juli5"/>
      <sheetName val="data_editing5"/>
      <sheetName val="Data_15"/>
      <sheetName val="393_N6"/>
      <sheetName val="E2_All_Purchase_Contract5"/>
      <sheetName val="E1_All_Sales_Contract5"/>
      <sheetName val="4A_MstPriceCPart2"/>
      <sheetName val="RMBSS_Received_at_TMMNA2"/>
      <sheetName val="#REF!"/>
      <sheetName val="Type_I7"/>
      <sheetName val="Full_option7"/>
      <sheetName val="Draft_Vehicle_Format7"/>
      <sheetName val="OTHERS_x6207"/>
      <sheetName val="Datos_Access7"/>
      <sheetName val="TMMK_Vehicle_Data7"/>
      <sheetName val="TMMC_Vehicle_Data7"/>
      <sheetName val="Comparison_data7"/>
      <sheetName val="Man_power7"/>
      <sheetName val="Lembur_Transport_Obat_P27"/>
      <sheetName val="absen_juli7"/>
      <sheetName val="data_editing7"/>
      <sheetName val="Data_17"/>
      <sheetName val="393_N8"/>
      <sheetName val="E2_All_Purchase_Contract7"/>
      <sheetName val="E1_All_Sales_Contract7"/>
      <sheetName val="4A_MstPriceCPart4"/>
      <sheetName val="RMBSS_Received_at_TMMNA4"/>
      <sheetName val="FX_FWD_KS1"/>
      <sheetName val="A__Equipment_List"/>
      <sheetName val="FAC_OVERHEAD"/>
      <sheetName val="Type_I8"/>
      <sheetName val="Full_option8"/>
      <sheetName val="Draft_Vehicle_Format8"/>
      <sheetName val="OTHERS_x6208"/>
      <sheetName val="Datos_Access8"/>
      <sheetName val="TMMK_Vehicle_Data8"/>
      <sheetName val="TMMC_Vehicle_Data8"/>
      <sheetName val="Comparison_data8"/>
      <sheetName val="Man_power8"/>
      <sheetName val="Lembur_Transport_Obat_P28"/>
      <sheetName val="absen_juli8"/>
      <sheetName val="data_editing8"/>
      <sheetName val="Data_18"/>
      <sheetName val="393_N9"/>
      <sheetName val="E2_All_Purchase_Contract8"/>
      <sheetName val="E1_All_Sales_Contract8"/>
      <sheetName val="4A_MstPriceCPart5"/>
      <sheetName val="RMBSS_Received_at_TMMNA5"/>
      <sheetName val="FX_FWD_KS2"/>
      <sheetName val="A__Equipment_List1"/>
      <sheetName val="FAC_OVERHEAD1"/>
      <sheetName val="Type_I9"/>
      <sheetName val="Full_option9"/>
      <sheetName val="Draft_Vehicle_Format9"/>
      <sheetName val="OTHERS_x6209"/>
      <sheetName val="Datos_Access9"/>
      <sheetName val="TMMK_Vehicle_Data9"/>
      <sheetName val="TMMC_Vehicle_Data9"/>
      <sheetName val="Comparison_data9"/>
      <sheetName val="Man_power9"/>
      <sheetName val="Lembur_Transport_Obat_P29"/>
      <sheetName val="absen_juli9"/>
      <sheetName val="data_editing9"/>
      <sheetName val="Data_19"/>
      <sheetName val="393_N10"/>
      <sheetName val="E2_All_Purchase_Contract9"/>
      <sheetName val="E1_All_Sales_Contract9"/>
      <sheetName val="4A_MstPriceCPart6"/>
      <sheetName val="RMBSS_Received_at_TMMNA6"/>
      <sheetName val="FX_FWD_KS3"/>
      <sheetName val="A__Equipment_List2"/>
      <sheetName val="FAC_OVERHEAD2"/>
      <sheetName val="Type_I10"/>
      <sheetName val="Full_option10"/>
      <sheetName val="Draft_Vehicle_Format10"/>
      <sheetName val="OTHERS_x62010"/>
      <sheetName val="Datos_Access10"/>
      <sheetName val="TMMK_Vehicle_Data10"/>
      <sheetName val="TMMC_Vehicle_Data10"/>
      <sheetName val="Comparison_data10"/>
      <sheetName val="Man_power10"/>
      <sheetName val="Lembur_Transport_Obat_P210"/>
      <sheetName val="absen_juli10"/>
      <sheetName val="data_editing10"/>
      <sheetName val="Data_110"/>
      <sheetName val="393_N11"/>
      <sheetName val="E2_All_Purchase_Contract10"/>
      <sheetName val="E1_All_Sales_Contract10"/>
      <sheetName val="4A_MstPriceCPart7"/>
      <sheetName val="RMBSS_Received_at_TMMNA7"/>
      <sheetName val="FX_FWD_KS4"/>
      <sheetName val="A__Equipment_List3"/>
      <sheetName val="FAC_OVERHEAD3"/>
      <sheetName val="Type_I11"/>
      <sheetName val="Full_option11"/>
      <sheetName val="OTHERS_x62011"/>
      <sheetName val="Draft_Vehicle_Format11"/>
      <sheetName val="Datos_Access11"/>
      <sheetName val="TMMK_Vehicle_Data11"/>
      <sheetName val="TMMC_Vehicle_Data11"/>
      <sheetName val="Comparison_data11"/>
      <sheetName val="Man_power11"/>
      <sheetName val="Lembur_Transport_Obat_P211"/>
      <sheetName val="absen_juli11"/>
      <sheetName val="data_editing11"/>
      <sheetName val="Data_111"/>
      <sheetName val="393_N12"/>
      <sheetName val="E2_All_Purchase_Contract11"/>
      <sheetName val="E1_All_Sales_Contract11"/>
      <sheetName val="4A_MstPriceCPart8"/>
      <sheetName val="RMBSS_Received_at_TMMNA8"/>
      <sheetName val="FX_FWD_KS5"/>
      <sheetName val="A__Equipment_List4"/>
      <sheetName val="FAC_OVERHEAD4"/>
      <sheetName val="Type_I12"/>
      <sheetName val="Full_option12"/>
      <sheetName val="Draft_Vehicle_Format12"/>
      <sheetName val="OTHERS_x62012"/>
      <sheetName val="Datos_Access12"/>
      <sheetName val="TMMK_Vehicle_Data12"/>
      <sheetName val="TMMC_Vehicle_Data12"/>
      <sheetName val="Comparison_data12"/>
      <sheetName val="Man_power12"/>
      <sheetName val="Lembur_Transport_Obat_P212"/>
      <sheetName val="absen_juli12"/>
      <sheetName val="data_editing12"/>
      <sheetName val="Data_112"/>
      <sheetName val="393_N13"/>
      <sheetName val="E2_All_Purchase_Contract12"/>
      <sheetName val="E1_All_Sales_Contract12"/>
      <sheetName val="4A_MstPriceCPart9"/>
      <sheetName val="RMBSS_Received_at_TMMNA9"/>
      <sheetName val="FX_FWD_KS6"/>
      <sheetName val="A__Equipment_List5"/>
      <sheetName val="FAC_OVERHEAD5"/>
      <sheetName val="MARCH-APRIL__03"/>
      <sheetName val="Type_I13"/>
      <sheetName val="Full_option13"/>
      <sheetName val="Draft_Vehicle_Format13"/>
      <sheetName val="OTHERS_x62013"/>
      <sheetName val="Datos_Access13"/>
      <sheetName val="TMMK_Vehicle_Data13"/>
      <sheetName val="TMMC_Vehicle_Data13"/>
      <sheetName val="Comparison_data13"/>
      <sheetName val="Man_power13"/>
      <sheetName val="Lembur_Transport_Obat_P213"/>
      <sheetName val="absen_juli13"/>
      <sheetName val="data_editing13"/>
      <sheetName val="Data_113"/>
      <sheetName val="393_N14"/>
      <sheetName val="E2_All_Purchase_Contract13"/>
      <sheetName val="E1_All_Sales_Contract13"/>
      <sheetName val="4A_MstPriceCPart10"/>
      <sheetName val="RMBSS_Received_at_TMMNA10"/>
      <sheetName val="FX_FWD_KS7"/>
      <sheetName val="A__Equipment_List6"/>
      <sheetName val="FAC_OVERHEAD6"/>
      <sheetName val="Volume_Backup"/>
    </sheetNames>
    <definedNames>
      <definedName name="Record1"/>
      <definedName name="Record10"/>
      <definedName name="Record11"/>
      <definedName name="Record12"/>
      <definedName name="Record13"/>
      <definedName name="Record2"/>
      <definedName name="Record21"/>
      <definedName name="Record8"/>
      <definedName name="Record9" sheetId="0"/>
    </defined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HOUSE"/>
      <sheetName val="166N Plist"/>
      <sheetName val="NTC Part List"/>
      <sheetName val="NTC Exprts"/>
      <sheetName val="press (2)"/>
      <sheetName val="ntc"/>
      <sheetName val="SE- PU"/>
      <sheetName val="T-VAN-DM"/>
      <sheetName val="ocean voyage"/>
      <sheetName val="prop"/>
      <sheetName val="data_off"/>
      <sheetName val="ハードウェア"/>
      <sheetName val="PP_LETTER"/>
      <sheetName val="ﾗｲﾝ別工数管理表"/>
      <sheetName val="Supp.List"/>
      <sheetName val="Data Info"/>
      <sheetName val="Assumptions"/>
      <sheetName val="letter"/>
      <sheetName val="ROYALTY(RUNG)"/>
      <sheetName val="V-V"/>
      <sheetName val="PROCEDUR DESCRIPTION"/>
      <sheetName val="ITEM KZN"/>
      <sheetName val="plastic"/>
      <sheetName val="Inpanel"/>
      <sheetName val="Interior Trim"/>
      <sheetName val="Data"/>
      <sheetName val="001N99"/>
      <sheetName val="Proses_Mesin"/>
      <sheetName val="設備分類"/>
      <sheetName val="リンギ"/>
      <sheetName val="個人ｺｰﾄﾞ"/>
      <sheetName val="材料区分配列表"/>
      <sheetName val="設置部署"/>
      <sheetName val="売上高表(半期別)"/>
      <sheetName val="Parameters"/>
      <sheetName val="ヘッダ"/>
      <sheetName val="drop down list"/>
      <sheetName val="金額"/>
      <sheetName val="sebelumCR"/>
      <sheetName val="(1)-PROFIT SUM."/>
      <sheetName val="FAC OVERHEAD"/>
      <sheetName val="MARCH-APRIL. 03"/>
      <sheetName val="wire"/>
      <sheetName val="assyfee"/>
      <sheetName val="Sales Transisi"/>
      <sheetName val="Key-in"/>
      <sheetName val="Material"/>
      <sheetName val="2005．05．26Iwasaki"/>
      <sheetName val="Full option"/>
      <sheetName val="#ofclose"/>
      <sheetName val="invt mvt"/>
      <sheetName val="2008"/>
      <sheetName val="投資ﾌｫﾛｰ"/>
      <sheetName val="Macro1"/>
      <sheetName val="９９予算"/>
      <sheetName val="Attach"/>
      <sheetName val="ｽｸﾗｯﾌﾟ@"/>
      <sheetName val="列数"/>
      <sheetName val="ｴｷｽﾄﾗ"/>
      <sheetName val="行数"/>
      <sheetName val="ﾍﾞｰｽ"/>
      <sheetName val="99-107-2"/>
      <sheetName val="99-109-2"/>
      <sheetName val="Import"/>
      <sheetName val="data_seq_sep"/>
      <sheetName val="166N_Plist"/>
      <sheetName val="NTC_Part_List"/>
      <sheetName val="NTC_Exprts"/>
      <sheetName val="press_(2)"/>
      <sheetName val="SE-_PU"/>
      <sheetName val="ocean_voyage"/>
      <sheetName val="Supp_List"/>
      <sheetName val="Data_Info"/>
      <sheetName val="PROCEDUR_DESCRIPTION"/>
      <sheetName val="ITEM_KZN"/>
      <sheetName val="Interior_Trim"/>
      <sheetName val="drop_down_list"/>
      <sheetName val="(1)-PROFIT_SUM_"/>
      <sheetName val="FAC_OVERHEAD"/>
      <sheetName val="MARCH-APRIL__03"/>
      <sheetName val="Sales_Transisi"/>
      <sheetName val="invt_mvt"/>
      <sheetName val="Full_option"/>
      <sheetName val="C095稟議書"/>
      <sheetName val="q_all0"/>
      <sheetName val="Type I"/>
      <sheetName val="DATA "/>
      <sheetName val="166N_Plist1"/>
      <sheetName val="NTC_Part_List1"/>
      <sheetName val="NTC_Exprts1"/>
      <sheetName val="press_(2)1"/>
      <sheetName val="SE-_PU1"/>
      <sheetName val="ocean_voyage1"/>
      <sheetName val="Supp_List1"/>
      <sheetName val="Data_Info1"/>
      <sheetName val="PROCEDUR_DESCRIPTION1"/>
      <sheetName val="ITEM_KZN1"/>
      <sheetName val="Interior_Trim1"/>
      <sheetName val="drop_down_list1"/>
      <sheetName val="(1)-PROFIT_SUM_1"/>
      <sheetName val="FAC_OVERHEAD1"/>
      <sheetName val="MARCH-APRIL__031"/>
      <sheetName val="Sales_Transisi1"/>
      <sheetName val="invt_mvt1"/>
      <sheetName val="Full_option1"/>
      <sheetName val="press"/>
      <sheetName val="驗証來源"/>
      <sheetName val="CODE對照表"/>
      <sheetName val="TD"/>
      <sheetName val="240XJ cost study"/>
      <sheetName val="#REF"/>
      <sheetName val="Nov"/>
      <sheetName val="CKD･生産用（ACCESS渡し前）"/>
      <sheetName val="PRICE ADJUSTMENT APRIL 2009"/>
      <sheetName val="Menü"/>
      <sheetName val="s-code"/>
      <sheetName val="分類"/>
      <sheetName val="国ｺｰﾄﾞ"/>
      <sheetName val="MAN POWER"/>
      <sheetName val="REV"/>
      <sheetName val="Book1"/>
      <sheetName val="J-CAR"/>
      <sheetName val="P-CAR"/>
      <sheetName val="PT개발담당"/>
      <sheetName val="PT개발총괄"/>
      <sheetName val="PT시작시험담당"/>
      <sheetName val="PT시작팀"/>
      <sheetName val="T-CAR"/>
      <sheetName val="TM설계팀"/>
      <sheetName val="U-CAR"/>
      <sheetName val="V-CAR"/>
      <sheetName val="개발계획팀"/>
      <sheetName val="개발기획팀"/>
      <sheetName val="개발시험팀"/>
      <sheetName val="기본설계팀"/>
      <sheetName val="기술개발담당"/>
      <sheetName val="기술개발본부"/>
      <sheetName val="기술관리담당"/>
      <sheetName val="기술기획총괄"/>
      <sheetName val="기술전략팀"/>
      <sheetName val="기술지원담당"/>
      <sheetName val="디젤엔진개발팀"/>
      <sheetName val="배기시험팀"/>
      <sheetName val="부품시험팀"/>
      <sheetName val="샤시설계팀"/>
      <sheetName val="선행엔진개발팀"/>
      <sheetName val="설계개발팀"/>
      <sheetName val="설계관리팀"/>
      <sheetName val="소형엔진개발팀"/>
      <sheetName val="소형제품계획팀"/>
      <sheetName val="시작1팀"/>
      <sheetName val="시작2팀"/>
      <sheetName val="시작시험담당"/>
      <sheetName val="신엔진개발팀"/>
      <sheetName val="안전시험팀"/>
      <sheetName val="엔진시험1팀"/>
      <sheetName val="엔진시험2팀"/>
      <sheetName val="연구관리팀"/>
      <sheetName val="열유체설계팀"/>
      <sheetName val="의장설계팀"/>
      <sheetName val="재료시험팀"/>
      <sheetName val="전장설계팀"/>
      <sheetName val="제어개발팀"/>
      <sheetName val="준중형제품계획팀"/>
      <sheetName val="중대형제품계획팀"/>
      <sheetName val="중형엔진개발팀"/>
      <sheetName val="차량개발총괄"/>
      <sheetName val="차량내구시험팀"/>
      <sheetName val="차량인증및특허팀"/>
      <sheetName val="차량종합평가팀"/>
      <sheetName val="차량해석팀"/>
      <sheetName val="차체설계팀"/>
      <sheetName val="96期(川崎)"/>
      <sheetName val="PHT '4"/>
      <sheetName val="MAN_POWER"/>
      <sheetName val="Type_I"/>
      <sheetName val="DATA_"/>
      <sheetName val="166N_Plist2"/>
      <sheetName val="NTC_Part_List2"/>
      <sheetName val="NTC_Exprts2"/>
      <sheetName val="press_(2)2"/>
      <sheetName val="SE-_PU2"/>
      <sheetName val="ocean_voyage2"/>
      <sheetName val="Supp_List2"/>
      <sheetName val="Data_Info2"/>
      <sheetName val="PROCEDUR_DESCRIPTION2"/>
      <sheetName val="ITEM_KZN2"/>
      <sheetName val="Interior_Trim2"/>
      <sheetName val="drop_down_list2"/>
      <sheetName val="(1)-PROFIT_SUM_2"/>
      <sheetName val="FAC_OVERHEAD2"/>
      <sheetName val="MARCH-APRIL__032"/>
      <sheetName val="Sales_Transisi2"/>
      <sheetName val="invt_mvt2"/>
      <sheetName val="Full_option2"/>
      <sheetName val="PHT_'4"/>
      <sheetName val="Without Std Cost"/>
      <sheetName val="価格一覧表"/>
      <sheetName val="判定基準"/>
      <sheetName val="CD"/>
      <sheetName val="Data Input"/>
      <sheetName val="Sheet1"/>
      <sheetName val="RFQ 1804"/>
      <sheetName val="IW1-BCUT-DIS"/>
      <sheetName val="Matrix Model"/>
      <sheetName val="PERF TEST Pre MP"/>
      <sheetName val="bcta"/>
      <sheetName val="SC1.XLS"/>
      <sheetName val="2002"/>
      <sheetName val="166N_Plist3"/>
      <sheetName val="NTC_Part_List3"/>
      <sheetName val="NTC_Exprts3"/>
      <sheetName val="press_(2)3"/>
      <sheetName val="SE-_PU3"/>
      <sheetName val="ocean_voyage3"/>
      <sheetName val="Supp_List3"/>
      <sheetName val="Data_Info3"/>
      <sheetName val="PROCEDUR_DESCRIPTION3"/>
      <sheetName val="ITEM_KZN3"/>
      <sheetName val="Interior_Trim3"/>
      <sheetName val="drop_down_list3"/>
      <sheetName val="(1)-PROFIT_SUM_3"/>
      <sheetName val="FAC_OVERHEAD3"/>
      <sheetName val="MARCH-APRIL__033"/>
      <sheetName val="Sales_Transisi3"/>
      <sheetName val="invt_mvt3"/>
      <sheetName val="Full_option3"/>
      <sheetName val="Type_I1"/>
      <sheetName val="DATA_1"/>
      <sheetName val="PHT_'41"/>
      <sheetName val="MAN_POWER1"/>
      <sheetName val="240XJ_cost_study"/>
      <sheetName val="PRICE_ADJUSTMENT_APRIL_2009"/>
      <sheetName val="Without_Std_Cost"/>
      <sheetName val="166N_Plist4"/>
      <sheetName val="NTC_Part_List4"/>
      <sheetName val="NTC_Exprts4"/>
      <sheetName val="press_(2)4"/>
      <sheetName val="SE-_PU4"/>
      <sheetName val="ocean_voyage4"/>
      <sheetName val="Supp_List4"/>
      <sheetName val="Data_Info4"/>
      <sheetName val="PROCEDUR_DESCRIPTION4"/>
      <sheetName val="ITEM_KZN4"/>
      <sheetName val="Interior_Trim4"/>
      <sheetName val="drop_down_list4"/>
      <sheetName val="(1)-PROFIT_SUM_4"/>
      <sheetName val="FAC_OVERHEAD4"/>
      <sheetName val="MARCH-APRIL__034"/>
      <sheetName val="Sales_Transisi4"/>
      <sheetName val="invt_mvt4"/>
      <sheetName val="Full_option4"/>
      <sheetName val="Type_I2"/>
      <sheetName val="DATA_2"/>
      <sheetName val="PHT_'42"/>
      <sheetName val="MAN_POWER2"/>
      <sheetName val="240XJ_cost_study1"/>
      <sheetName val="PRICE_ADJUSTMENT_APRIL_20091"/>
      <sheetName val="Without_Std_Cost1"/>
      <sheetName val="166N_Plist5"/>
      <sheetName val="NTC_Part_List5"/>
      <sheetName val="NTC_Exprts5"/>
      <sheetName val="press_(2)5"/>
      <sheetName val="SE-_PU5"/>
      <sheetName val="ocean_voyage5"/>
      <sheetName val="Supp_List5"/>
      <sheetName val="Data_Info5"/>
      <sheetName val="PROCEDUR_DESCRIPTION5"/>
      <sheetName val="ITEM_KZN5"/>
      <sheetName val="Interior_Trim5"/>
      <sheetName val="drop_down_list5"/>
      <sheetName val="(1)-PROFIT_SUM_5"/>
      <sheetName val="FAC_OVERHEAD5"/>
      <sheetName val="MARCH-APRIL__035"/>
      <sheetName val="Sales_Transisi5"/>
      <sheetName val="invt_mvt5"/>
      <sheetName val="Full_option5"/>
      <sheetName val="Type_I3"/>
      <sheetName val="DATA_3"/>
      <sheetName val="PHT_'43"/>
      <sheetName val="MAN_POWER3"/>
      <sheetName val="240XJ_cost_study2"/>
      <sheetName val="PRICE_ADJUSTMENT_APRIL_20092"/>
      <sheetName val="Without_Std_Cost2"/>
      <sheetName val="Data_Input"/>
      <sheetName val="166N_Plist6"/>
      <sheetName val="NTC_Part_List6"/>
      <sheetName val="NTC_Exprts6"/>
      <sheetName val="press_(2)6"/>
      <sheetName val="SE-_PU6"/>
      <sheetName val="ocean_voyage6"/>
      <sheetName val="Supp_List6"/>
      <sheetName val="Data_Info6"/>
      <sheetName val="PROCEDUR_DESCRIPTION6"/>
      <sheetName val="ITEM_KZN6"/>
      <sheetName val="Interior_Trim6"/>
      <sheetName val="drop_down_list6"/>
      <sheetName val="(1)-PROFIT_SUM_6"/>
      <sheetName val="FAC_OVERHEAD6"/>
      <sheetName val="MARCH-APRIL__036"/>
      <sheetName val="Sales_Transisi6"/>
      <sheetName val="invt_mvt6"/>
      <sheetName val="Full_option6"/>
      <sheetName val="Type_I4"/>
      <sheetName val="DATA_4"/>
      <sheetName val="PHT_'44"/>
      <sheetName val="MAN_POWER4"/>
      <sheetName val="240XJ_cost_study3"/>
      <sheetName val="PRICE_ADJUSTMENT_APRIL_20093"/>
      <sheetName val="Without_Std_Cost3"/>
      <sheetName val="Data_Input1"/>
      <sheetName val="RFQ_1804"/>
      <sheetName val="Matrix_Model"/>
      <sheetName val="PERF_TEST_Pre_MP"/>
      <sheetName val="166N_Plist7"/>
      <sheetName val="NTC_Part_List7"/>
      <sheetName val="NTC_Exprts7"/>
      <sheetName val="press_(2)7"/>
      <sheetName val="SE-_PU7"/>
      <sheetName val="ocean_voyage7"/>
      <sheetName val="Supp_List7"/>
      <sheetName val="Data_Info7"/>
      <sheetName val="PROCEDUR_DESCRIPTION7"/>
      <sheetName val="ITEM_KZN7"/>
      <sheetName val="Interior_Trim7"/>
      <sheetName val="drop_down_list7"/>
      <sheetName val="(1)-PROFIT_SUM_7"/>
      <sheetName val="FAC_OVERHEAD7"/>
      <sheetName val="MARCH-APRIL__037"/>
      <sheetName val="Sales_Transisi7"/>
      <sheetName val="invt_mvt7"/>
      <sheetName val="Full_option7"/>
      <sheetName val="Type_I5"/>
      <sheetName val="DATA_5"/>
      <sheetName val="PHT_'45"/>
      <sheetName val="MAN_POWER5"/>
      <sheetName val="240XJ_cost_study4"/>
      <sheetName val="PRICE_ADJUSTMENT_APRIL_20094"/>
      <sheetName val="Without_Std_Cost4"/>
      <sheetName val="Data_Input2"/>
      <sheetName val="RFQ_18041"/>
      <sheetName val="Matrix_Model1"/>
      <sheetName val="PERF_TEST_Pre_MP1"/>
      <sheetName val="166N_Plist8"/>
      <sheetName val="NTC_Part_List8"/>
      <sheetName val="NTC_Exprts8"/>
      <sheetName val="press_(2)8"/>
      <sheetName val="SE-_PU8"/>
      <sheetName val="ocean_voyage8"/>
      <sheetName val="Supp_List8"/>
      <sheetName val="Data_Info8"/>
      <sheetName val="PROCEDUR_DESCRIPTION8"/>
      <sheetName val="ITEM_KZN8"/>
      <sheetName val="Interior_Trim8"/>
      <sheetName val="drop_down_list8"/>
      <sheetName val="(1)-PROFIT_SUM_8"/>
      <sheetName val="FAC_OVERHEAD8"/>
      <sheetName val="MARCH-APRIL__038"/>
      <sheetName val="Sales_Transisi8"/>
      <sheetName val="invt_mvt8"/>
      <sheetName val="Full_option8"/>
      <sheetName val="Type_I6"/>
      <sheetName val="DATA_6"/>
      <sheetName val="PHT_'46"/>
      <sheetName val="MAN_POWER6"/>
      <sheetName val="240XJ_cost_study5"/>
      <sheetName val="PRICE_ADJUSTMENT_APRIL_20095"/>
      <sheetName val="Without_Std_Cost5"/>
      <sheetName val="Data_Input3"/>
      <sheetName val="RFQ_18042"/>
      <sheetName val="Matrix_Model2"/>
      <sheetName val="PERF_TEST_Pre_MP2"/>
      <sheetName val="166N_Plist9"/>
      <sheetName val="NTC_Part_List9"/>
      <sheetName val="NTC_Exprts9"/>
      <sheetName val="press_(2)9"/>
      <sheetName val="SE-_PU9"/>
      <sheetName val="Supp_List9"/>
      <sheetName val="Data_Info9"/>
      <sheetName val="ocean_voyage9"/>
      <sheetName val="ITEM_KZN9"/>
      <sheetName val="Interior_Trim9"/>
      <sheetName val="PROCEDUR_DESCRIPTION9"/>
      <sheetName val="drop_down_list9"/>
      <sheetName val="(1)-PROFIT_SUM_9"/>
      <sheetName val="FAC_OVERHEAD9"/>
      <sheetName val="MARCH-APRIL__039"/>
      <sheetName val="Sales_Transisi9"/>
      <sheetName val="invt_mvt9"/>
      <sheetName val="Full_option9"/>
      <sheetName val="Type_I7"/>
      <sheetName val="DATA_7"/>
      <sheetName val="240XJ_cost_study6"/>
      <sheetName val="PRICE_ADJUSTMENT_APRIL_20096"/>
      <sheetName val="MAN_POWER7"/>
      <sheetName val="PHT_'47"/>
      <sheetName val="Without_Std_Cost6"/>
      <sheetName val="Data_Input4"/>
      <sheetName val="166N_Plist10"/>
      <sheetName val="NTC_Part_List10"/>
      <sheetName val="NTC_Exprts10"/>
      <sheetName val="press_(2)10"/>
      <sheetName val="SE-_PU10"/>
      <sheetName val="ocean_voyage10"/>
      <sheetName val="Supp_List10"/>
      <sheetName val="Data_Info10"/>
      <sheetName val="PROCEDUR_DESCRIPTION10"/>
      <sheetName val="ITEM_KZN10"/>
      <sheetName val="Interior_Trim10"/>
      <sheetName val="drop_down_list10"/>
      <sheetName val="(1)-PROFIT_SUM_10"/>
      <sheetName val="FAC_OVERHEAD10"/>
      <sheetName val="MARCH-APRIL__0310"/>
      <sheetName val="Sales_Transisi10"/>
      <sheetName val="invt_mvt10"/>
      <sheetName val="Full_option10"/>
      <sheetName val="Type_I8"/>
      <sheetName val="DATA_8"/>
      <sheetName val="PHT_'48"/>
      <sheetName val="MAN_POWER8"/>
      <sheetName val="240XJ_cost_study7"/>
      <sheetName val="PRICE_ADJUSTMENT_APRIL_20097"/>
      <sheetName val="Without_Std_Cost7"/>
      <sheetName val="Data_Input5"/>
      <sheetName val="RFQ_18043"/>
      <sheetName val="Matrix_Model3"/>
      <sheetName val="PERF_TEST_Pre_MP3"/>
      <sheetName val="SC1_XLS"/>
      <sheetName val="166N_Plist11"/>
      <sheetName val="NTC_Part_List11"/>
      <sheetName val="NTC_Exprts11"/>
      <sheetName val="press_(2)11"/>
      <sheetName val="SE-_PU11"/>
      <sheetName val="ocean_voyage11"/>
      <sheetName val="Supp_List11"/>
      <sheetName val="Data_Info11"/>
      <sheetName val="PROCEDUR_DESCRIPTION11"/>
      <sheetName val="ITEM_KZN11"/>
      <sheetName val="Interior_Trim11"/>
      <sheetName val="drop_down_list11"/>
      <sheetName val="(1)-PROFIT_SUM_11"/>
      <sheetName val="FAC_OVERHEAD11"/>
      <sheetName val="MARCH-APRIL__0311"/>
      <sheetName val="Sales_Transisi11"/>
      <sheetName val="invt_mvt11"/>
      <sheetName val="Full_option11"/>
      <sheetName val="Type_I9"/>
      <sheetName val="DATA_9"/>
      <sheetName val="PHT_'49"/>
      <sheetName val="MAN_POWER9"/>
      <sheetName val="240XJ_cost_study8"/>
      <sheetName val="PRICE_ADJUSTMENT_APRIL_20098"/>
      <sheetName val="Without_Std_Cost8"/>
      <sheetName val="Data_Input6"/>
      <sheetName val="RFQ_18044"/>
      <sheetName val="Matrix_Model4"/>
      <sheetName val="PERF_TEST_Pre_MP4"/>
      <sheetName val="Check Sheet"/>
      <sheetName val="Idx"/>
    </sheetNames>
    <definedNames>
      <definedName name="select3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 refreshError="1"/>
      <sheetData sheetId="455" refreshError="1"/>
      <sheetData sheetId="456"/>
      <sheetData sheetId="457" refreshError="1"/>
      <sheetData sheetId="45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ean voyage"/>
      <sheetName val="5y pm"/>
      <sheetName val="1y pm "/>
      <sheetName val="act plan 1y"/>
      <sheetName val="2002"/>
      <sheetName val="form-pm"/>
      <sheetName val="SE- PU"/>
      <sheetName val="T-VAN-DM"/>
      <sheetName val="PROCEDUR DESCRIPTION"/>
      <sheetName val="CKD･生産用（ACCESS渡し前）"/>
      <sheetName val="Proses_Mesin"/>
      <sheetName val="C095稟議書"/>
      <sheetName val="進捗状況"/>
      <sheetName val="OTHERS x620"/>
      <sheetName val="Type I"/>
      <sheetName val="oceanvoyage"/>
      <sheetName val="Sheet1"/>
      <sheetName val="Tunas Motor"/>
      <sheetName val="Bali Sena Motor"/>
      <sheetName val="Prima Jaya Motor"/>
      <sheetName val="Setia Motor"/>
      <sheetName val="Akur Motor Ps"/>
      <sheetName val="Akur Motor Tlp"/>
      <sheetName val="Intan Motor"/>
      <sheetName val="Surya Sari Motor"/>
      <sheetName val="Jaya Motor"/>
      <sheetName val="Bhinneka Motor"/>
      <sheetName val="Bhinneka Motor 2"/>
      <sheetName val="Tunas Baru Motor"/>
      <sheetName val="Lumayan Motor"/>
      <sheetName val="Salim Jaya Motor"/>
      <sheetName val="Rona Motor"/>
      <sheetName val="Istana Motor"/>
      <sheetName val="Honda Motor"/>
      <sheetName val="Lampung Motor Bk"/>
      <sheetName val="Lampung Motor U2"/>
      <sheetName val="Surya Kencana Motor"/>
      <sheetName val="Metro Motor"/>
      <sheetName val="Tunas Muda Motor"/>
      <sheetName val="Tunas Dwipa Matra"/>
      <sheetName val="DAILY DIST"/>
      <sheetName val="ACT1"/>
      <sheetName val="ACT2"/>
      <sheetName val="ACT3"/>
      <sheetName val="TTLACT"/>
      <sheetName val="AHM"/>
      <sheetName val="Types"/>
      <sheetName val="SA"/>
      <sheetName val="Dist Dealer per tgl"/>
      <sheetName val="Distribution Analysis"/>
      <sheetName val="10"/>
      <sheetName val="11-20"/>
      <sheetName val="20"/>
      <sheetName val="21-30"/>
      <sheetName val="30"/>
      <sheetName val="dealer1"/>
      <sheetName val="dealer2"/>
      <sheetName val="type"/>
      <sheetName val="RFS-10"/>
      <sheetName val="RFS-20"/>
      <sheetName val="RFS-30"/>
      <sheetName val="RFS-DLR"/>
      <sheetName val="RFS-TYP"/>
      <sheetName val="Chartsales"/>
      <sheetName val="DailySales"/>
      <sheetName val="Contribution"/>
      <sheetName val="general info "/>
      <sheetName val="porter"/>
      <sheetName val="swot"/>
      <sheetName val="winning-concept"/>
      <sheetName val="5 YRs POLICY"/>
      <sheetName val="STRG INITIATIVES 2004-2008"/>
      <sheetName val="STRG INITIATIVES 04"/>
      <sheetName val="Activity Plan"/>
      <sheetName val="Juklak Act. Plan"/>
      <sheetName val="2003"/>
      <sheetName val="2004"/>
      <sheetName val="JAN"/>
      <sheetName val="PEB"/>
      <sheetName val="MART"/>
      <sheetName val="APRL"/>
      <sheetName val="MEI"/>
      <sheetName val="JUN"/>
      <sheetName val="JUL"/>
      <sheetName val="AGST"/>
      <sheetName val="SEPT"/>
      <sheetName val="OKT"/>
      <sheetName val="NOV"/>
      <sheetName val="DES"/>
      <sheetName val="QUALITY"/>
      <sheetName val="COST"/>
      <sheetName val="DELIVERY"/>
      <sheetName val="MORAL"/>
      <sheetName val="MH Mar"/>
      <sheetName val="MH"/>
      <sheetName val="M"/>
      <sheetName val="S"/>
      <sheetName val="D2"/>
      <sheetName val="D3"/>
      <sheetName val="Plan vs Aktual PI"/>
      <sheetName val="Akurasi stock PI"/>
      <sheetName val="Plan VS Aktual beban PTPL"/>
      <sheetName val="Part mth"/>
      <sheetName val="Stk Mth Akt"/>
      <sheetName val="FG PTPL"/>
      <sheetName val="Stk FG PTPL Akt"/>
      <sheetName val="Rim &amp; Plt"/>
      <sheetName val="Wheel Assy 1"/>
      <sheetName val="MP S1"/>
      <sheetName val="MP S2"/>
      <sheetName val="MP S3"/>
      <sheetName val="D"/>
      <sheetName val="Plan Vs Actual"/>
      <sheetName val="FEB 05"/>
      <sheetName val="C100-KICK"/>
      <sheetName val="INDEX"/>
      <sheetName val="Form"/>
      <sheetName val="Analisa WWT"/>
      <sheetName val="RSM Total"/>
      <sheetName val="Sheet2"/>
      <sheetName val="Data"/>
      <sheetName val="CALCULATION"/>
      <sheetName val="ｺﾝY条件BD"/>
      <sheetName val="Agustus 2007"/>
      <sheetName val="karylengkap"/>
      <sheetName val="Report7"/>
      <sheetName val="RADIO CONTROLS"/>
      <sheetName val="ANGGARAN"/>
      <sheetName val="PERF TEST Pre MP"/>
      <sheetName val="MECH-TRAINING &amp; pdi"/>
      <sheetName val="KPB"/>
      <sheetName val="Asset"/>
      <sheetName val="Original+CC"/>
      <sheetName val="Sheet8"/>
      <sheetName val="Training"/>
      <sheetName val="QCC"/>
      <sheetName val="SS"/>
      <sheetName val="BUDGET_1999"/>
      <sheetName val="CustomerList"/>
      <sheetName val="pola prod"/>
      <sheetName val="Calendar"/>
      <sheetName val="Indr"/>
      <sheetName val="GBY_C企"/>
      <sheetName val="Beli Mtr"/>
      <sheetName val="Beli Mtr 08"/>
      <sheetName val="Kepri"/>
      <sheetName val="RIDAR"/>
      <sheetName val="AHQIC"/>
      <sheetName val="SM-13仕様一覧"/>
      <sheetName val="原単位表00M"/>
      <sheetName val="GBY.C企"/>
      <sheetName val="EPS ALL ITEM"/>
      <sheetName val="Status Q"/>
      <sheetName val="Bandung"/>
      <sheetName val="Cirebon"/>
      <sheetName val="Karawang"/>
      <sheetName val="H2"/>
      <sheetName val="SHEET6"/>
      <sheetName val="JLSNER-HD99_"/>
      <sheetName val="ocean_voyage"/>
      <sheetName val="5y_pm"/>
      <sheetName val="1y_pm_"/>
      <sheetName val="act_plan_1y"/>
      <sheetName val="Tunas_Motor"/>
      <sheetName val="Bali_Sena_Motor"/>
      <sheetName val="Prima_Jaya_Motor"/>
      <sheetName val="Setia_Motor"/>
      <sheetName val="Akur_Motor_Ps"/>
      <sheetName val="Akur_Motor_Tlp"/>
      <sheetName val="Intan_Motor"/>
      <sheetName val="Surya_Sari_Motor"/>
      <sheetName val="Jaya_Motor"/>
      <sheetName val="Bhinneka_Motor"/>
      <sheetName val="Bhinneka_Motor_2"/>
      <sheetName val="Tunas_Baru_Motor"/>
      <sheetName val="Lumayan_Motor"/>
      <sheetName val="Salim_Jaya_Motor"/>
      <sheetName val="Rona_Motor"/>
      <sheetName val="Istana_Motor"/>
      <sheetName val="Honda_Motor"/>
      <sheetName val="Lampung_Motor_Bk"/>
      <sheetName val="Lampung_Motor_U2"/>
      <sheetName val="Surya_Kencana_Motor"/>
      <sheetName val="Metro_Motor"/>
      <sheetName val="Tunas_Muda_Motor"/>
      <sheetName val="Tunas_Dwipa_Matra"/>
      <sheetName val="DAILY_DIST"/>
      <sheetName val="Dist_Dealer_per_tgl"/>
      <sheetName val="Distribution_Analysis"/>
      <sheetName val="general_info_"/>
      <sheetName val="5_YRs_POLICY"/>
      <sheetName val="STRG_INITIATIVES_2004-2008"/>
      <sheetName val="STRG_INITIATIVES_04"/>
      <sheetName val="Activity_Plan"/>
      <sheetName val="Juklak_Act__Plan"/>
      <sheetName val="MH_Mar"/>
      <sheetName val="Plan_vs_Aktual_PI"/>
      <sheetName val="Akurasi_stock_PI"/>
      <sheetName val="Plan_VS_Aktual_beban_PTPL"/>
      <sheetName val="Part_mth"/>
      <sheetName val="Stk_Mth_Akt"/>
      <sheetName val="FG_PTPL"/>
      <sheetName val="Stk_FG_PTPL_Akt"/>
      <sheetName val="Rim_&amp;_Plt"/>
      <sheetName val="Wheel_Assy_1"/>
      <sheetName val="MP_S1"/>
      <sheetName val="MP_S2"/>
      <sheetName val="MP_S3"/>
      <sheetName val="Plan_Vs_Actual"/>
      <sheetName val="FEB_05"/>
      <sheetName val="Analisa_WWT"/>
      <sheetName val="RSM_Total"/>
      <sheetName val="RADIO_CONTROLS"/>
      <sheetName val="Agustus_2007"/>
      <sheetName val="PERF_TEST_Pre_MP"/>
      <sheetName val="COE AHM"/>
      <sheetName val="JLSNER_HD99_"/>
      <sheetName val="Original_CC"/>
      <sheetName val="ocean_voyage1"/>
      <sheetName val="5y_pm1"/>
      <sheetName val="1y_pm_1"/>
      <sheetName val="act_plan_1y1"/>
      <sheetName val="Tunas_Motor1"/>
      <sheetName val="Bali_Sena_Motor1"/>
      <sheetName val="Prima_Jaya_Motor1"/>
      <sheetName val="Setia_Motor1"/>
      <sheetName val="Akur_Motor_Ps1"/>
      <sheetName val="Akur_Motor_Tlp1"/>
      <sheetName val="Intan_Motor1"/>
      <sheetName val="Surya_Sari_Motor1"/>
      <sheetName val="Jaya_Motor1"/>
      <sheetName val="Bhinneka_Motor1"/>
      <sheetName val="Bhinneka_Motor_21"/>
      <sheetName val="Tunas_Baru_Motor1"/>
      <sheetName val="Lumayan_Motor1"/>
      <sheetName val="Salim_Jaya_Motor1"/>
      <sheetName val="Rona_Motor1"/>
      <sheetName val="Istana_Motor1"/>
      <sheetName val="Honda_Motor1"/>
      <sheetName val="Lampung_Motor_Bk1"/>
      <sheetName val="Lampung_Motor_U21"/>
      <sheetName val="Surya_Kencana_Motor1"/>
      <sheetName val="Metro_Motor1"/>
      <sheetName val="Tunas_Muda_Motor1"/>
      <sheetName val="Tunas_Dwipa_Matra1"/>
      <sheetName val="DAILY_DIST1"/>
      <sheetName val="Dist_Dealer_per_tgl1"/>
      <sheetName val="Distribution_Analysis1"/>
      <sheetName val="general_info_1"/>
      <sheetName val="5_YRs_POLICY1"/>
      <sheetName val="STRG_INITIATIVES_2004-20081"/>
      <sheetName val="STRG_INITIATIVES_041"/>
      <sheetName val="Activity_Plan1"/>
      <sheetName val="Juklak_Act__Plan1"/>
      <sheetName val="MH_Mar1"/>
      <sheetName val="Plan_vs_Aktual_PI1"/>
      <sheetName val="Akurasi_stock_PI1"/>
      <sheetName val="Plan_VS_Aktual_beban_PTPL1"/>
      <sheetName val="Part_mth1"/>
      <sheetName val="Stk_Mth_Akt1"/>
      <sheetName val="FG_PTPL1"/>
      <sheetName val="Stk_FG_PTPL_Akt1"/>
      <sheetName val="Rim_&amp;_Plt1"/>
      <sheetName val="Wheel_Assy_11"/>
      <sheetName val="MP_S11"/>
      <sheetName val="MP_S21"/>
      <sheetName val="MP_S31"/>
      <sheetName val="Plan_Vs_Actual1"/>
      <sheetName val="FEB_051"/>
      <sheetName val="Analisa_WWT1"/>
      <sheetName val="RSM_Total1"/>
      <sheetName val="Agustus_20071"/>
      <sheetName val="RADIO_CONTROLS1"/>
      <sheetName val="MECH-TRAINING_&amp;_pdi"/>
      <sheetName val="PERF_TEST_Pre_MP1"/>
      <sheetName val="pola_prod"/>
      <sheetName val="EPS_ALL_ITEM"/>
      <sheetName val="Status_Q"/>
      <sheetName val="Resume"/>
      <sheetName val="機種別実績"/>
      <sheetName val="1"/>
      <sheetName val="AHASS BINTANG"/>
      <sheetName val="Dt_Act Mek"/>
      <sheetName val="Grp_ Time S_ Mech trg"/>
      <sheetName val="Master H1"/>
      <sheetName val="Master H2"/>
      <sheetName val="Master H3"/>
      <sheetName val="M3-07-14"/>
      <sheetName val="ph"/>
      <sheetName val="GRAFIK "/>
      <sheetName val="KVBS PROJECT"/>
      <sheetName val="Dt_ Act Mech H2"/>
      <sheetName val="Grp_ Turn Over"/>
      <sheetName val="Mech_Out"/>
      <sheetName val="Dt_ Act Mech PDI"/>
      <sheetName val="Grp_Mech &amp; PDI Man trg"/>
      <sheetName val="Wulan"/>
      <sheetName val="コストＡ"/>
      <sheetName val="1A"/>
      <sheetName val="STOCK LIST don't use"/>
      <sheetName val="_x0000_£f_x0006__x0002_Q"/>
      <sheetName val="_x0000__x0000__x0000__x0000__x0000__x0000__x0000__x0000__x0000__x0000__x0000_L_x001e__x0000_[b~/_x0002_Q_x001e__x0000_V¦Í_x0004__x000b__x0000__x0000_"/>
      <sheetName val="ocean_voyage2"/>
      <sheetName val="5y_pm2"/>
      <sheetName val="1y_pm_2"/>
      <sheetName val="act_plan_1y2"/>
      <sheetName val="Tunas_Motor2"/>
      <sheetName val="Bali_Sena_Motor2"/>
      <sheetName val="Prima_Jaya_Motor2"/>
      <sheetName val="Setia_Motor2"/>
      <sheetName val="Akur_Motor_Ps2"/>
      <sheetName val="Akur_Motor_Tlp2"/>
      <sheetName val="Intan_Motor2"/>
      <sheetName val="Surya_Sari_Motor2"/>
      <sheetName val="Jaya_Motor2"/>
      <sheetName val="Bhinneka_Motor2"/>
      <sheetName val="Bhinneka_Motor_22"/>
      <sheetName val="Tunas_Baru_Motor2"/>
      <sheetName val="Lumayan_Motor2"/>
      <sheetName val="Salim_Jaya_Motor2"/>
      <sheetName val="Rona_Motor2"/>
      <sheetName val="Istana_Motor2"/>
      <sheetName val="Honda_Motor2"/>
      <sheetName val="Lampung_Motor_Bk2"/>
      <sheetName val="Lampung_Motor_U22"/>
      <sheetName val="Surya_Kencana_Motor2"/>
      <sheetName val="Metro_Motor2"/>
      <sheetName val="Tunas_Muda_Motor2"/>
      <sheetName val="Tunas_Dwipa_Matra2"/>
      <sheetName val="DAILY_DIST2"/>
      <sheetName val="Dist_Dealer_per_tgl2"/>
      <sheetName val="Distribution_Analysis2"/>
      <sheetName val="general_info_2"/>
      <sheetName val="5_YRs_POLICY2"/>
      <sheetName val="STRG_INITIATIVES_2004-20082"/>
      <sheetName val="STRG_INITIATIVES_042"/>
      <sheetName val="Activity_Plan2"/>
      <sheetName val="Juklak_Act__Plan2"/>
      <sheetName val="MH_Mar2"/>
      <sheetName val="Plan_vs_Aktual_PI2"/>
      <sheetName val="Akurasi_stock_PI2"/>
      <sheetName val="Plan_VS_Aktual_beban_PTPL2"/>
      <sheetName val="Part_mth2"/>
      <sheetName val="Stk_Mth_Akt2"/>
      <sheetName val="FG_PTPL2"/>
      <sheetName val="Stk_FG_PTPL_Akt2"/>
      <sheetName val="Rim_&amp;_Plt2"/>
      <sheetName val="Wheel_Assy_12"/>
      <sheetName val="MP_S12"/>
      <sheetName val="MP_S22"/>
      <sheetName val="MP_S32"/>
      <sheetName val="Plan_Vs_Actual2"/>
      <sheetName val="FEB_052"/>
      <sheetName val="Analisa_WWT2"/>
      <sheetName val="RSM_Total2"/>
      <sheetName val="Agustus_20072"/>
      <sheetName val="RADIO_CONTROLS2"/>
      <sheetName val="PERF_TEST_Pre_MP2"/>
      <sheetName val="MECH-TRAINING_&amp;_pdi1"/>
      <sheetName val="pola_prod1"/>
      <sheetName val="Beli_Mtr"/>
      <sheetName val="Beli_Mtr_08"/>
      <sheetName val="GBY_C企1"/>
      <sheetName val="EPS_ALL_ITEM1"/>
      <sheetName val="Status_Q1"/>
      <sheetName val="COE_AHM"/>
      <sheetName val="AHASS_BINTANG"/>
      <sheetName val="Dt_Act_Mek"/>
      <sheetName val="Grp__Time_S__Mech_trg"/>
      <sheetName val="Master_H1"/>
      <sheetName val="Master_H2"/>
      <sheetName val="Master_H3"/>
      <sheetName val="C"/>
      <sheetName val="CompSal"/>
      <sheetName val="Polreg Series"/>
      <sheetName val="Ner"/>
      <sheetName val="SPD AP"/>
      <sheetName val="TTP STNK"/>
      <sheetName val="?£f_x0006__x0002_Q"/>
      <sheetName val="???????????L_x001e_?[b~/_x0002_Q_x001e_?V¦Í_x0004__x000b_??"/>
      <sheetName val="grafik distribusu trhotle cable"/>
      <sheetName val="Q"/>
      <sheetName val="5TL F"/>
      <sheetName val="PT"/>
      <sheetName val="EPS_ALL_IT䵲"/>
      <sheetName val="GRAFIK_"/>
      <sheetName val="KVBS_PROJECT"/>
      <sheetName val="SOURCE"/>
      <sheetName val="Nop_05"/>
      <sheetName val="_x005f_x0000_£f_x005f_x0006__x005f_x0002_Q"/>
      <sheetName val="_x005f_x0000__x005f_x0000__x005f_x0000__x005f_x0000__x0"/>
      <sheetName val="_£f_x005f_x0006__x005f_x0002_Q"/>
      <sheetName val="___________L_x005f_x001e___b~__x0002"/>
      <sheetName val="Service Rate"/>
      <sheetName val="dbH1"/>
      <sheetName val=""/>
      <sheetName val="kerylengkap"/>
      <sheetName val="_£f_x0006__x0002_Q"/>
      <sheetName val="___________L_x001e___b~__x0002_Q_x001e__V¦Í_x0004__x000b___"/>
      <sheetName val="?£f_x005f_x0006__x005f_x0002_Q"/>
      <sheetName val="???????????L_x005f_x001e_?[b~/_x0002"/>
      <sheetName val="habis Sep 2005"/>
      <sheetName val="工程計画"/>
      <sheetName val="Detail"/>
      <sheetName val="GROUP A"/>
      <sheetName val="TIRE DIVISION"/>
      <sheetName val="INPUT"/>
      <sheetName val="1.Total"/>
      <sheetName val="Résultats"/>
      <sheetName val="D-Base_D3_S1"/>
      <sheetName val="COGM-Cast 1,2&amp;3"/>
      <sheetName val="見極①"/>
      <sheetName val="合計"/>
      <sheetName val="損益（元ネタ）見直除く"/>
      <sheetName val="grafik"/>
      <sheetName val="DATA PO"/>
      <sheetName val="100. SUMBER JAYA MAHA SAKTI I"/>
      <sheetName val="97. GARUDA MOTOR I JAJAG"/>
      <sheetName val="99. SUMBER JAYA MAHA SAKTI II"/>
      <sheetName val="94. KARUNIA SEJAHTERA I"/>
      <sheetName val="89. KARUNIA SEJAHTERA II"/>
      <sheetName val="1. MPM SIMPANG"/>
      <sheetName val="12. EKAJAYA KARUNIA"/>
      <sheetName val="16. LUMENINDO"/>
      <sheetName val="3. MPM NGAGEL"/>
      <sheetName val="10. VICTORY"/>
      <sheetName val="9. VICTORY II"/>
      <sheetName val="13. KENCANASARI II"/>
      <sheetName val="19. SETYA WIJAYA"/>
      <sheetName val="7. UTOMO CIPTO"/>
      <sheetName val="18. WIN"/>
      <sheetName val="15. DUNIA MEGAH"/>
      <sheetName val="17. MENUR BEJO"/>
      <sheetName val="14. PILAR MAS"/>
      <sheetName val="2. RAMAYANA"/>
      <sheetName val="6. BUDI UTAMA"/>
      <sheetName val="23. KURNIA ABADI II BATU"/>
      <sheetName val="22. EKA JAYA SEJAHTERA"/>
      <sheetName val="25. MPM BASUKI RACHMAD"/>
      <sheetName val="32. MPM SUKUN"/>
      <sheetName val="21. TIARA MEGAH INDAH JAYA"/>
      <sheetName val="36. PANJI PUTRA HANJAY II TUREN"/>
      <sheetName val="24. KURNIA ABADI MALANG"/>
      <sheetName val="20. MITRA KENCANA PERKASA"/>
      <sheetName val="27. CHANDRA"/>
      <sheetName val="31. MKP DINOYO"/>
      <sheetName val="34. PANJI PUTRA HANJAYA KPANJEN"/>
      <sheetName val="33. CENTRATAMA"/>
      <sheetName val="30. PRO MOTOR AGA"/>
      <sheetName val="35. SARANA KARTIKA"/>
      <sheetName val="39. TIRTO AGUNG BLITAR"/>
      <sheetName val="111. ANUGERAH JAYA"/>
      <sheetName val="106. SURYA AGUNG"/>
      <sheetName val="109. SUMA PAMENANG"/>
      <sheetName val="126. ARIES MOTOR PUTRA"/>
      <sheetName val="120. PRIMA PERDANA"/>
      <sheetName val="116. CAHAYA BONANZA ABADI II"/>
      <sheetName val="117. MAHARANI CITRA ABADI"/>
      <sheetName val="75. WIN PANDAAN"/>
      <sheetName val="160. CUN II"/>
      <sheetName val="43. CENTRATAMA SDA"/>
      <sheetName val="56. TIRTO AGUNG I"/>
      <sheetName val="49. DELTA SARI AGUNG"/>
      <sheetName val="45. PRATAMA METROPOLIS"/>
      <sheetName val="42. MPM GATEWAY"/>
      <sheetName val="52. MPM LARANGAN"/>
      <sheetName val="_x005f_x005f_x005f_x0000_£f_x005f_x005f_x005f_x0006__x0"/>
      <sheetName val="_x005f_x005f_x005f_x0000__x005f_x005f_x005f_x0000__x005"/>
      <sheetName val="_£f_x005f_x005f_x005f_x0006__x005f_x005f_x005f_x0002_Q"/>
      <sheetName val="___________L_x005f_x005f_x005f_x001e___b~_"/>
      <sheetName val="By Act Cd-CE"/>
      <sheetName val="_x0000__x0000__x0000__x0000__x0000__x0000__x0000__x0000__x0000__x0000__x0000_˜L_x001e__x0000_[b~/_x0002_Q_x001e__x0000_V¦Í_x0004__x000b__x0000__x0000_"/>
      <sheetName val="kevf"/>
      <sheetName val="SERKAM 20 JAN"/>
      <sheetName val="ma-pt"/>
      <sheetName val="DI-ESTI"/>
      <sheetName val="Draft Vehicle Format"/>
      <sheetName val="ProdVolume_org"/>
      <sheetName val="設備分類"/>
      <sheetName val="個人ｺｰﾄﾞ"/>
      <sheetName val="リンギ"/>
      <sheetName val="材料区分配列表"/>
      <sheetName val="設置部署"/>
      <sheetName val="DBシート"/>
      <sheetName val="absen juli"/>
      <sheetName val="ocean_voyage3"/>
      <sheetName val="5y_pm3"/>
      <sheetName val="1y_pm_3"/>
      <sheetName val="act_plan_1y3"/>
      <sheetName val="SE-_PU"/>
      <sheetName val="PROCEDUR_DESCRIPTION"/>
      <sheetName val="OTHERS_x620"/>
      <sheetName val="Tunas_Motor3"/>
      <sheetName val="Bali_Sena_Motor3"/>
      <sheetName val="Prima_Jaya_Motor3"/>
      <sheetName val="Setia_Motor3"/>
      <sheetName val="Akur_Motor_Ps3"/>
      <sheetName val="Akur_Motor_Tlp3"/>
      <sheetName val="Intan_Motor3"/>
      <sheetName val="Surya_Sari_Motor3"/>
      <sheetName val="Jaya_Motor3"/>
      <sheetName val="Bhinneka_Motor3"/>
      <sheetName val="Bhinneka_Motor_23"/>
      <sheetName val="Tunas_Baru_Motor3"/>
      <sheetName val="Lumayan_Motor3"/>
      <sheetName val="Salim_Jaya_Motor3"/>
      <sheetName val="Rona_Motor3"/>
      <sheetName val="Istana_Motor3"/>
      <sheetName val="Honda_Motor3"/>
      <sheetName val="Lampung_Motor_Bk3"/>
      <sheetName val="Lampung_Motor_U23"/>
      <sheetName val="Surya_Kencana_Motor3"/>
      <sheetName val="Metro_Motor3"/>
      <sheetName val="Tunas_Muda_Motor3"/>
      <sheetName val="Tunas_Dwipa_Matra3"/>
      <sheetName val="DAILY_DIST3"/>
      <sheetName val="Dist_Dealer_per_tgl3"/>
      <sheetName val="Distribution_Analysis3"/>
      <sheetName val="general_info_3"/>
      <sheetName val="5_YRs_POLICY3"/>
      <sheetName val="STRG_INITIATIVES_2004-20083"/>
      <sheetName val="STRG_INITIATIVES_043"/>
      <sheetName val="Activity_Plan3"/>
      <sheetName val="Juklak_Act__Plan3"/>
      <sheetName val="MH_Mar3"/>
      <sheetName val="Plan_vs_Aktual_PI3"/>
      <sheetName val="Akurasi_stock_PI3"/>
      <sheetName val="Plan_VS_Aktual_beban_PTPL3"/>
      <sheetName val="Part_mth3"/>
      <sheetName val="Stk_Mth_Akt3"/>
      <sheetName val="FG_PTPL3"/>
      <sheetName val="Stk_FG_PTPL_Akt3"/>
      <sheetName val="Rim_&amp;_Plt3"/>
      <sheetName val="Wheel_Assy_13"/>
      <sheetName val="MP_S13"/>
      <sheetName val="MP_S23"/>
      <sheetName val="MP_S33"/>
      <sheetName val="Plan_Vs_Actual3"/>
      <sheetName val="FEB_053"/>
      <sheetName val="Analisa_WWT3"/>
      <sheetName val="RSM_Total3"/>
      <sheetName val="Agustus_20073"/>
      <sheetName val="RADIO_CONTROLS3"/>
      <sheetName val="PERF_TEST_Pre_MP3"/>
      <sheetName val="MECH-TRAINING_&amp;_pdi2"/>
      <sheetName val="pola_prod2"/>
      <sheetName val="Beli_Mtr1"/>
      <sheetName val="Beli_Mtr_081"/>
      <sheetName val="GBY_C企2"/>
      <sheetName val="EPS_ALL_ITEM2"/>
      <sheetName val="Status_Q2"/>
      <sheetName val="COE_AHM1"/>
      <sheetName val="AHASS_BINTANG1"/>
      <sheetName val="Dt_Act_Mek1"/>
      <sheetName val="Grp__Time_S__Mech_trg1"/>
      <sheetName val="Master_H11"/>
      <sheetName val="Master_H21"/>
      <sheetName val="Master_H31"/>
      <sheetName val="GRAFIK_1"/>
      <sheetName val="KVBS_PROJECT1"/>
      <sheetName val="Dt__Act_Mech_H2"/>
      <sheetName val="Grp__Turn_Over"/>
      <sheetName val="Dt__Act_Mech_PDI"/>
      <sheetName val="Grp_Mech_&amp;_PDI_Man_trg"/>
      <sheetName val="STOCK_LIST_don't_use"/>
      <sheetName val="£fQ"/>
      <sheetName val="L[b~/QV¦Í"/>
      <sheetName val="Polreg_Series"/>
      <sheetName val="SPD_AP"/>
      <sheetName val="TTP_STNK"/>
      <sheetName val="?£fQ"/>
      <sheetName val="???????????L?[b~/Q?V¦Í??"/>
      <sheetName val="grafik_distribusu_trhotle_cable"/>
      <sheetName val="5TL_F"/>
      <sheetName val="Service_Rate"/>
      <sheetName val="_£fQ"/>
      <sheetName val="___________L__b~_Q_V¦Í__"/>
      <sheetName val="habis_Sep_2005"/>
      <sheetName val="GROUP_A"/>
      <sheetName val="TIRE_DIVISION"/>
      <sheetName val="1_Total"/>
      <sheetName val="COGM-Cast_1,2&amp;3"/>
      <sheetName val="DATA_PO"/>
      <sheetName val="100__SUMBER_JAYA_MAHA_SAKTI_I"/>
      <sheetName val="97__GARUDA_MOTOR_I_JAJAG"/>
      <sheetName val="99__SUMBER_JAYA_MAHA_SAKTI_II"/>
      <sheetName val="94__KARUNIA_SEJAHTERA_I"/>
      <sheetName val="89__KARUNIA_SEJAHTERA_II"/>
      <sheetName val="1__MPM_SIMPANG"/>
      <sheetName val="12__EKAJAYA_KARUNIA"/>
      <sheetName val="16__LUMENINDO"/>
      <sheetName val="3__MPM_NGAGEL"/>
      <sheetName val="10__VICTORY"/>
      <sheetName val="9__VICTORY_II"/>
      <sheetName val="13__KENCANASARI_II"/>
      <sheetName val="19__SETYA_WIJAYA"/>
      <sheetName val="7__UTOMO_CIPTO"/>
      <sheetName val="18__WIN"/>
      <sheetName val="15__DUNIA_MEGAH"/>
      <sheetName val="17__MENUR_BEJO"/>
      <sheetName val="14__PILAR_MAS"/>
      <sheetName val="2__RAMAYANA"/>
      <sheetName val="6__BUDI_UTAMA"/>
      <sheetName val="23__KURNIA_ABADI_II_BATU"/>
      <sheetName val="22__EKA_JAYA_SEJAHTERA"/>
      <sheetName val="25__MPM_BASUKI_RACHMAD"/>
      <sheetName val="32__MPM_SUKUN"/>
      <sheetName val="21__TIARA_MEGAH_INDAH_JAYA"/>
      <sheetName val="36__PANJI_PUTRA_HANJAY_II_TUREN"/>
      <sheetName val="24__KURNIA_ABADI_MALANG"/>
      <sheetName val="20__MITRA_KENCANA_PERKASA"/>
      <sheetName val="27__CHANDRA"/>
      <sheetName val="31__MKP_DINOYO"/>
      <sheetName val="34__PANJI_PUTRA_HANJAYA_KPANJEN"/>
      <sheetName val="33__CENTRATAMA"/>
      <sheetName val="30__PRO_MOTOR_AGA"/>
      <sheetName val="35__SARANA_KARTIKA"/>
      <sheetName val="39__TIRTO_AGUNG_BLITAR"/>
      <sheetName val="111__ANUGERAH_JAYA"/>
      <sheetName val="106__SURYA_AGUNG"/>
      <sheetName val="109__SUMA_PAMENANG"/>
      <sheetName val="126__ARIES_MOTOR_PUTRA"/>
      <sheetName val="120__PRIMA_PERDANA"/>
      <sheetName val="116__CAHAYA_BONANZA_ABADI_II"/>
      <sheetName val="117__MAHARANI_CITRA_ABADI"/>
      <sheetName val="75__WIN_PANDAAN"/>
      <sheetName val="160__CUN_II"/>
      <sheetName val="43__CENTRATAMA_SDA"/>
      <sheetName val="56__TIRTO_AGUNG_I"/>
      <sheetName val="49__DELTA_SARI_AGUNG"/>
      <sheetName val="45__PRATAMA_METROPOLIS"/>
      <sheetName val="42__MPM_GATEWAY"/>
      <sheetName val="52__MPM_LARANGAN"/>
      <sheetName val="By_Act_Cd-CE"/>
      <sheetName val="˜L[b~/QV¦Í"/>
      <sheetName val="SERKAM_20_JAN"/>
      <sheetName val="Draft_Vehicle_Format"/>
      <sheetName val="Type_I"/>
      <sheetName val="[form-pm.xls]L[b~/QV¦Í"/>
      <sheetName val="[form-pm.xls]˜L[b~/QV¦Í"/>
      <sheetName val="[form-pm.xls]____________L____2"/>
      <sheetName val="[form-pm.xls]____________L____3"/>
      <sheetName val="[form-pm.xls]____________L_x0_2"/>
      <sheetName val="[form-pm.xls]____________L____4"/>
      <sheetName val="q_all0"/>
      <sheetName val="[form-pm.xls]_x0000__x0000__x0000__x0000__x0000__x0000__x0000__x0000__x0000__x0000__x0000_L_x001e__x0000_[b~"/>
      <sheetName val="[form-pm.xls]???????????L_x001e_?[b~"/>
      <sheetName val="[form-pm.xls]???????????L_x001"/>
      <sheetName val="[form-pm.xls]_x0000__x0000__x0000__x0000__x0000__x0000__x0000__x0000__x0000__x0000__x0000_˜L_x001e__x0000_[b~"/>
      <sheetName val="[form-pm.xls]____________L____5"/>
      <sheetName val="[form-pm.xls]____________L____6"/>
      <sheetName val="[form-pm.xls]____________L_x0_3"/>
      <sheetName val="[form-pm.xls]____________L____7"/>
      <sheetName val="[form-pm.xls]____________L__b_2"/>
      <sheetName val="[form-pm.xls][form-pm.xls]_L__2"/>
      <sheetName val="[form-pm.xls][form-pm.xls]_L__3"/>
      <sheetName val="[form-pm.xls][form-pm.xls]_L__4"/>
      <sheetName val="[form-pm.xls][form-pm.xls]_L__5"/>
      <sheetName val="[form-pm.xls]____________L____8"/>
      <sheetName val="[form-pm.xls]____________L____9"/>
      <sheetName val="[form-pm.xls]____________L_x0_4"/>
      <sheetName val="[form-pm.xls]____________L___10"/>
      <sheetName val="[form-pm.xls]____________L__b_3"/>
      <sheetName val="[form-pm.xls]____________L___11"/>
      <sheetName val="[form-pm.xls]____________L___12"/>
      <sheetName val="[form-pm.xls]____________L_x0_5"/>
      <sheetName val="[form-pm.xls]___________˜L____2"/>
      <sheetName val="[form-pm.xls][form-pm.xls]_L__7"/>
      <sheetName val="[form-pm.xls]____________L__b_4"/>
      <sheetName val="[form-pm.xls][form-pm.xls]˜L__3"/>
      <sheetName val="[form-pm.xls][form-pm.xls]_L__6"/>
      <sheetName val="[form-pm.xls][form-pm.xls]˜L__2"/>
      <sheetName val="[form-pm.xls]____________L___13"/>
      <sheetName val="[form-pm.xls]____________L___14"/>
      <sheetName val="[form-pm.xls]____________L_x0_6"/>
      <sheetName val="[form-pm.xls]___________˜L____3"/>
      <sheetName val="[form-pm.xls]____________L__b_5"/>
      <sheetName val="[form-pm.xls]____________L___15"/>
      <sheetName val="[form-pm.xls]____________L___16"/>
      <sheetName val="[form-pm.xls]____________L_x0_7"/>
      <sheetName val="[form-pm.xls]____________L___17"/>
      <sheetName val="[form-pm.xls][form-pm.xls]_L_10"/>
      <sheetName val="[form-pm.xls]____________L__b_6"/>
      <sheetName val="[form-pm.xls][form-pm.xls]_L_11"/>
      <sheetName val="[form-pm.xls][form-pm.xls]_L__8"/>
      <sheetName val="[form-pm.xls][form-pm.xls]_L__9"/>
      <sheetName val="[form-pm.xls]____________L___18"/>
      <sheetName val="[form-pm.xls]____________L___19"/>
      <sheetName val="[form-pm.xls]____________L_x0_8"/>
      <sheetName val="[form-pm.xls]____________L___20"/>
      <sheetName val="[form-pm.xls][form-pm.xls]_L_12"/>
      <sheetName val="[form-pm.xls]____________L__b_7"/>
      <sheetName val="[form-pm.xls][form-pm.xls]_L_13"/>
      <sheetName val="[form-pm.xls]____________L___21"/>
      <sheetName val="[form-pm.xls]____________L___22"/>
      <sheetName val="[form-pm.xls]____________L_x0_9"/>
      <sheetName val="[form-pm.xls]____________L___23"/>
      <sheetName val="[form-pm.xls]____________L__b_8"/>
      <sheetName val="[form-pm.xls][form-pm.xls]_L_14"/>
      <sheetName val="[form-pm.xls][form-pm.xls]_L_15"/>
      <sheetName val="[form-pm.xls][form-pm.xls]_L_16"/>
      <sheetName val="[form-pm.xls][form-pm.xls]_L_17"/>
      <sheetName val="[form-pm.xls]____________L___24"/>
      <sheetName val="[form-pm.xls]____________L___25"/>
      <sheetName val="[form-pm.xls]____________L_x_10"/>
      <sheetName val="[form-pm.xls]____________L___26"/>
      <sheetName val="[form-pm.xls]____________L__b_9"/>
      <sheetName val="[form-pm.xls][form-pm.xls]_L_18"/>
      <sheetName val="[form-pm.xls][form-pm.xls]_L_19"/>
      <sheetName val="[form-pm.xls][form-pm.xls]_L_20"/>
      <sheetName val="[form-pm.xls][form-pm.xls]_L_21"/>
      <sheetName val="[form-pm.xls]____________L___27"/>
      <sheetName val="[form-pm.xls]____________L___28"/>
      <sheetName val="[form-pm.xls]____________L_x_11"/>
      <sheetName val="[form-pm.xls]____________L___29"/>
      <sheetName val="[form-pm.xls]____________L___30"/>
      <sheetName val="[form-pm.xls][form-pm.xls]_L_22"/>
      <sheetName val="[form-pm.xls][form-pm.xls]_L_23"/>
      <sheetName val="[form-pm.xls]____________L___31"/>
      <sheetName val="[form-pm.xls]____________L___32"/>
      <sheetName val="[form-pm.xls]____________L_x_12"/>
      <sheetName val="[form-pm.xls]____________L___33"/>
      <sheetName val="[form-pm.xls][form-pm.xls]_L_26"/>
      <sheetName val="[form-pm.xls]____________L___34"/>
      <sheetName val="[form-pm.xls][form-pm.xls]_L_27"/>
      <sheetName val="[form-pm.xls][form-pm.xls]_L_24"/>
      <sheetName val="[form-pm.xls][form-pm.xls]_L_25"/>
      <sheetName val="[form-pm.xls]____________L___35"/>
      <sheetName val="[form-pm.xls]____________L___36"/>
      <sheetName val="[form-pm.xls]____________L_x_13"/>
      <sheetName val="[form-pm.xls]____________L___37"/>
      <sheetName val="[form-pm.xls][form-pm.xls]_L_30"/>
      <sheetName val="[form-pm.xls]____________L___38"/>
      <sheetName val="[form-pm.xls][form-pm.xls]_L_31"/>
      <sheetName val="[form-pm.xls][form-pm.xls]_L_28"/>
      <sheetName val="[form-pm.xls][form-pm.xls]_L_29"/>
      <sheetName val="[form-pm.xls]"/>
      <sheetName val="[form-pm.xls]____________L___42"/>
      <sheetName val="[form-pm.xls]____________L___43"/>
      <sheetName val="[form-pm.xls]____________L_x_15"/>
      <sheetName val="[form-pm.xls]____________L___44"/>
      <sheetName val="[form-pm.xls]____________L___39"/>
      <sheetName val="[form-pm.xls]____________L___40"/>
      <sheetName val="[form-pm.xls]____________L_x_14"/>
      <sheetName val="[form-pm.xls]____________L___41"/>
      <sheetName val="[form-pm.xls]____________L___48"/>
      <sheetName val="[form-pm.xls]____________L___49"/>
      <sheetName val="[form-pm.xls]____________L_x_17"/>
      <sheetName val="[form-pm.xls]____________L___50"/>
      <sheetName val="[form-pm.xls]____________L___45"/>
      <sheetName val="[form-pm.xls]____________L___46"/>
      <sheetName val="[form-pm.xls]____________L_x_16"/>
      <sheetName val="[form-pm.xls]____________L___47"/>
      <sheetName val="[form-pm.xls]___________˜L____4"/>
      <sheetName val="[form-pm.xls][form-pm.xls]˜L__4"/>
      <sheetName val="[form-pm.xls][form-pm.xls]_L_32"/>
      <sheetName val="[form-pm.xls][form-pm.xls]_L_33"/>
      <sheetName val="[form-pm.xls]____________L___51"/>
      <sheetName val="[form-pm.xls]____________L___52"/>
      <sheetName val="[form-pm.xls]____________L_x_18"/>
      <sheetName val="[form-pm.xls]____________L___53"/>
      <sheetName val="[form-pm.xls]____________L___5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/>
      <sheetData sheetId="655"/>
      <sheetData sheetId="656"/>
      <sheetData sheetId="657"/>
      <sheetData sheetId="658" refreshError="1"/>
      <sheetData sheetId="659" refreshError="1"/>
      <sheetData sheetId="660" refreshError="1"/>
      <sheetData sheetId="661" refreshError="1"/>
      <sheetData sheetId="662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/>
      <sheetData sheetId="670"/>
      <sheetData sheetId="671"/>
      <sheetData sheetId="672" refreshError="1"/>
      <sheetData sheetId="673" refreshError="1"/>
      <sheetData sheetId="674" refreshError="1"/>
      <sheetData sheetId="675" refreshError="1"/>
      <sheetData sheetId="676"/>
      <sheetData sheetId="677" refreshError="1"/>
      <sheetData sheetId="678" refreshError="1"/>
      <sheetData sheetId="679" refreshError="1"/>
      <sheetData sheetId="680" refreshError="1"/>
      <sheetData sheetId="681"/>
      <sheetData sheetId="682"/>
      <sheetData sheetId="683"/>
      <sheetData sheetId="684"/>
      <sheetData sheetId="685"/>
      <sheetData sheetId="686" refreshError="1"/>
      <sheetData sheetId="687" refreshError="1"/>
      <sheetData sheetId="688" refreshError="1"/>
      <sheetData sheetId="689" refreshError="1"/>
      <sheetData sheetId="690"/>
      <sheetData sheetId="691"/>
      <sheetData sheetId="692"/>
      <sheetData sheetId="693" refreshError="1"/>
      <sheetData sheetId="694" refreshError="1"/>
      <sheetData sheetId="695" refreshError="1"/>
      <sheetData sheetId="696" refreshError="1"/>
      <sheetData sheetId="697"/>
      <sheetData sheetId="698"/>
      <sheetData sheetId="699"/>
      <sheetData sheetId="700"/>
      <sheetData sheetId="701"/>
      <sheetData sheetId="702" refreshError="1"/>
      <sheetData sheetId="703" refreshError="1"/>
      <sheetData sheetId="704" refreshError="1"/>
      <sheetData sheetId="705" refreshError="1"/>
      <sheetData sheetId="706"/>
      <sheetData sheetId="707"/>
      <sheetData sheetId="708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/>
      <sheetData sheetId="716"/>
      <sheetData sheetId="717"/>
      <sheetData sheetId="718" refreshError="1"/>
      <sheetData sheetId="719" refreshError="1"/>
      <sheetData sheetId="720" refreshError="1"/>
      <sheetData sheetId="721" refreshError="1"/>
      <sheetData sheetId="722"/>
      <sheetData sheetId="723"/>
      <sheetData sheetId="724"/>
      <sheetData sheetId="725"/>
      <sheetData sheetId="726"/>
      <sheetData sheetId="727" refreshError="1"/>
      <sheetData sheetId="728" refreshError="1"/>
      <sheetData sheetId="729" refreshError="1"/>
      <sheetData sheetId="730" refreshError="1"/>
      <sheetData sheetId="731"/>
      <sheetData sheetId="732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/>
      <sheetData sheetId="755"/>
      <sheetData sheetId="756"/>
      <sheetData sheetId="757" refreshError="1"/>
      <sheetData sheetId="758" refreshError="1"/>
      <sheetData sheetId="759" refreshError="1"/>
      <sheetData sheetId="760" refreshError="1"/>
      <sheetData sheetId="76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04T Request Supplier Name"/>
      <sheetName val="166N Pli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SMQR TMMIN JUNE"/>
      <sheetName val="DATA SMQR TMMIN MAY"/>
      <sheetName val=" SMQR TMMIN MAY IN HOUSE"/>
      <sheetName val="SMQR TMMIN MAY VENDOR"/>
      <sheetName val="DATA SMQR TMMIN APRIL"/>
      <sheetName val="DAILY MONITORING SMQR TMMIN PUD"/>
      <sheetName val="PP_LETTER"/>
      <sheetName val="ocean voyage"/>
      <sheetName val="Man Power"/>
    </sheetNames>
    <sheetDataSet>
      <sheetData sheetId="0"/>
      <sheetData sheetId="1">
        <row r="72">
          <cell r="AM72">
            <v>15</v>
          </cell>
          <cell r="AN72">
            <v>14.209090909090909</v>
          </cell>
          <cell r="AO72">
            <v>13.418181818181818</v>
          </cell>
          <cell r="AP72">
            <v>12.627272727272727</v>
          </cell>
          <cell r="AQ72">
            <v>11.836363636363636</v>
          </cell>
          <cell r="AR72">
            <v>11.045454545454545</v>
          </cell>
          <cell r="AS72">
            <v>10.254545454545454</v>
          </cell>
          <cell r="AT72">
            <v>9.463636363636363</v>
          </cell>
          <cell r="AU72">
            <v>8.672727272727272</v>
          </cell>
          <cell r="AV72">
            <v>7.8818181818181809</v>
          </cell>
        </row>
        <row r="73">
          <cell r="AM73" t="str">
            <v>JAN</v>
          </cell>
          <cell r="AN73" t="str">
            <v>FEB</v>
          </cell>
          <cell r="AO73" t="str">
            <v>MAR</v>
          </cell>
          <cell r="AP73" t="str">
            <v>APR</v>
          </cell>
          <cell r="AQ73" t="str">
            <v>MAY</v>
          </cell>
          <cell r="AR73" t="str">
            <v>JUN</v>
          </cell>
          <cell r="AS73" t="str">
            <v>JUL</v>
          </cell>
          <cell r="AT73" t="str">
            <v>AUG</v>
          </cell>
          <cell r="AU73" t="str">
            <v>SEP</v>
          </cell>
          <cell r="AV73" t="str">
            <v>OCT</v>
          </cell>
        </row>
        <row r="74">
          <cell r="AL74" t="str">
            <v>Ach. PPM Rate</v>
          </cell>
          <cell r="AM74">
            <v>184</v>
          </cell>
          <cell r="AN74">
            <v>37</v>
          </cell>
          <cell r="AO74">
            <v>19</v>
          </cell>
          <cell r="AP74">
            <v>252</v>
          </cell>
        </row>
        <row r="75">
          <cell r="AL75" t="str">
            <v>Rust</v>
          </cell>
          <cell r="AM75">
            <v>125.12</v>
          </cell>
          <cell r="AN75">
            <v>2.2199999999999998</v>
          </cell>
          <cell r="AO75">
            <v>4.5599999999999996</v>
          </cell>
          <cell r="AP75">
            <v>7.56</v>
          </cell>
        </row>
        <row r="76">
          <cell r="AL76" t="str">
            <v>Burry</v>
          </cell>
          <cell r="AM76">
            <v>0</v>
          </cell>
          <cell r="AN76">
            <v>0</v>
          </cell>
          <cell r="AO76">
            <v>0</v>
          </cell>
          <cell r="AP76">
            <v>176.39999999999998</v>
          </cell>
        </row>
        <row r="77">
          <cell r="AL77" t="str">
            <v>Dent/Bump</v>
          </cell>
          <cell r="AM77">
            <v>1.84</v>
          </cell>
          <cell r="AN77">
            <v>14.8</v>
          </cell>
          <cell r="AO77">
            <v>0.95000000000000007</v>
          </cell>
          <cell r="AP77">
            <v>35.28</v>
          </cell>
        </row>
        <row r="78">
          <cell r="AL78" t="str">
            <v>Mix</v>
          </cell>
          <cell r="AM78">
            <v>42.32</v>
          </cell>
          <cell r="AN78">
            <v>19.98</v>
          </cell>
          <cell r="AO78">
            <v>0</v>
          </cell>
          <cell r="AP78">
            <v>15.12</v>
          </cell>
        </row>
        <row r="79">
          <cell r="AL79" t="str">
            <v>Dimension</v>
          </cell>
          <cell r="AM79">
            <v>14.72</v>
          </cell>
          <cell r="AO79">
            <v>13.489999999999998</v>
          </cell>
        </row>
        <row r="80">
          <cell r="AL80" t="str">
            <v>Other</v>
          </cell>
          <cell r="AP80">
            <v>17.64</v>
          </cell>
        </row>
        <row r="81">
          <cell r="AM81">
            <v>184</v>
          </cell>
          <cell r="AN81">
            <v>37</v>
          </cell>
          <cell r="AO81">
            <v>19</v>
          </cell>
          <cell r="AP81">
            <v>252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pp_List"/>
      <sheetName val="Supp.List"/>
      <sheetName val="Key_in"/>
      <sheetName val="ocean voyage"/>
      <sheetName val="2002"/>
      <sheetName val="設備分類"/>
      <sheetName val="個人ｺｰﾄﾞ"/>
      <sheetName val="リンギ"/>
      <sheetName val="材料区分配列表"/>
      <sheetName val="設置部署"/>
      <sheetName val="Supplier List"/>
      <sheetName val="SE- PU"/>
      <sheetName val="T-VAN-DM"/>
      <sheetName val="Proses_Mesin"/>
      <sheetName val="Supplier Master"/>
      <sheetName val="393.N"/>
      <sheetName val="kanopi"/>
      <sheetName val="PROCEDUR DESCRIPTION"/>
      <sheetName val="Texte"/>
      <sheetName val="4p"/>
      <sheetName val="PP_LETTER"/>
      <sheetName val="DATA SMQR TMMIN MAY"/>
      <sheetName val="Supp_List1"/>
      <sheetName val="ocean_voyage"/>
      <sheetName val="Supplier_List"/>
      <sheetName val="SE-_PU"/>
      <sheetName val="Supplier_Master"/>
      <sheetName val="393_N"/>
      <sheetName val="PROCEDUR_DESCRIPTION"/>
      <sheetName val="DATA_SMQR_TMMIN_MAY"/>
      <sheetName val="166N Plist"/>
      <sheetName val="Full option"/>
      <sheetName val="Resul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nd Over"/>
      <sheetName val="Kijang 630N"/>
      <sheetName val="Supp.List"/>
      <sheetName val="ECI"/>
      <sheetName val="Sheet1"/>
      <sheetName val="Supp_List"/>
      <sheetName val="supp_name"/>
      <sheetName val="166N Plist"/>
      <sheetName val="PP_LETTER"/>
      <sheetName val="630N Tooling Preparation Part L"/>
      <sheetName val="ﾍｯﾀﾞ"/>
      <sheetName val="SPN_Status"/>
      <sheetName val="SUM_KDB_30682"/>
      <sheetName val="Matl Total Dec Begin"/>
      <sheetName val="MAT"/>
      <sheetName val="Cost of furnace"/>
      <sheetName val="Sales Transisi"/>
      <sheetName val="Hand_Over"/>
      <sheetName val="Kijang_630N"/>
      <sheetName val="Supp_List1"/>
      <sheetName val="Balance Sheet"/>
      <sheetName val="Income Statement"/>
      <sheetName val="166N_Plist"/>
      <sheetName val="630N_Tooling_Preparation_Part_L"/>
      <sheetName val="Matl_Total_Dec_Begin"/>
      <sheetName val="Hand_Over1"/>
      <sheetName val="Kijang_630N1"/>
      <sheetName val="Supp_List2"/>
      <sheetName val="166N_Plist1"/>
      <sheetName val="630N_Tooling_Preparation_Part_1"/>
      <sheetName val="Matl_Total_Dec_Begin1"/>
      <sheetName val="Hand_Over2"/>
      <sheetName val="Kijang_630N2"/>
      <sheetName val="Supp_List3"/>
      <sheetName val="166N_Plist2"/>
      <sheetName val="630N_Tooling_Preparation_Part_2"/>
      <sheetName val="Matl_Total_Dec_Begin2"/>
      <sheetName val="T진도"/>
      <sheetName val="supplier list"/>
      <sheetName val="Hand_Over3"/>
      <sheetName val="Kijang_630N3"/>
      <sheetName val="Supp_List4"/>
      <sheetName val="166N_Plist3"/>
      <sheetName val="630N_Tooling_Preparation_Part_3"/>
      <sheetName val="Matl_Total_Dec_Begin3"/>
      <sheetName val="Cost_of_furnace"/>
      <sheetName val="Sales_Transisi"/>
      <sheetName val="Balance_Sheet"/>
      <sheetName val="Income_Statement"/>
      <sheetName val="supplier_list"/>
      <sheetName val="Hand_Over4"/>
      <sheetName val="Kijang_630N4"/>
      <sheetName val="Supp_List5"/>
      <sheetName val="166N_Plist4"/>
      <sheetName val="630N_Tooling_Preparation_Part_4"/>
      <sheetName val="Matl_Total_Dec_Begin4"/>
      <sheetName val="Cost_of_furnace1"/>
      <sheetName val="Sales_Transisi1"/>
      <sheetName val="Balance_Sheet1"/>
      <sheetName val="Income_Statement1"/>
      <sheetName val="supplier_list1"/>
      <sheetName val="wire"/>
      <sheetName val="設備分類"/>
      <sheetName val="リンギ"/>
      <sheetName val="個人ｺｰﾄﾞ"/>
      <sheetName val="材料区分配列表"/>
      <sheetName val="設置部署"/>
      <sheetName val="C095稟議書"/>
      <sheetName val="q_all0"/>
      <sheetName val="SLIP"/>
      <sheetName val="まとめ (2)"/>
      <sheetName val="press"/>
      <sheetName val="①総括表"/>
      <sheetName val="Data_Index"/>
      <sheetName val="PP Suppliers list"/>
      <sheetName val="Data MP"/>
      <sheetName val="Hand_Over5"/>
      <sheetName val="Kijang_630N5"/>
      <sheetName val="Supp_List6"/>
      <sheetName val="630N_Tooling_Preparation_Part_5"/>
      <sheetName val="166N_Plist5"/>
      <sheetName val="Matl_Total_Dec_Begin5"/>
      <sheetName val="Cost_of_furnace2"/>
      <sheetName val="Sales_Transisi2"/>
      <sheetName val="Balance_Sheet2"/>
      <sheetName val="Income_Statement2"/>
      <sheetName val="supplier_list2"/>
      <sheetName val="まとめ_(2)"/>
      <sheetName val="PP_Suppliers_list"/>
      <sheetName val="summary report"/>
      <sheetName val="list"/>
      <sheetName val="B2 Parity table"/>
      <sheetName val="Vlookup"/>
      <sheetName val="Sheet2"/>
      <sheetName val="T00_TAMWork_konkai"/>
      <sheetName val="Plate_Bumper (Summary)"/>
      <sheetName val="V03G部別"/>
      <sheetName val="V04G工場別実績"/>
      <sheetName val="V13G予想集計結果"/>
      <sheetName val="SUM_KDB_31542"/>
      <sheetName val="LVMAY"/>
      <sheetName val="新新粗利"/>
      <sheetName val="N-6 Tail Gate (P)"/>
      <sheetName val="Hand_Over8"/>
      <sheetName val="Kijang_630N8"/>
      <sheetName val="Supp_List9"/>
      <sheetName val="166N_Plist8"/>
      <sheetName val="630N_Tooling_Preparation_Part_8"/>
      <sheetName val="Matl_Total_Dec_Begin8"/>
      <sheetName val="Hand_Over7"/>
      <sheetName val="Kijang_630N7"/>
      <sheetName val="Supp_List8"/>
      <sheetName val="166N_Plist7"/>
      <sheetName val="630N_Tooling_Preparation_Part_7"/>
      <sheetName val="Matl_Total_Dec_Begin7"/>
      <sheetName val="Hand_Over6"/>
      <sheetName val="Kijang_630N6"/>
      <sheetName val="Supp_List7"/>
      <sheetName val="166N_Plist6"/>
      <sheetName val="630N_Tooling_Preparation_Part_6"/>
      <sheetName val="Matl_Total_Dec_Begin6"/>
      <sheetName val="ADM"/>
      <sheetName val="Nov"/>
      <sheetName val="バス"/>
      <sheetName val="Asset"/>
      <sheetName val="COVER"/>
      <sheetName val="SPEC LIST"/>
      <sheetName val="Cost_of_furnace3"/>
      <sheetName val="Sales_Transisi3"/>
      <sheetName val="Balance_Sheet3"/>
      <sheetName val="Income_Statement3"/>
      <sheetName val="supplier_list3"/>
      <sheetName val="まとめ_(2)1"/>
      <sheetName val="PP_Suppliers_list1"/>
      <sheetName val="Data_MP"/>
      <sheetName val="summary_report"/>
      <sheetName val="B2_Parity_table"/>
      <sheetName val="Cost_of_furnace4"/>
      <sheetName val="Sales_Transisi4"/>
      <sheetName val="Balance_Sheet4"/>
      <sheetName val="Income_Statement4"/>
      <sheetName val="supplier_list4"/>
      <sheetName val="まとめ_(2)2"/>
      <sheetName val="PP_Suppliers_list2"/>
      <sheetName val="Data_MP1"/>
      <sheetName val="summary_report1"/>
      <sheetName val="B2_Parity_table1"/>
      <sheetName val="Plate_Bumper_(Summary)"/>
      <sheetName val="SPEC_LIST"/>
      <sheetName val="Cost_of_furnace5"/>
      <sheetName val="Sales_Transisi5"/>
      <sheetName val="Balance_Sheet5"/>
      <sheetName val="Income_Statement5"/>
      <sheetName val="supplier_list5"/>
      <sheetName val="まとめ_(2)3"/>
      <sheetName val="PP_Suppliers_list3"/>
      <sheetName val="Data_MP2"/>
      <sheetName val="summary_report2"/>
      <sheetName val="B2_Parity_table2"/>
      <sheetName val="Plate_Bumper_(Summary)1"/>
      <sheetName val="SPEC_LIST1"/>
      <sheetName val="Hand_Over9"/>
      <sheetName val="Kijang_630N9"/>
      <sheetName val="Supp_List10"/>
      <sheetName val="630N_Tooling_Preparation_Part_9"/>
      <sheetName val="166N_Plist9"/>
      <sheetName val="Matl_Total_Dec_Begin9"/>
      <sheetName val="Cost_of_furnace6"/>
      <sheetName val="Sales_Transisi6"/>
      <sheetName val="Balance_Sheet6"/>
      <sheetName val="Income_Statement6"/>
      <sheetName val="supplier_list6"/>
      <sheetName val="まとめ_(2)4"/>
      <sheetName val="PP_Suppliers_list4"/>
      <sheetName val="Data_MP3"/>
      <sheetName val="summary_report3"/>
      <sheetName val="B2_Parity_table3"/>
      <sheetName val="Plate_Bumper_(Summary)2"/>
      <sheetName val="SPEC_LIST2"/>
      <sheetName val="Hand_Over10"/>
      <sheetName val="Kijang_630N10"/>
      <sheetName val="Supp_List11"/>
      <sheetName val="166N_Plist10"/>
      <sheetName val="630N_Tooling_Preparation_Part10"/>
      <sheetName val="Matl_Total_Dec_Begin10"/>
      <sheetName val="Cost_of_furnace7"/>
      <sheetName val="Sales_Transisi7"/>
      <sheetName val="Balance_Sheet7"/>
      <sheetName val="Income_Statement7"/>
      <sheetName val="supplier_list7"/>
      <sheetName val="まとめ_(2)5"/>
      <sheetName val="PP_Suppliers_list5"/>
      <sheetName val="Data_MP4"/>
      <sheetName val="summary_report4"/>
      <sheetName val="B2_Parity_table4"/>
      <sheetName val="Hand_Over11"/>
      <sheetName val="Kijang_630N11"/>
      <sheetName val="Supp_List12"/>
      <sheetName val="630N_Tooling_Preparation_Part11"/>
      <sheetName val="166N_Plist11"/>
      <sheetName val="Matl_Total_Dec_Begin11"/>
      <sheetName val="Cost_of_furnace8"/>
      <sheetName val="Sales_Transisi8"/>
      <sheetName val="Balance_Sheet8"/>
      <sheetName val="Income_Statement8"/>
      <sheetName val="supplier_list8"/>
      <sheetName val="まとめ_(2)6"/>
      <sheetName val="PP_Suppliers_list6"/>
      <sheetName val="B2_Parity_table5"/>
      <sheetName val="Data_MP5"/>
      <sheetName val="summary_report5"/>
      <sheetName val="Plate_Bumper_(Summary)3"/>
      <sheetName val="SPEC_LIST3"/>
      <sheetName val="Condition"/>
      <sheetName val="Data"/>
      <sheetName val="Supplier Master"/>
      <sheetName val="Hand_Over12"/>
      <sheetName val="Kijang_630N12"/>
      <sheetName val="Supp_List13"/>
      <sheetName val="630N_Tooling_Preparation_Part12"/>
      <sheetName val="166N_Plist12"/>
      <sheetName val="Matl_Total_Dec_Begin12"/>
      <sheetName val="Cost_of_furnace9"/>
      <sheetName val="Sales_Transisi9"/>
      <sheetName val="Balance_Sheet9"/>
      <sheetName val="Income_Statement9"/>
      <sheetName val="supplier_list9"/>
      <sheetName val="まとめ_(2)7"/>
      <sheetName val="PP_Suppliers_list7"/>
      <sheetName val="B2_Parity_table6"/>
      <sheetName val="Data_MP6"/>
      <sheetName val="summary_report6"/>
      <sheetName val="Plate_Bumper_(Summary)4"/>
      <sheetName val="SPEC_LIST4"/>
      <sheetName val="BUSINESS  PLAN 1.9 ~ 04 06 B"/>
      <sheetName val="RFQ 1804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/>
      <sheetData sheetId="232"/>
      <sheetData sheetId="233"/>
      <sheetData sheetId="234" refreshError="1"/>
      <sheetData sheetId="235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"/>
      <sheetName val="Sheet1"/>
      <sheetName val="Supp.List"/>
      <sheetName val="Supp_List"/>
    </sheetNames>
    <sheetDataSet>
      <sheetData sheetId="0"/>
      <sheetData sheetId="1" refreshError="1"/>
      <sheetData sheetId="2" refreshError="1"/>
      <sheetData sheetId="3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PP Schedule"/>
      <sheetName val="February (2)"/>
      <sheetName val="UNIQUE PART"/>
      <sheetName val="ESTIMATION SPEC."/>
      <sheetName val="arifarum"/>
      <sheetName val="Supp.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"/>
      <sheetName val="Sheet1"/>
      <sheetName val="assb"/>
      <sheetName val="tmv"/>
      <sheetName val="STM"/>
      <sheetName val="tmt"/>
      <sheetName val="kz"/>
      <sheetName val="part (3)"/>
      <sheetName val="part (2)"/>
      <sheetName val="___ "/>
      <sheetName val="4p"/>
      <sheetName val="進捗状況"/>
      <sheetName val="arifarum"/>
      <sheetName val="吊上げパ_20_"/>
      <sheetName val="316n_spec"/>
      <sheetName val="動力源"/>
      <sheetName val="売上高表(半期別)"/>
      <sheetName val="APR08"/>
      <sheetName val="FEB09"/>
      <sheetName val="Proses_Mesin"/>
      <sheetName val="data_val"/>
      <sheetName val="LB-BM"/>
      <sheetName val="wire"/>
      <sheetName val="Sales"/>
      <sheetName val="日付"/>
      <sheetName val="Texte"/>
      <sheetName val="part_(3)"/>
      <sheetName val="part_(2)"/>
      <sheetName val="____"/>
      <sheetName val="data editing"/>
      <sheetName val="TMS Data"/>
      <sheetName val="Master Updated(517)"/>
      <sheetName val="Type I"/>
      <sheetName val="Supp.List"/>
      <sheetName val="2002"/>
      <sheetName val="NON PROD TARGET"/>
      <sheetName val="Supp_List"/>
      <sheetName val="Cost of furnace"/>
      <sheetName val="ocean voyage"/>
      <sheetName val="ﾃｨｰﾁﾝｸﾞ"/>
      <sheetName val="Man power"/>
      <sheetName val="売上高表_半期別_"/>
      <sheetName val="Production"/>
      <sheetName val="Unit Price"/>
      <sheetName val="Datasheet from R. Hinds"/>
      <sheetName val="DATA "/>
      <sheetName val="List"/>
      <sheetName val="ppe"/>
      <sheetName val="ADVANCE"/>
      <sheetName val="T000一覧"/>
      <sheetName val="汎用設備調達日程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p"/>
      <sheetName val="1p"/>
      <sheetName val="1m"/>
      <sheetName val="1all"/>
      <sheetName val="2p"/>
      <sheetName val="2m"/>
      <sheetName val="2all"/>
      <sheetName val="3p"/>
      <sheetName val="3m"/>
      <sheetName val="3all"/>
      <sheetName val="4m"/>
      <sheetName val="4all"/>
      <sheetName val="5p"/>
      <sheetName val="5m"/>
      <sheetName val="5all"/>
      <sheetName val="6p"/>
      <sheetName val="6m"/>
      <sheetName val="6all"/>
      <sheetName val="7p"/>
      <sheetName val="7m"/>
      <sheetName val="7all"/>
      <sheetName val="8p"/>
      <sheetName val="8m"/>
      <sheetName val="8all"/>
      <sheetName val="9p"/>
      <sheetName val="9m"/>
      <sheetName val="9all"/>
      <sheetName val="10p"/>
      <sheetName val="10m"/>
      <sheetName val="10all"/>
      <sheetName val="11p"/>
      <sheetName val="11m"/>
      <sheetName val="11all"/>
      <sheetName val="12p"/>
      <sheetName val="12m"/>
      <sheetName val="12all"/>
      <sheetName val="13p"/>
      <sheetName val="13m"/>
      <sheetName val="13all"/>
      <sheetName val="14p"/>
      <sheetName val="14m"/>
      <sheetName val="14all"/>
      <sheetName val="15p"/>
      <sheetName val="15m"/>
      <sheetName val="15all"/>
      <sheetName val="16p"/>
      <sheetName val="16m"/>
      <sheetName val="16all"/>
      <sheetName val="17p"/>
      <sheetName val="17m"/>
      <sheetName val="17all"/>
      <sheetName val="18p"/>
      <sheetName val="18m"/>
      <sheetName val="18all"/>
      <sheetName val="19p"/>
      <sheetName val="19m"/>
      <sheetName val="19all"/>
      <sheetName val="20p"/>
      <sheetName val="20m"/>
      <sheetName val="20all"/>
      <sheetName val="21p"/>
      <sheetName val="21m"/>
      <sheetName val="21all"/>
      <sheetName val="22p"/>
      <sheetName val="22m"/>
      <sheetName val="22all"/>
      <sheetName val="23m"/>
      <sheetName val="23p"/>
      <sheetName val="23all"/>
      <sheetName val="24p"/>
      <sheetName val="24m"/>
      <sheetName val="24all"/>
      <sheetName val="25p"/>
      <sheetName val="25m"/>
      <sheetName val="25all"/>
      <sheetName val="26p"/>
      <sheetName val="26m"/>
      <sheetName val="26all"/>
      <sheetName val="27p"/>
      <sheetName val="27m"/>
      <sheetName val="27all"/>
      <sheetName val="28p"/>
      <sheetName val="28m"/>
      <sheetName val="28all"/>
      <sheetName val="29p"/>
      <sheetName val="29m"/>
      <sheetName val="29all"/>
      <sheetName val="30p"/>
      <sheetName val="30m"/>
      <sheetName val="30all"/>
      <sheetName val="31p"/>
      <sheetName val="31m"/>
      <sheetName val="31all"/>
      <sheetName val="03-BP 06 "/>
      <sheetName val="Daily Control Unit November 05"/>
      <sheetName val="Assumptions"/>
      <sheetName val="parameter"/>
      <sheetName val="TKBN_TKBNA"/>
      <sheetName val="Part List Compare Scan _ Plan"/>
      <sheetName val="Proses_Mesin"/>
      <sheetName val="RA A"/>
      <sheetName val="MATERIAL"/>
      <sheetName val="TMS Data"/>
      <sheetName val="Sheet1"/>
      <sheetName val="Texte"/>
      <sheetName val="Supp_List"/>
      <sheetName val="CHECKATPPM"/>
      <sheetName val="Supp.List"/>
      <sheetName val="吊上げパ_20_"/>
      <sheetName val="Draft Vehicle Format"/>
      <sheetName val="吊上げパ(20)"/>
      <sheetName val="中型輸出ﾄﾗｯｸ用ｴﾝｼﾞﾝﾃﾞｰﾀ"/>
      <sheetName val="Print out"/>
      <sheetName val="Agustus"/>
      <sheetName val="Oktober"/>
      <sheetName val="input data"/>
      <sheetName val="Kompensasi SPV"/>
      <sheetName val="input data _2_"/>
      <sheetName val="Juni"/>
      <sheetName val="Juli"/>
      <sheetName val="OTHERS x620"/>
      <sheetName val="Calculation"/>
      <sheetName val="ocean voyage"/>
      <sheetName val="1"/>
      <sheetName val="absen juli"/>
      <sheetName val="PROCEDUR DESCRIPTION"/>
      <sheetName val="T00_TAMWork_konkai"/>
      <sheetName val="ｬｰｴﾀｫeｴ｣"/>
      <sheetName val="FORM ASAKAI PROBLEM"/>
      <sheetName val="汎用設備調達日程表"/>
      <sheetName val="Type I"/>
      <sheetName val="機器整ME"/>
      <sheetName val="DBシート"/>
      <sheetName val="設備分類"/>
      <sheetName val="リンギ"/>
      <sheetName val="個人ｺｰﾄﾞ"/>
      <sheetName val="材料区分配列表"/>
      <sheetName val="設置部署"/>
      <sheetName val="CKD･生産用（ACCESS渡し前）"/>
      <sheetName val="TMMK Vehicle Data"/>
      <sheetName val="TMMC Vehicle Data"/>
      <sheetName val="Comparison data"/>
      <sheetName val="Supplier Master"/>
      <sheetName val="INV "/>
      <sheetName val="2002"/>
      <sheetName val="Sheet2"/>
      <sheetName val="03-BP_06_"/>
      <sheetName val="Daily_Control_Unit_November_05"/>
      <sheetName val="Part_List_Compare_Scan___Plan"/>
      <sheetName val="RA_A"/>
      <sheetName val="TMS_Data"/>
      <sheetName val="Supp_List1"/>
      <sheetName val="Draft_Vehicle_Format"/>
      <sheetName val="OTHERS_x620"/>
      <sheetName val="Print_out"/>
      <sheetName val="input_data"/>
      <sheetName val="Kompensasi_SPV"/>
      <sheetName val="input_data__2_"/>
      <sheetName val="ocean_voyage"/>
      <sheetName val="absen_juli"/>
      <sheetName val="FORM_ASAKAI_PROBLEM"/>
      <sheetName val="Type_I"/>
      <sheetName val="PROCEDUR_DESCRIPTION"/>
      <sheetName val="ラミ"/>
      <sheetName val="part"/>
      <sheetName val="supp_name"/>
      <sheetName val="Labul 00"/>
      <sheetName val="393.N"/>
      <sheetName val="list"/>
      <sheetName val="Unit Price 96"/>
      <sheetName val="KIJANG"/>
      <sheetName val="REPORT"/>
      <sheetName val="consumable"/>
      <sheetName val="Sheet13"/>
      <sheetName val="TRANSF"/>
      <sheetName val="03-BP_06_1"/>
      <sheetName val="Daily_Control_Unit_November_051"/>
      <sheetName val="Part_List_Compare_Scan___Plan1"/>
      <sheetName val="RA_A1"/>
      <sheetName val="TMS_Data1"/>
      <sheetName val="Supp_List2"/>
      <sheetName val="Draft_Vehicle_Format1"/>
      <sheetName val="OTHERS_x6201"/>
      <sheetName val="Print_out1"/>
      <sheetName val="input_data1"/>
      <sheetName val="Kompensasi_SPV1"/>
      <sheetName val="input_data__2_1"/>
      <sheetName val="ocean_voyage1"/>
      <sheetName val="absen_juli1"/>
      <sheetName val="PROCEDUR_DESCRIPTION1"/>
      <sheetName val="FORM_ASAKAI_PROBLEM1"/>
      <sheetName val="Type_I1"/>
      <sheetName val="TMMK_Vehicle_Data"/>
      <sheetName val="TMMC_Vehicle_Data"/>
      <sheetName val="Comparison_data"/>
      <sheetName val="Supplier_Master"/>
      <sheetName val="INV_"/>
      <sheetName val="393_N"/>
      <sheetName val="Unit_Price_96"/>
      <sheetName val="CalcSI"/>
      <sheetName val="Calc1"/>
      <sheetName val="DATA SMQR TMMIN MAY"/>
      <sheetName val="?????????"/>
      <sheetName val="TMMK_Vehicle_Data1"/>
      <sheetName val="TMMC_Vehicle_Data1"/>
      <sheetName val="Comparison_data1"/>
      <sheetName val="Supplier_Master1"/>
      <sheetName val="INV_1"/>
      <sheetName val="03-BP_06_2"/>
      <sheetName val="Daily_Control_Unit_November_052"/>
      <sheetName val="Part_List_Compare_Scan___Plan2"/>
      <sheetName val="RA_A2"/>
      <sheetName val="Supp_List3"/>
      <sheetName val="TMS_Data2"/>
      <sheetName val="Draft_Vehicle_Format2"/>
      <sheetName val="OTHERS_x6202"/>
      <sheetName val="Print_out2"/>
      <sheetName val="input_data2"/>
      <sheetName val="Kompensasi_SPV2"/>
      <sheetName val="input_data__2_2"/>
      <sheetName val="ocean_voyage2"/>
      <sheetName val="absen_juli2"/>
      <sheetName val="PROCEDUR_DESCRIPTION2"/>
      <sheetName val="FORM_ASAKAI_PROBLEM2"/>
      <sheetName val="Type_I2"/>
      <sheetName val="TMMK_Vehicle_Data2"/>
      <sheetName val="TMMC_Vehicle_Data2"/>
      <sheetName val="Comparison_data2"/>
      <sheetName val="Supplier_Master2"/>
      <sheetName val="INV_2"/>
      <sheetName val="03-BP_06_3"/>
      <sheetName val="Daily_Control_Unit_November_053"/>
      <sheetName val="Part_List_Compare_Scan___Plan3"/>
      <sheetName val="RA_A3"/>
      <sheetName val="TMS_Data3"/>
      <sheetName val="Supp_List4"/>
      <sheetName val="Draft_Vehicle_Format3"/>
      <sheetName val="Print_out3"/>
      <sheetName val="input_data3"/>
      <sheetName val="Kompensasi_SPV3"/>
      <sheetName val="input_data__2_3"/>
      <sheetName val="absen_juli3"/>
      <sheetName val="OTHERS_x6203"/>
      <sheetName val="ocean_voyage3"/>
      <sheetName val="PROCEDUR_DESCRIPTION3"/>
      <sheetName val="FORM_ASAKAI_PROBLEM3"/>
      <sheetName val="Type_I3"/>
      <sheetName val="TMMK_Vehicle_Data3"/>
      <sheetName val="TMMC_Vehicle_Data3"/>
      <sheetName val="Comparison_data3"/>
      <sheetName val="Supplier_Master3"/>
      <sheetName val="INV_3"/>
      <sheetName val="03-BP_06_4"/>
      <sheetName val="Daily_Control_Unit_November_054"/>
      <sheetName val="Part_List_Compare_Scan___Plan4"/>
      <sheetName val="RA_A4"/>
      <sheetName val="TMS_Data4"/>
      <sheetName val="Supp_List5"/>
      <sheetName val="Draft_Vehicle_Format4"/>
      <sheetName val="Print_out4"/>
      <sheetName val="input_data4"/>
      <sheetName val="Kompensasi_SPV4"/>
      <sheetName val="input_data__2_4"/>
      <sheetName val="absen_juli4"/>
      <sheetName val="OTHERS_x6204"/>
      <sheetName val="ocean_voyage4"/>
      <sheetName val="PROCEDUR_DESCRIPTION4"/>
      <sheetName val="FORM_ASAKAI_PROBLEM4"/>
      <sheetName val="Type_I4"/>
      <sheetName val="TMMK_Vehicle_Data4"/>
      <sheetName val="TMMC_Vehicle_Data4"/>
      <sheetName val="Comparison_data4"/>
      <sheetName val="Supplier_Master4"/>
      <sheetName val="INV_4"/>
      <sheetName val="Unit_Price_961"/>
      <sheetName val="AssySupps"/>
      <sheetName val="Total"/>
      <sheetName val="_________"/>
      <sheetName val="売上高表(半期別)"/>
      <sheetName val="Table"/>
      <sheetName val="Monthly RecapLO"/>
      <sheetName val="03-BP_06_5"/>
      <sheetName val="Daily_Control_Unit_November_055"/>
      <sheetName val="Part_List_Compare_Scan___Plan5"/>
      <sheetName val="RA_A5"/>
      <sheetName val="Supp_List6"/>
      <sheetName val="TMS_Data5"/>
      <sheetName val="Draft_Vehicle_Format5"/>
      <sheetName val="OTHERS_x6205"/>
      <sheetName val="Print_out5"/>
      <sheetName val="input_data5"/>
      <sheetName val="Kompensasi_SPV5"/>
      <sheetName val="input_data__2_5"/>
      <sheetName val="ocean_voyage5"/>
      <sheetName val="absen_juli5"/>
      <sheetName val="PROCEDUR_DESCRIPTION5"/>
      <sheetName val="FORM_ASAKAI_PROBLEM5"/>
      <sheetName val="Type_I5"/>
      <sheetName val="TMMK_Vehicle_Data5"/>
      <sheetName val="TMMC_Vehicle_Data5"/>
      <sheetName val="Comparison_data5"/>
      <sheetName val="Supplier_Master5"/>
      <sheetName val="INV_5"/>
      <sheetName val="Unit_Price_962"/>
      <sheetName val="393_N1"/>
      <sheetName val="DATA_SMQR_TMMIN_MAY"/>
      <sheetName val="Monthly_RecapLO"/>
      <sheetName val=""/>
      <sheetName val="塗装ST計算"/>
      <sheetName val="03-BP_06_6"/>
      <sheetName val="Daily_Control_Unit_November_056"/>
      <sheetName val="Part_List_Compare_Scan___Plan6"/>
      <sheetName val="RA_A6"/>
      <sheetName val="TMS_Data6"/>
      <sheetName val="Supp_List7"/>
      <sheetName val="Draft_Vehicle_Format6"/>
      <sheetName val="OTHERS_x6206"/>
      <sheetName val="Print_out6"/>
      <sheetName val="input_data6"/>
      <sheetName val="Kompensasi_SPV6"/>
      <sheetName val="input_data__2_6"/>
      <sheetName val="ocean_voyage6"/>
      <sheetName val="absen_juli6"/>
      <sheetName val="PROCEDUR_DESCRIPTION6"/>
      <sheetName val="FORM_ASAKAI_PROBLEM6"/>
      <sheetName val="Type_I6"/>
      <sheetName val="TMMK_Vehicle_Data6"/>
      <sheetName val="TMMC_Vehicle_Data6"/>
      <sheetName val="Comparison_data6"/>
      <sheetName val="Supplier_Master6"/>
      <sheetName val="INV_6"/>
      <sheetName val="393_N2"/>
      <sheetName val="Unit_Price_963"/>
      <sheetName val="DATA_SMQR_TMMIN_MAY1"/>
      <sheetName val="Monthly_RecapLO1"/>
      <sheetName val="Sheet3"/>
      <sheetName val="Book(Irregular)"/>
      <sheetName val="TIMELINE"/>
      <sheetName val="Arrangement"/>
      <sheetName val="03-BP_06_7"/>
      <sheetName val="Daily_Control_Unit_November_057"/>
      <sheetName val="Part_List_Compare_Scan___Plan7"/>
      <sheetName val="RA_A7"/>
      <sheetName val="TMS_Data7"/>
      <sheetName val="Supp_List8"/>
      <sheetName val="Draft_Vehicle_Format7"/>
      <sheetName val="OTHERS_x6207"/>
      <sheetName val="Print_out7"/>
      <sheetName val="input_data7"/>
      <sheetName val="Kompensasi_SPV7"/>
      <sheetName val="input_data__2_7"/>
      <sheetName val="ocean_voyage7"/>
      <sheetName val="absen_juli7"/>
      <sheetName val="PROCEDUR_DESCRIPTION7"/>
      <sheetName val="FORM_ASAKAI_PROBLEM7"/>
      <sheetName val="Type_I7"/>
      <sheetName val="TMMK_Vehicle_Data7"/>
      <sheetName val="TMMC_Vehicle_Data7"/>
      <sheetName val="Comparison_data7"/>
      <sheetName val="Supplier_Master7"/>
      <sheetName val="INV_7"/>
      <sheetName val="393_N3"/>
      <sheetName val="Unit_Price_964"/>
      <sheetName val="DATA_SMQR_TMMIN_MAY2"/>
      <sheetName val="Monthly_RecapLO2"/>
      <sheetName val="Labul_00"/>
      <sheetName val="03-BP_06_8"/>
      <sheetName val="Daily_Control_Unit_November_058"/>
      <sheetName val="Part_List_Compare_Scan___Plan8"/>
      <sheetName val="RA_A8"/>
      <sheetName val="TMS_Data8"/>
      <sheetName val="Supp_List9"/>
      <sheetName val="Draft_Vehicle_Format8"/>
      <sheetName val="OTHERS_x6208"/>
      <sheetName val="Print_out8"/>
      <sheetName val="input_data8"/>
      <sheetName val="Kompensasi_SPV8"/>
      <sheetName val="input_data__2_8"/>
      <sheetName val="ocean_voyage8"/>
      <sheetName val="absen_juli8"/>
      <sheetName val="PROCEDUR_DESCRIPTION8"/>
      <sheetName val="FORM_ASAKAI_PROBLEM8"/>
      <sheetName val="Type_I8"/>
      <sheetName val="TMMK_Vehicle_Data8"/>
      <sheetName val="TMMC_Vehicle_Data8"/>
      <sheetName val="Comparison_data8"/>
      <sheetName val="Supplier_Master8"/>
      <sheetName val="INV_8"/>
      <sheetName val="393_N4"/>
      <sheetName val="Unit_Price_965"/>
      <sheetName val="DATA_SMQR_TMMIN_MAY3"/>
      <sheetName val="Monthly_RecapLO3"/>
      <sheetName val="Labul_001"/>
      <sheetName val="03-BP_06_9"/>
      <sheetName val="Daily_Control_Unit_November_059"/>
      <sheetName val="Part_List_Compare_Scan___Plan9"/>
      <sheetName val="RA_A9"/>
      <sheetName val="Supp_List10"/>
      <sheetName val="TMS_Data9"/>
      <sheetName val="Draft_Vehicle_Format9"/>
      <sheetName val="OTHERS_x6209"/>
      <sheetName val="Print_out9"/>
      <sheetName val="input_data9"/>
      <sheetName val="Kompensasi_SPV9"/>
      <sheetName val="input_data__2_9"/>
      <sheetName val="ocean_voyage9"/>
      <sheetName val="absen_juli9"/>
      <sheetName val="PROCEDUR_DESCRIPTION9"/>
      <sheetName val="FORM_ASAKAI_PROBLEM9"/>
      <sheetName val="Type_I9"/>
      <sheetName val="TMMK_Vehicle_Data9"/>
      <sheetName val="TMMC_Vehicle_Data9"/>
      <sheetName val="Comparison_data9"/>
      <sheetName val="Supplier_Master9"/>
      <sheetName val="INV_9"/>
      <sheetName val="Unit_Price_966"/>
      <sheetName val="393_N5"/>
      <sheetName val="DATA_SMQR_TMMIN_MAY4"/>
      <sheetName val="Monthly_RecapLO4"/>
      <sheetName val="Labul_002"/>
      <sheetName val="DATA BASE"/>
      <sheetName val="ヘッダ"/>
      <sheetName val="03-BP_06_12"/>
      <sheetName val="Daily_Control_Unit_November_012"/>
      <sheetName val="Part_List_Compare_Scan___Plan12"/>
      <sheetName val="RA_A12"/>
      <sheetName val="TMS_Data12"/>
      <sheetName val="Supp_List13"/>
      <sheetName val="Draft_Vehicle_Format12"/>
      <sheetName val="OTHERS_x62012"/>
      <sheetName val="Print_out12"/>
      <sheetName val="input_data12"/>
      <sheetName val="Kompensasi_SPV12"/>
      <sheetName val="input_data__2_12"/>
      <sheetName val="ocean_voyage12"/>
      <sheetName val="absen_juli12"/>
      <sheetName val="PROCEDUR_DESCRIPTION12"/>
      <sheetName val="FORM_ASAKAI_PROBLEM12"/>
      <sheetName val="Type_I12"/>
      <sheetName val="TMMK_Vehicle_Data12"/>
      <sheetName val="TMMC_Vehicle_Data12"/>
      <sheetName val="Comparison_data12"/>
      <sheetName val="Supplier_Master12"/>
      <sheetName val="INV_12"/>
      <sheetName val="393_N8"/>
      <sheetName val="Unit_Price_969"/>
      <sheetName val="DATA_SMQR_TMMIN_MAY7"/>
      <sheetName val="Monthly_RecapLO7"/>
      <sheetName val="Labul_005"/>
      <sheetName val="03-BP_06_11"/>
      <sheetName val="Daily_Control_Unit_November_011"/>
      <sheetName val="Part_List_Compare_Scan___Plan11"/>
      <sheetName val="RA_A11"/>
      <sheetName val="TMS_Data11"/>
      <sheetName val="Supp_List12"/>
      <sheetName val="Draft_Vehicle_Format11"/>
      <sheetName val="OTHERS_x62011"/>
      <sheetName val="Print_out11"/>
      <sheetName val="input_data11"/>
      <sheetName val="Kompensasi_SPV11"/>
      <sheetName val="input_data__2_11"/>
      <sheetName val="ocean_voyage11"/>
      <sheetName val="absen_juli11"/>
      <sheetName val="PROCEDUR_DESCRIPTION11"/>
      <sheetName val="FORM_ASAKAI_PROBLEM11"/>
      <sheetName val="Type_I11"/>
      <sheetName val="TMMK_Vehicle_Data11"/>
      <sheetName val="TMMC_Vehicle_Data11"/>
      <sheetName val="Comparison_data11"/>
      <sheetName val="Supplier_Master11"/>
      <sheetName val="INV_11"/>
      <sheetName val="393_N7"/>
      <sheetName val="Unit_Price_968"/>
      <sheetName val="DATA_SMQR_TMMIN_MAY6"/>
      <sheetName val="Monthly_RecapLO6"/>
      <sheetName val="Labul_004"/>
      <sheetName val="03-BP_06_10"/>
      <sheetName val="Daily_Control_Unit_November_010"/>
      <sheetName val="Part_List_Compare_Scan___Plan10"/>
      <sheetName val="RA_A10"/>
      <sheetName val="Supp_List11"/>
      <sheetName val="TMS_Data10"/>
      <sheetName val="Draft_Vehicle_Format10"/>
      <sheetName val="OTHERS_x62010"/>
      <sheetName val="Print_out10"/>
      <sheetName val="input_data10"/>
      <sheetName val="Kompensasi_SPV10"/>
      <sheetName val="input_data__2_10"/>
      <sheetName val="ocean_voyage10"/>
      <sheetName val="absen_juli10"/>
      <sheetName val="PROCEDUR_DESCRIPTION10"/>
      <sheetName val="FORM_ASAKAI_PROBLEM10"/>
      <sheetName val="Type_I10"/>
      <sheetName val="TMMK_Vehicle_Data10"/>
      <sheetName val="TMMC_Vehicle_Data10"/>
      <sheetName val="Comparison_data10"/>
      <sheetName val="Supplier_Master10"/>
      <sheetName val="INV_10"/>
      <sheetName val="Unit_Price_967"/>
      <sheetName val="393_N6"/>
      <sheetName val="DATA_SMQR_TMMIN_MAY5"/>
      <sheetName val="Monthly_RecapLO5"/>
      <sheetName val="Labul_003"/>
      <sheetName val="BY CATEGORY"/>
      <sheetName val="03-BP_06_13"/>
      <sheetName val="Daily_Control_Unit_November_013"/>
      <sheetName val="Part_List_Compare_Scan___Plan13"/>
      <sheetName val="RA_A13"/>
      <sheetName val="Supp_List14"/>
      <sheetName val="TMS_Data13"/>
      <sheetName val="Draft_Vehicle_Format13"/>
      <sheetName val="OTHERS_x62013"/>
      <sheetName val="Print_out13"/>
      <sheetName val="input_data13"/>
      <sheetName val="Kompensasi_SPV13"/>
      <sheetName val="input_data__2_13"/>
      <sheetName val="ocean_voyage13"/>
      <sheetName val="absen_juli13"/>
      <sheetName val="PROCEDUR_DESCRIPTION13"/>
      <sheetName val="FORM_ASAKAI_PROBLEM13"/>
      <sheetName val="Type_I13"/>
      <sheetName val="TMMK_Vehicle_Data13"/>
      <sheetName val="TMMC_Vehicle_Data13"/>
      <sheetName val="Comparison_data13"/>
      <sheetName val="Supplier_Master13"/>
      <sheetName val="INV_13"/>
      <sheetName val="Unit_Price_9610"/>
      <sheetName val="393_N9"/>
      <sheetName val="DATA_SMQR_TMMIN_MAY8"/>
      <sheetName val="Monthly_RecapLO8"/>
      <sheetName val="Labul_006"/>
      <sheetName val="03-BP_06_14"/>
      <sheetName val="Daily_Control_Unit_November_014"/>
      <sheetName val="Part_List_Compare_Scan___Plan14"/>
      <sheetName val="RA_A14"/>
      <sheetName val="TMS_Data14"/>
      <sheetName val="Supp_List15"/>
      <sheetName val="Draft_Vehicle_Format14"/>
      <sheetName val="OTHERS_x62014"/>
      <sheetName val="Print_out14"/>
      <sheetName val="input_data14"/>
      <sheetName val="Kompensasi_SPV14"/>
      <sheetName val="input_data__2_14"/>
      <sheetName val="ocean_voyage14"/>
      <sheetName val="absen_juli14"/>
      <sheetName val="PROCEDUR_DESCRIPTION14"/>
      <sheetName val="FORM_ASAKAI_PROBLEM14"/>
      <sheetName val="Type_I14"/>
      <sheetName val="TMMK_Vehicle_Data14"/>
      <sheetName val="TMMC_Vehicle_Data14"/>
      <sheetName val="Comparison_data14"/>
      <sheetName val="Supplier_Master14"/>
      <sheetName val="INV_14"/>
      <sheetName val="Unit_Price_9611"/>
      <sheetName val="393_N10"/>
      <sheetName val="DATA_SMQR_TMMIN_MAY9"/>
      <sheetName val="Monthly_RecapLO9"/>
      <sheetName val="Labul_007"/>
      <sheetName val="03-BP_06_15"/>
      <sheetName val="Daily_Control_Unit_November_015"/>
      <sheetName val="Part_List_Compare_Scan___Plan15"/>
      <sheetName val="RA_A15"/>
      <sheetName val="TMS_Data15"/>
      <sheetName val="Supp_List16"/>
      <sheetName val="Draft_Vehicle_Format15"/>
      <sheetName val="OTHERS_x62015"/>
      <sheetName val="Print_out15"/>
      <sheetName val="input_data15"/>
      <sheetName val="Kompensasi_SPV15"/>
      <sheetName val="input_data__2_15"/>
      <sheetName val="ocean_voyage15"/>
      <sheetName val="absen_juli15"/>
      <sheetName val="PROCEDUR_DESCRIPTION15"/>
      <sheetName val="FORM_ASAKAI_PROBLEM15"/>
      <sheetName val="Type_I15"/>
      <sheetName val="TMMK_Vehicle_Data15"/>
      <sheetName val="TMMC_Vehicle_Data15"/>
      <sheetName val="Comparison_data15"/>
      <sheetName val="Supplier_Master15"/>
      <sheetName val="INV_15"/>
      <sheetName val="Unit_Price_9612"/>
      <sheetName val="393_N11"/>
      <sheetName val="DATA_SMQR_TMMIN_MAY10"/>
      <sheetName val="Monthly_RecapLO10"/>
      <sheetName val="Labul_008"/>
      <sheetName val="DATA_BASE"/>
      <sheetName val="03-BP_06_16"/>
      <sheetName val="Daily_Control_Unit_November_016"/>
      <sheetName val="Part_List_Compare_Scan___Plan16"/>
      <sheetName val="RA_A16"/>
      <sheetName val="TMS_Data16"/>
      <sheetName val="Supp_List17"/>
      <sheetName val="Draft_Vehicle_Format16"/>
      <sheetName val="OTHERS_x62016"/>
      <sheetName val="Print_out16"/>
      <sheetName val="input_data16"/>
      <sheetName val="Kompensasi_SPV16"/>
      <sheetName val="input_data__2_16"/>
      <sheetName val="ocean_voyage16"/>
      <sheetName val="absen_juli16"/>
      <sheetName val="PROCEDUR_DESCRIPTION16"/>
      <sheetName val="FORM_ASAKAI_PROBLEM16"/>
      <sheetName val="Type_I16"/>
      <sheetName val="TMMK_Vehicle_Data16"/>
      <sheetName val="TMMC_Vehicle_Data16"/>
      <sheetName val="Comparison_data16"/>
      <sheetName val="Supplier_Master16"/>
      <sheetName val="INV_16"/>
      <sheetName val="Unit_Price_9613"/>
      <sheetName val="393_N12"/>
      <sheetName val="DATA_SMQR_TMMIN_MAY11"/>
      <sheetName val="Monthly_RecapLO11"/>
      <sheetName val="Labul_009"/>
      <sheetName val="DATA_BASE1"/>
      <sheetName val="03-BP_06_17"/>
      <sheetName val="Daily_Control_Unit_November_017"/>
      <sheetName val="Part_List_Compare_Scan___Plan17"/>
      <sheetName val="RA_A17"/>
      <sheetName val="TMS_Data17"/>
      <sheetName val="Supp_List18"/>
      <sheetName val="Draft_Vehicle_Format17"/>
      <sheetName val="OTHERS_x62017"/>
      <sheetName val="Print_out17"/>
      <sheetName val="input_data17"/>
      <sheetName val="Kompensasi_SPV17"/>
      <sheetName val="input_data__2_17"/>
      <sheetName val="ocean_voyage17"/>
      <sheetName val="absen_juli17"/>
      <sheetName val="PROCEDUR_DESCRIPTION17"/>
      <sheetName val="FORM_ASAKAI_PROBLEM17"/>
      <sheetName val="Type_I17"/>
      <sheetName val="TMMK_Vehicle_Data17"/>
      <sheetName val="TMMC_Vehicle_Data17"/>
      <sheetName val="Comparison_data17"/>
      <sheetName val="Supplier_Master17"/>
      <sheetName val="INV_17"/>
      <sheetName val="393_N13"/>
      <sheetName val="Unit_Price_9614"/>
      <sheetName val="DATA_SMQR_TMMIN_MAY12"/>
      <sheetName val="Monthly_RecapLO12"/>
      <sheetName val="Labul_0010"/>
      <sheetName val="03-BP_06_18"/>
      <sheetName val="Daily_Control_Unit_November_018"/>
      <sheetName val="Part_List_Compare_Scan___Plan18"/>
      <sheetName val="RA_A18"/>
      <sheetName val="TMS_Data18"/>
      <sheetName val="Supp_List19"/>
      <sheetName val="Draft_Vehicle_Format18"/>
      <sheetName val="OTHERS_x62018"/>
      <sheetName val="Print_out18"/>
      <sheetName val="input_data18"/>
      <sheetName val="Kompensasi_SPV18"/>
      <sheetName val="input_data__2_18"/>
      <sheetName val="ocean_voyage18"/>
      <sheetName val="absen_juli18"/>
      <sheetName val="PROCEDUR_DESCRIPTION18"/>
      <sheetName val="FORM_ASAKAI_PROBLEM18"/>
      <sheetName val="Type_I18"/>
      <sheetName val="TMMK_Vehicle_Data18"/>
      <sheetName val="TMMC_Vehicle_Data18"/>
      <sheetName val="Comparison_data18"/>
      <sheetName val="Supplier_Master18"/>
      <sheetName val="INV_18"/>
      <sheetName val="Unit_Price_9615"/>
      <sheetName val="393_N14"/>
      <sheetName val="DATA_SMQR_TMMIN_MAY13"/>
      <sheetName val="Monthly_RecapLO13"/>
      <sheetName val="Labul_0011"/>
      <sheetName val="DATA_BASE2"/>
      <sheetName val="03-BP_06_19"/>
      <sheetName val="Daily_Control_Unit_November_019"/>
      <sheetName val="Part_List_Compare_Scan___Plan19"/>
      <sheetName val="RA_A19"/>
      <sheetName val="Supp_List20"/>
      <sheetName val="TMS_Data19"/>
      <sheetName val="Draft_Vehicle_Format19"/>
      <sheetName val="OTHERS_x62019"/>
      <sheetName val="Print_out19"/>
      <sheetName val="input_data19"/>
      <sheetName val="Kompensasi_SPV19"/>
      <sheetName val="input_data__2_19"/>
      <sheetName val="ocean_voyage19"/>
      <sheetName val="absen_juli19"/>
      <sheetName val="PROCEDUR_DESCRIPTION19"/>
      <sheetName val="FORM_ASAKAI_PROBLEM19"/>
      <sheetName val="Type_I19"/>
      <sheetName val="TMMK_Vehicle_Data19"/>
      <sheetName val="TMMC_Vehicle_Data19"/>
      <sheetName val="Comparison_data19"/>
      <sheetName val="Supplier_Master19"/>
      <sheetName val="INV_19"/>
      <sheetName val="Unit_Price_9616"/>
      <sheetName val="393_N15"/>
      <sheetName val="DATA_SMQR_TMMIN_MAY14"/>
      <sheetName val="Monthly_RecapLO14"/>
      <sheetName val="Labul_0012"/>
      <sheetName val="DATA_BASE3"/>
      <sheetName val="Hea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/>
      <sheetData sheetId="276" refreshError="1"/>
      <sheetData sheetId="277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 refreshError="1"/>
      <sheetData sheetId="308" refreshError="1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 refreshError="1"/>
      <sheetData sheetId="336" refreshError="1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 refreshError="1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 refreshError="1"/>
      <sheetData sheetId="421" refreshError="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 refreshError="1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売上高表(半期別)"/>
      <sheetName val="売上高表_半期別_"/>
      <sheetName val="D02A"/>
      <sheetName val="プロジェクト一覧表"/>
      <sheetName val="プロジェクト一覧表(現行)"/>
      <sheetName val="機種マスタ"/>
      <sheetName val="プロジェクト一覧表(他車)"/>
      <sheetName val="機種ﾏｽﾀ（他車）"/>
      <sheetName val="見積条件（開発工数）"/>
      <sheetName val="見積条件（試作費）"/>
      <sheetName val="見積条件（設備投資費）"/>
      <sheetName val="開発工数（全部門）"/>
      <sheetName val="開発工数（デザイン）"/>
      <sheetName val="開発工数（ボデ設）"/>
      <sheetName val="開発工数（シャシ設）"/>
      <sheetName val="開発工数（試作）"/>
      <sheetName val="開発工数（実験）"/>
      <sheetName val="開発工数（１パワ）"/>
      <sheetName val="開発工数（２パワ）"/>
      <sheetName val="開発工数（技開）"/>
      <sheetName val="開発工数（電技）"/>
      <sheetName val="開発工数（材料）"/>
      <sheetName val="開発工数（ＥＨＶ）"/>
      <sheetName val="開発工数（ＩＴＳ）"/>
      <sheetName val="開発工数（製品企）"/>
      <sheetName val="開発工数（認証）"/>
      <sheetName val="開発工数（全部門）人員"/>
      <sheetName val="開発工数（デザイン）人員"/>
      <sheetName val="開発工数（ボデ設）人員"/>
      <sheetName val="開発工数（シャシ設）人員"/>
      <sheetName val="開発工数（試作）人員"/>
      <sheetName val="開発工数（実験)人員"/>
      <sheetName val="開発工数（１パワ）人員"/>
      <sheetName val="開発工数（２パワ）人員"/>
      <sheetName val="開発工数（技開）人員"/>
      <sheetName val="開発工数（電技）人員"/>
      <sheetName val="開発工数（材料）人員"/>
      <sheetName val="開発工数（ＥＨＶ）人員"/>
      <sheetName val="開発工数（ＩＴＳ）人員"/>
      <sheetName val="開発工数（製品企）人員"/>
      <sheetName val="開発工数（認証）人員"/>
      <sheetName val="試作費"/>
      <sheetName val="試作費（半期）"/>
      <sheetName val="設備投資費"/>
      <sheetName val="設備投資費（半期）"/>
      <sheetName val="シリーズ評価表"/>
      <sheetName val="機種評価表"/>
      <sheetName val="インパクト入力表"/>
      <sheetName val="月別企画台数表"/>
      <sheetName val="実勢(売上)台数表"/>
      <sheetName val="インパクト影響台数展開表"/>
      <sheetName val="ｲﾝﾊﾟｸﾄ影響台数集計表"/>
      <sheetName val="減衰ﾊﾟﾀｰﾝ表(ｼ)(ﾓ)(ﾊ)"/>
      <sheetName val="上乗せﾊﾟﾀｰﾝ表(ﾏ)(ｶ)"/>
      <sheetName val="限界利益表（増分）"/>
      <sheetName val="限界利益表(半期別)"/>
      <sheetName val="売上高表"/>
      <sheetName val="プロジェクト別上乗せ台数表"/>
      <sheetName val="全機種実勢上乗せ台数表"/>
      <sheetName val="市場予測"/>
      <sheetName val="台数・シェア集計表(暦年)"/>
      <sheetName val="台数・シェア集計表(会計年)"/>
      <sheetName val="UriTmp"/>
      <sheetName val="UriGraphTmp"/>
      <sheetName val="UriUwaTmp"/>
      <sheetName val="生準工数(2生技)"/>
      <sheetName val="生準工数(1生技)"/>
      <sheetName val="生準工数(生開･車体)"/>
      <sheetName val="生準工数(生開･ﾕﾆｯﾄ)"/>
      <sheetName val="生準工数(生開･他)"/>
      <sheetName val="生準工数(生情･車体)"/>
      <sheetName val="生準工数(生開)"/>
      <sheetName val="生準工数(生情･ﾕﾆｯﾄ)"/>
      <sheetName val="生準工数(生情･他)"/>
      <sheetName val="生準工数(生情)"/>
      <sheetName val="生準工数(車体)"/>
      <sheetName val="生準工数(ﾕﾆｯﾄ)"/>
      <sheetName val="製準工数(車体)"/>
      <sheetName val="製準工数(ﾕﾆｯﾄ)"/>
      <sheetName val="生準工数(車体)人員"/>
      <sheetName val="生準工数(ﾕﾆｯﾄ)人員"/>
      <sheetName val="製準工数(車体)人員"/>
      <sheetName val="製準工数(ﾕﾆｯﾄ)人員"/>
      <sheetName val="生準工数(1生技)人員"/>
      <sheetName val="生準工数(2生技)人員"/>
      <sheetName val="生準工数(生開)人員"/>
      <sheetName val="生準工数(生情)人員"/>
      <sheetName val="各費目別備考"/>
      <sheetName val="04_0.0_2010_0728"/>
      <sheetName val="CKD･生産用（ACCESS渡し前）"/>
      <sheetName val="Sheet1"/>
      <sheetName val="4p"/>
      <sheetName val="CKD_生産用_ACCESS渡し前_"/>
      <sheetName val="ocean voyage"/>
      <sheetName val="166N Plist"/>
      <sheetName val="Sales"/>
      <sheetName val="Supp_List"/>
      <sheetName val="1"/>
      <sheetName val="Total"/>
      <sheetName val="Volumes"/>
      <sheetName val="Supplier Master"/>
      <sheetName val="C095稟議書"/>
      <sheetName val="Gen_as"/>
      <sheetName val="TMS Data"/>
      <sheetName val="開発目標値"/>
      <sheetName val="part"/>
      <sheetName val="設備分類"/>
      <sheetName val="リンギ"/>
      <sheetName val="個人ｺｰﾄﾞ"/>
      <sheetName val="材料区分配列表"/>
      <sheetName val="設置部署"/>
      <sheetName val="PROCEDUR DESCRIPTION"/>
      <sheetName val="Proses_Mesin"/>
      <sheetName val="393.N"/>
      <sheetName val="Supp.List"/>
      <sheetName val="OTHERS x620"/>
      <sheetName val="Type I"/>
      <sheetName val="DBシート"/>
      <sheetName val="Texte"/>
      <sheetName val="工数データ"/>
      <sheetName val="(1)OK！"/>
      <sheetName val="2002"/>
      <sheetName val="為替前提"/>
      <sheetName val="塗装ST計算"/>
      <sheetName val="型梱包寸法重量"/>
      <sheetName val="SE- PU"/>
      <sheetName val="T-VAN-DM"/>
      <sheetName val="TMMK Vehicle Data"/>
      <sheetName val="TMMC Vehicle Data"/>
      <sheetName val="Comparison data"/>
      <sheetName val="INV "/>
      <sheetName val="Key_in"/>
      <sheetName val="Master Lembur &amp; Absen "/>
    </sheetNames>
    <sheetDataSet>
      <sheetData sheetId="0" refreshError="1">
        <row r="8">
          <cell r="B8" t="str">
            <v>Link</v>
          </cell>
        </row>
        <row r="9">
          <cell r="B9" t="str">
            <v>B001</v>
          </cell>
        </row>
        <row r="10">
          <cell r="B10" t="str">
            <v>B019</v>
          </cell>
        </row>
        <row r="11">
          <cell r="B11" t="str">
            <v>B-2</v>
          </cell>
        </row>
        <row r="12">
          <cell r="B12" t="str">
            <v>A-3</v>
          </cell>
        </row>
        <row r="13">
          <cell r="B13" t="str">
            <v>A-4</v>
          </cell>
        </row>
        <row r="14">
          <cell r="B14" t="str">
            <v>A-6</v>
          </cell>
        </row>
        <row r="15">
          <cell r="B15" t="str">
            <v>A-177</v>
          </cell>
        </row>
        <row r="16">
          <cell r="B16" t="str">
            <v>A-178</v>
          </cell>
        </row>
        <row r="17">
          <cell r="B17" t="str">
            <v>A-192</v>
          </cell>
        </row>
        <row r="18">
          <cell r="B18" t="str">
            <v>A-129</v>
          </cell>
        </row>
        <row r="19">
          <cell r="B19" t="str">
            <v>A-131</v>
          </cell>
        </row>
        <row r="20">
          <cell r="B20" t="str">
            <v>A-132</v>
          </cell>
        </row>
        <row r="21">
          <cell r="B21" t="str">
            <v>B014</v>
          </cell>
        </row>
        <row r="22">
          <cell r="B22" t="str">
            <v>A-12</v>
          </cell>
        </row>
        <row r="23">
          <cell r="B23" t="str">
            <v>A-14</v>
          </cell>
        </row>
        <row r="24">
          <cell r="B24" t="str">
            <v>A-133</v>
          </cell>
        </row>
        <row r="25">
          <cell r="B25" t="str">
            <v>A-194</v>
          </cell>
        </row>
        <row r="26">
          <cell r="B26" t="str">
            <v>A-18</v>
          </cell>
        </row>
        <row r="27">
          <cell r="B27" t="str">
            <v>A-20</v>
          </cell>
        </row>
        <row r="28">
          <cell r="B28" t="str">
            <v>A-134</v>
          </cell>
        </row>
        <row r="29">
          <cell r="B29" t="str">
            <v>A-193</v>
          </cell>
        </row>
        <row r="30">
          <cell r="B30" t="str">
            <v>A-900</v>
          </cell>
        </row>
        <row r="31">
          <cell r="B31" t="str">
            <v>B002</v>
          </cell>
        </row>
        <row r="32">
          <cell r="B32" t="str">
            <v>B018</v>
          </cell>
        </row>
        <row r="33">
          <cell r="B33" t="str">
            <v>B-23</v>
          </cell>
        </row>
        <row r="34">
          <cell r="B34" t="str">
            <v>A-25</v>
          </cell>
        </row>
        <row r="35">
          <cell r="B35" t="str">
            <v>A-179</v>
          </cell>
        </row>
        <row r="36">
          <cell r="B36" t="str">
            <v>A-180</v>
          </cell>
        </row>
        <row r="37">
          <cell r="B37" t="str">
            <v>A-195</v>
          </cell>
        </row>
        <row r="38">
          <cell r="B38" t="str">
            <v>B003</v>
          </cell>
        </row>
        <row r="39">
          <cell r="B39" t="str">
            <v>A-31</v>
          </cell>
        </row>
        <row r="40">
          <cell r="B40" t="str">
            <v>A-30</v>
          </cell>
        </row>
        <row r="41">
          <cell r="B41" t="str">
            <v>A-135</v>
          </cell>
        </row>
        <row r="42">
          <cell r="B42" t="str">
            <v>B-34</v>
          </cell>
        </row>
        <row r="43">
          <cell r="B43" t="str">
            <v>A-X4</v>
          </cell>
        </row>
        <row r="44">
          <cell r="B44" t="str">
            <v>A-136</v>
          </cell>
        </row>
        <row r="45">
          <cell r="B45" t="str">
            <v>A-138</v>
          </cell>
        </row>
        <row r="46">
          <cell r="B46" t="str">
            <v>A-181</v>
          </cell>
        </row>
        <row r="47">
          <cell r="B47" t="str">
            <v>A-196</v>
          </cell>
        </row>
        <row r="48">
          <cell r="B48" t="str">
            <v>B004</v>
          </cell>
        </row>
        <row r="49">
          <cell r="B49" t="str">
            <v>B020</v>
          </cell>
        </row>
        <row r="50">
          <cell r="B50" t="str">
            <v>B005</v>
          </cell>
        </row>
        <row r="51">
          <cell r="B51" t="str">
            <v>A-X5</v>
          </cell>
        </row>
        <row r="52">
          <cell r="B52" t="str">
            <v>B-41</v>
          </cell>
        </row>
        <row r="53">
          <cell r="B53" t="str">
            <v>A-172</v>
          </cell>
        </row>
        <row r="54">
          <cell r="B54" t="str">
            <v>A-182</v>
          </cell>
        </row>
        <row r="55">
          <cell r="B55" t="str">
            <v>B006</v>
          </cell>
        </row>
        <row r="56">
          <cell r="B56" t="str">
            <v>A-46</v>
          </cell>
        </row>
        <row r="57">
          <cell r="B57" t="str">
            <v>A-48</v>
          </cell>
        </row>
        <row r="58">
          <cell r="B58" t="str">
            <v>A-49</v>
          </cell>
        </row>
        <row r="59">
          <cell r="B59" t="str">
            <v>A-212</v>
          </cell>
        </row>
        <row r="60">
          <cell r="B60" t="str">
            <v>A-183</v>
          </cell>
        </row>
        <row r="61">
          <cell r="B61" t="str">
            <v>A-201</v>
          </cell>
        </row>
        <row r="62">
          <cell r="B62" t="str">
            <v>A-50</v>
          </cell>
        </row>
        <row r="63">
          <cell r="B63" t="str">
            <v>A-213</v>
          </cell>
        </row>
        <row r="64">
          <cell r="B64" t="str">
            <v>A-214</v>
          </cell>
        </row>
        <row r="65">
          <cell r="B65" t="str">
            <v>A-215</v>
          </cell>
        </row>
        <row r="66">
          <cell r="B66" t="str">
            <v>A-216</v>
          </cell>
        </row>
        <row r="67">
          <cell r="B67" t="str">
            <v>B007</v>
          </cell>
        </row>
        <row r="68">
          <cell r="B68" t="str">
            <v>A-X17</v>
          </cell>
        </row>
        <row r="69">
          <cell r="B69" t="str">
            <v>B008</v>
          </cell>
        </row>
        <row r="70">
          <cell r="B70" t="str">
            <v>A-56</v>
          </cell>
        </row>
        <row r="71">
          <cell r="B71" t="str">
            <v>A-140</v>
          </cell>
        </row>
        <row r="72">
          <cell r="B72" t="str">
            <v>A-57</v>
          </cell>
        </row>
        <row r="73">
          <cell r="B73" t="str">
            <v>A-199</v>
          </cell>
        </row>
        <row r="74">
          <cell r="B74" t="str">
            <v>B009</v>
          </cell>
        </row>
        <row r="75">
          <cell r="B75" t="str">
            <v>A-62</v>
          </cell>
        </row>
        <row r="76">
          <cell r="B76" t="str">
            <v>A-64</v>
          </cell>
        </row>
        <row r="77">
          <cell r="B77" t="str">
            <v>A-63</v>
          </cell>
        </row>
        <row r="78">
          <cell r="B78" t="str">
            <v>A-141</v>
          </cell>
        </row>
        <row r="79">
          <cell r="B79" t="str">
            <v>A-200</v>
          </cell>
        </row>
        <row r="80">
          <cell r="B80" t="str">
            <v>B010</v>
          </cell>
        </row>
        <row r="81">
          <cell r="B81" t="str">
            <v>A-66</v>
          </cell>
        </row>
        <row r="82">
          <cell r="B82" t="str">
            <v>A-68</v>
          </cell>
        </row>
        <row r="83">
          <cell r="B83" t="str">
            <v>A-67</v>
          </cell>
        </row>
        <row r="84">
          <cell r="B84" t="str">
            <v>A-197</v>
          </cell>
        </row>
        <row r="85">
          <cell r="B85" t="str">
            <v>B011</v>
          </cell>
        </row>
        <row r="86">
          <cell r="B86" t="str">
            <v>A-70</v>
          </cell>
        </row>
        <row r="87">
          <cell r="B87" t="str">
            <v>A-71</v>
          </cell>
        </row>
        <row r="88">
          <cell r="B88" t="str">
            <v>A-72</v>
          </cell>
        </row>
        <row r="89">
          <cell r="B89" t="str">
            <v>A-198</v>
          </cell>
        </row>
        <row r="90">
          <cell r="B90" t="str">
            <v>B012</v>
          </cell>
        </row>
        <row r="91">
          <cell r="B91" t="str">
            <v>A-74</v>
          </cell>
        </row>
        <row r="92">
          <cell r="B92" t="str">
            <v>A-227</v>
          </cell>
        </row>
        <row r="93">
          <cell r="B93" t="str">
            <v>B013</v>
          </cell>
        </row>
        <row r="94">
          <cell r="B94" t="str">
            <v>B-77</v>
          </cell>
        </row>
        <row r="95">
          <cell r="B95" t="str">
            <v>A-X79</v>
          </cell>
        </row>
        <row r="96">
          <cell r="B96" t="str">
            <v>A-79</v>
          </cell>
        </row>
        <row r="97">
          <cell r="B97" t="str">
            <v>A-80</v>
          </cell>
        </row>
        <row r="98">
          <cell r="B98" t="str">
            <v>A-222</v>
          </cell>
        </row>
        <row r="99">
          <cell r="B99" t="str">
            <v>A-223</v>
          </cell>
        </row>
        <row r="100">
          <cell r="B100" t="str">
            <v>B017</v>
          </cell>
        </row>
        <row r="101">
          <cell r="B101" t="str">
            <v>A-169</v>
          </cell>
        </row>
        <row r="102">
          <cell r="B102" t="str">
            <v>A-170</v>
          </cell>
        </row>
        <row r="103">
          <cell r="B103" t="str">
            <v>A-171</v>
          </cell>
        </row>
        <row r="104">
          <cell r="B104" t="str">
            <v>A-162</v>
          </cell>
        </row>
        <row r="105">
          <cell r="B105" t="str">
            <v>A-163</v>
          </cell>
        </row>
        <row r="106">
          <cell r="B106" t="str">
            <v>A-164</v>
          </cell>
        </row>
        <row r="107">
          <cell r="B107" t="str">
            <v>A-165</v>
          </cell>
        </row>
        <row r="108">
          <cell r="B108" t="str">
            <v>A-88</v>
          </cell>
        </row>
        <row r="109">
          <cell r="B109" t="str">
            <v>A-89</v>
          </cell>
        </row>
        <row r="110">
          <cell r="B110" t="str">
            <v>A-X89</v>
          </cell>
        </row>
        <row r="111">
          <cell r="B111" t="str">
            <v>A-158</v>
          </cell>
        </row>
        <row r="112">
          <cell r="B112" t="str">
            <v>A-91</v>
          </cell>
        </row>
        <row r="113">
          <cell r="B113" t="str">
            <v>A-92</v>
          </cell>
        </row>
        <row r="114">
          <cell r="B114" t="str">
            <v>A-X92</v>
          </cell>
        </row>
        <row r="115">
          <cell r="B115" t="str">
            <v>A-144</v>
          </cell>
        </row>
        <row r="116">
          <cell r="B116" t="str">
            <v>A-96</v>
          </cell>
        </row>
        <row r="117">
          <cell r="B117" t="str">
            <v>A-96X</v>
          </cell>
        </row>
        <row r="118">
          <cell r="B118" t="str">
            <v>A-185</v>
          </cell>
        </row>
        <row r="119">
          <cell r="B119" t="str">
            <v>A-97</v>
          </cell>
        </row>
        <row r="120">
          <cell r="B120" t="str">
            <v>A-98</v>
          </cell>
        </row>
        <row r="121">
          <cell r="B121" t="str">
            <v>A-224</v>
          </cell>
        </row>
        <row r="122">
          <cell r="B122" t="str">
            <v>A-225</v>
          </cell>
        </row>
        <row r="123">
          <cell r="B123" t="str">
            <v>A-184</v>
          </cell>
        </row>
        <row r="124">
          <cell r="B124" t="str">
            <v>A-99</v>
          </cell>
        </row>
        <row r="125">
          <cell r="B125" t="str">
            <v>A-159</v>
          </cell>
        </row>
        <row r="126">
          <cell r="B126" t="str">
            <v>A-186</v>
          </cell>
        </row>
        <row r="127">
          <cell r="B127" t="str">
            <v>A-145</v>
          </cell>
        </row>
        <row r="128">
          <cell r="B128" t="str">
            <v>A-146</v>
          </cell>
        </row>
        <row r="129">
          <cell r="B129" t="str">
            <v>A-147</v>
          </cell>
        </row>
        <row r="130">
          <cell r="B130" t="str">
            <v>A-104</v>
          </cell>
        </row>
        <row r="131">
          <cell r="B131" t="str">
            <v>A-105</v>
          </cell>
        </row>
        <row r="132">
          <cell r="B132" t="str">
            <v>A-149</v>
          </cell>
        </row>
        <row r="133">
          <cell r="B133" t="str">
            <v>A-X19</v>
          </cell>
        </row>
        <row r="134">
          <cell r="B134" t="str">
            <v>A-108</v>
          </cell>
        </row>
        <row r="135">
          <cell r="B135" t="str">
            <v>A-151</v>
          </cell>
        </row>
        <row r="136">
          <cell r="B136" t="str">
            <v>A-152</v>
          </cell>
        </row>
        <row r="137">
          <cell r="B137" t="str">
            <v>A-109</v>
          </cell>
        </row>
        <row r="138">
          <cell r="B138" t="str">
            <v>A-110</v>
          </cell>
        </row>
        <row r="139">
          <cell r="B139" t="str">
            <v>A-153</v>
          </cell>
        </row>
        <row r="140">
          <cell r="B140" t="str">
            <v>A-191</v>
          </cell>
        </row>
        <row r="141">
          <cell r="B141" t="str">
            <v>A-112</v>
          </cell>
        </row>
        <row r="142">
          <cell r="B142" t="str">
            <v>A-160</v>
          </cell>
        </row>
        <row r="143">
          <cell r="B143" t="str">
            <v>A-114</v>
          </cell>
        </row>
        <row r="144">
          <cell r="B144" t="str">
            <v>A-202</v>
          </cell>
        </row>
        <row r="145">
          <cell r="B145" t="str">
            <v>A-156</v>
          </cell>
        </row>
        <row r="146">
          <cell r="B146" t="str">
            <v>A-157</v>
          </cell>
        </row>
        <row r="147">
          <cell r="B147" t="str">
            <v>A-187</v>
          </cell>
        </row>
        <row r="148">
          <cell r="B148" t="str">
            <v>A-203</v>
          </cell>
        </row>
        <row r="149">
          <cell r="B149" t="str">
            <v>A-115</v>
          </cell>
        </row>
        <row r="150">
          <cell r="B150" t="str">
            <v>A-204</v>
          </cell>
        </row>
        <row r="151">
          <cell r="B151" t="str">
            <v>A-188</v>
          </cell>
        </row>
        <row r="152">
          <cell r="B152" t="str">
            <v>A-189</v>
          </cell>
        </row>
        <row r="153">
          <cell r="B153" t="str">
            <v>A-190</v>
          </cell>
        </row>
        <row r="154">
          <cell r="B154" t="str">
            <v>A-118</v>
          </cell>
        </row>
        <row r="155">
          <cell r="B155" t="str">
            <v>A-119</v>
          </cell>
        </row>
        <row r="156">
          <cell r="B156" t="str">
            <v>A-120</v>
          </cell>
        </row>
        <row r="157">
          <cell r="B157" t="str">
            <v>A-123</v>
          </cell>
        </row>
        <row r="158">
          <cell r="B158" t="str">
            <v>A-166</v>
          </cell>
        </row>
        <row r="159">
          <cell r="B159" t="str">
            <v>A-167</v>
          </cell>
        </row>
        <row r="160">
          <cell r="B160" t="str">
            <v>A-208</v>
          </cell>
        </row>
        <row r="161">
          <cell r="B161" t="str">
            <v>A-209</v>
          </cell>
        </row>
        <row r="162">
          <cell r="B162" t="str">
            <v>A-210</v>
          </cell>
        </row>
        <row r="163">
          <cell r="B163" t="str">
            <v>A-211</v>
          </cell>
        </row>
        <row r="164">
          <cell r="B164" t="str">
            <v>A-125</v>
          </cell>
        </row>
        <row r="165">
          <cell r="B165" t="str">
            <v>A-126</v>
          </cell>
        </row>
        <row r="166">
          <cell r="B166" t="str">
            <v>A-217</v>
          </cell>
        </row>
        <row r="167">
          <cell r="B167" t="str">
            <v>A-218</v>
          </cell>
        </row>
        <row r="168">
          <cell r="B168" t="str">
            <v>A-219</v>
          </cell>
        </row>
        <row r="169">
          <cell r="B169" t="str">
            <v>A-220</v>
          </cell>
        </row>
        <row r="170">
          <cell r="B170" t="str">
            <v>A-221</v>
          </cell>
        </row>
        <row r="171">
          <cell r="B171" t="str">
            <v>A-205</v>
          </cell>
        </row>
        <row r="172">
          <cell r="B172" t="str">
            <v>A-206</v>
          </cell>
        </row>
        <row r="173">
          <cell r="B173" t="str">
            <v>A-207</v>
          </cell>
        </row>
      </sheetData>
      <sheetData sheetId="1">
        <row r="8">
          <cell r="B8" t="str">
            <v>Link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B8" t="str">
            <v>Link</v>
          </cell>
        </row>
      </sheetData>
      <sheetData sheetId="87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"/>
      <sheetName val="Sheet1"/>
      <sheetName val="assb"/>
      <sheetName val="tmv"/>
      <sheetName val="STM"/>
      <sheetName val="tmt"/>
      <sheetName val="kz"/>
      <sheetName val="part (3)"/>
      <sheetName val="part (2)"/>
      <sheetName val="売上高表(半期別)"/>
      <sheetName val="393_N"/>
      <sheetName val="Total"/>
      <sheetName val="Parts list (060411)"/>
      <sheetName val="4p"/>
      <sheetName val="data editing"/>
      <sheetName val="TMS Data"/>
      <sheetName val="2002"/>
      <sheetName val="売上高表_半期別_"/>
      <sheetName val="316n_spec"/>
      <sheetName val="KURS"/>
      <sheetName val="AR List"/>
      <sheetName val="Sales"/>
      <sheetName val="ASSY"/>
      <sheetName val="DPU PS WS"/>
      <sheetName val="1"/>
      <sheetName val="2"/>
      <sheetName val="開発目標値"/>
      <sheetName val="引当型式確認画面"/>
      <sheetName val="Supp_List"/>
      <sheetName val="Production"/>
      <sheetName val="ocean voyage"/>
      <sheetName val="2005．05．26Iwasaki"/>
      <sheetName val="Texte"/>
      <sheetName val="Supp.List"/>
      <sheetName val="absen juli"/>
      <sheetName val="D16D _new_"/>
      <sheetName val="設備分類"/>
      <sheetName val="リンギ"/>
      <sheetName val="個人ｺｰﾄﾞ"/>
      <sheetName val="材料区分配列表"/>
      <sheetName val="設置部署"/>
      <sheetName val="A  Equipment List"/>
      <sheetName val="parameter"/>
      <sheetName val="計算式"/>
      <sheetName val="Man power"/>
      <sheetName val="590P追加"/>
      <sheetName val="_bulk NEW REVISI"/>
      <sheetName val="CKD･生産用（ACCESS渡し前）"/>
      <sheetName val="PROCEDUR DESCRIPTION"/>
      <sheetName val="Proses_Mesin"/>
      <sheetName val="393.N"/>
      <sheetName val="EGCOST FOR S-91 SERIES"/>
      <sheetName val="forex"/>
      <sheetName val="Gen_as"/>
      <sheetName val="EGCOST FOR S_91 SERIES"/>
      <sheetName val="part_(3)"/>
      <sheetName val="part_(2)"/>
      <sheetName val="Parts_list_(060411)"/>
      <sheetName val="data_editing"/>
      <sheetName val="TMS_Data"/>
      <sheetName val="AR_List"/>
      <sheetName val="DPU_PS_WS"/>
      <sheetName val="ocean_voyage"/>
      <sheetName val="Supp_List1"/>
      <sheetName val="absen_juli"/>
      <sheetName val="D16D__new_"/>
      <sheetName val="A__Equipment_List"/>
      <sheetName val="Man_power"/>
      <sheetName val="_bulk_NEW_REVISI"/>
      <sheetName val="PROCEDUR_DESCRIPTION"/>
      <sheetName val="393_N1"/>
      <sheetName val="EGCOST_FOR_S-91_SERIES"/>
      <sheetName val="EGCOST_FOR_S_91_SERIES"/>
      <sheetName val="Labul 00"/>
      <sheetName val="13"/>
      <sheetName val="UNI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 refreshError="1"/>
      <sheetData sheetId="74" refreshError="1"/>
      <sheetData sheetId="75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汎用設備調達日程表"/>
      <sheetName val="設定シート"/>
      <sheetName val="OKT"/>
    </sheetNames>
    <sheetDataSet>
      <sheetData sheetId="0"/>
      <sheetData sheetId="1"/>
      <sheetData sheetId="2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G Cost Calculation"/>
      <sheetName val="Cost Structure"/>
      <sheetName val="Basic Rate"/>
      <sheetName val="EGCOST FOR S-91 SERIES"/>
      <sheetName val="EGCOST FOR S_91 SERIES"/>
      <sheetName val="part"/>
      <sheetName val="汎用設備調達日程表"/>
      <sheetName val="売上高表(半期別)"/>
      <sheetName val="TMS Data"/>
      <sheetName val="D21Aｶｰｺﾞ　材料ﾃﾞｰﾀ"/>
      <sheetName val="OKT"/>
      <sheetName val="OPEX"/>
      <sheetName val="D21Aｶｰｺﾞ_材料ﾃﾞｰﾀ"/>
      <sheetName val="IS"/>
      <sheetName val="COST-95"/>
      <sheetName val="data editing"/>
      <sheetName val="EG_Cost_Calculation"/>
      <sheetName val="Cost_Structure"/>
      <sheetName val="Basic_Rate"/>
      <sheetName val="EGCOST_FOR_S-91_SERIES"/>
      <sheetName val="EGCOST_FOR_S_91_SERIES"/>
      <sheetName val="TMS_Data"/>
      <sheetName val="data_editing"/>
      <sheetName val="Sheet1"/>
      <sheetName val="_bulk NEW REVISI"/>
      <sheetName val="Ref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L PLAN 2  (2)"/>
      <sheetName val=" bulk NEW REVISI"/>
      <sheetName val="ADRES FREE"/>
      <sheetName val="KANBAN BULK ASSY"/>
      <sheetName val="CPL PLAN 2 "/>
      <sheetName val="MASTER ALAMAT"/>
      <sheetName val="ALAMAT "/>
      <sheetName val="KANBAN BULK WLDING"/>
      <sheetName val="cpl  PC RACK"/>
      <sheetName val="CPL WELDING"/>
      <sheetName val="CPL ASSY"/>
      <sheetName val="CPL FREE "/>
      <sheetName val="_bulk NEW REVISI"/>
      <sheetName val="EGCOST FOR S_91 SERIES"/>
      <sheetName val="Part No."/>
      <sheetName val="EGCOST FOR S-91 SERIES"/>
      <sheetName val="part"/>
      <sheetName val="処理機能記述"/>
      <sheetName val="汎用設備調達日程表"/>
      <sheetName val="MAINTENANCE_S_601_0454_"/>
      <sheetName val="Ｘ５８５－１Ｓ (2)"/>
      <sheetName val="QUALITY"/>
      <sheetName val="4p"/>
      <sheetName val="D21Aｶｰｺﾞ_材料ﾃﾞｰﾀ"/>
      <sheetName val="_bulk_NEW_REVISI"/>
      <sheetName val="CPL_PLAN_2__(2)"/>
      <sheetName val="_bulk_NEW_REVISI1"/>
      <sheetName val="ADRES_FREE"/>
      <sheetName val="KANBAN_BULK_ASSY"/>
      <sheetName val="CPL_PLAN_2_"/>
      <sheetName val="MASTER_ALAMAT"/>
      <sheetName val="ALAMAT_"/>
      <sheetName val="KANBAN_BULK_WLDING"/>
      <sheetName val="cpl__PC_RACK"/>
      <sheetName val="CPL_WELDING"/>
      <sheetName val="CPL_ASSY"/>
      <sheetName val="CPL_FREE_"/>
      <sheetName val="Part_No_"/>
      <sheetName val="EGCOST_FOR_S_91_SERIES"/>
      <sheetName val="EGCOST_FOR_S-91_SERIES"/>
      <sheetName val="Ｘ５８５－１Ｓ_(2)"/>
      <sheetName val="TMS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 bulk NEW REVISI"/>
      <sheetName val="part"/>
      <sheetName val="Proses_Mesin"/>
      <sheetName val="T-VAN-DM"/>
      <sheetName val="キャッシュフロー"/>
      <sheetName val="分析（taruna→Zebraの影響）"/>
      <sheetName val="分析_taruna_Zebraの影響_"/>
      <sheetName val="汎用設備調達日程表"/>
      <sheetName val="T_VAN_DM"/>
      <sheetName val="Sheet1"/>
      <sheetName val="EGCOST FOR S-91 SERIES"/>
      <sheetName val="393_N"/>
      <sheetName val="OTHERS x620"/>
      <sheetName val="Ref"/>
      <sheetName val="開発目標値"/>
      <sheetName val="_bulk NEW REVISI"/>
      <sheetName val="Type I"/>
      <sheetName val="Ｘ５８５－１Ｓ (2)"/>
      <sheetName val="処理機能記述"/>
      <sheetName val="D99B Part List 050711"/>
      <sheetName val="?????????"/>
      <sheetName val="組立運搬・順立て部品"/>
      <sheetName val="原價圖表"/>
      <sheetName val="Part No."/>
      <sheetName val="ﾋﾟﾎﾞｯﾄ"/>
      <sheetName val="売上高表(半期別)"/>
      <sheetName val="EGCOST_FOR_S-91_SERIES"/>
      <sheetName val="OTHERS_x620"/>
      <sheetName val="Type_I"/>
      <sheetName val="Ｘ５８５－１Ｓ_(2)"/>
      <sheetName val="_bulk_NEW_REVISI"/>
      <sheetName val="_bulk_NEW_REVISI1"/>
      <sheetName val="D99B_Part_List_050711"/>
      <sheetName val="Part_No_"/>
      <sheetName val="概総括1"/>
      <sheetName val="Print out"/>
      <sheetName val="Agustus"/>
      <sheetName val="Oktober"/>
      <sheetName val="input data"/>
      <sheetName val="Kompensasi SPV"/>
      <sheetName val="input data _2_"/>
      <sheetName val="Juni"/>
      <sheetName val="Juli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ｬｰｴﾀｫeｴ_"/>
      <sheetName val="ｬｰｴﾀｫeｴ｣"/>
      <sheetName val="_____e__"/>
      <sheetName val="sum_gtm"/>
      <sheetName val="part"/>
      <sheetName val="ﾊﾟｲﾌﾟ"/>
      <sheetName val="他材料費"/>
      <sheetName val="冷延鋼板"/>
      <sheetName val="熱延鋼板"/>
      <sheetName val="316｢ﾜ･ﾍｷﾇｶO(991027)｡ﾐ･_･N"/>
      <sheetName val="27850"/>
      <sheetName val="IMV"/>
      <sheetName val="日付"/>
      <sheetName val="parameter"/>
      <sheetName val="ｺｰﾄﾞ"/>
      <sheetName val="汎用設備調達日程表"/>
      <sheetName val="積み上げ表"/>
      <sheetName val="List"/>
      <sheetName val="OPEX"/>
      <sheetName val="____"/>
      <sheetName val="NON PROD TARGET"/>
      <sheetName val="HONDA"/>
      <sheetName val="159年計売上台数2対見込"/>
      <sheetName val="損益検討書"/>
      <sheetName val="Sheet1"/>
      <sheetName val="Ｘ５８５－１Ｓ (2)"/>
      <sheetName val="_bulk NEW REVISI"/>
      <sheetName val="393.N"/>
      <sheetName val="TAM"/>
      <sheetName val="ｽｸﾗｯﾌﾟ@"/>
      <sheetName val="列数"/>
      <sheetName val="ｴｷｽﾄﾗ"/>
      <sheetName val="行数"/>
      <sheetName val="ﾍﾞｰｽ"/>
      <sheetName val="ﾒｰｶｰ"/>
      <sheetName val="Report SAP"/>
      <sheetName val="Mei_05"/>
      <sheetName val="114W2次設変部品確認（組立） (3)"/>
      <sheetName val="ECI ChekSHeet"/>
      <sheetName val="Part List Compare Scan _ Plan"/>
      <sheetName val="Supp.List"/>
      <sheetName val="Calendar 2006"/>
      <sheetName val=" bulk NEW REVISI"/>
      <sheetName val="4p"/>
      <sheetName val="supplier list"/>
      <sheetName val="retail sales by model"/>
      <sheetName val="Sheet3"/>
      <sheetName val="EGCOST FOR S-91 SERIES"/>
      <sheetName val="ROYALTY(RUNG)"/>
      <sheetName val=""/>
      <sheetName val="売上高表(半期別)"/>
      <sheetName val="ﾃｨｰﾁﾝｸﾞ"/>
      <sheetName val="T-VAN-DM"/>
      <sheetName val="Estimate"/>
      <sheetName val="D02A"/>
      <sheetName val="NON_PROD_TARGET"/>
      <sheetName val="393_N"/>
      <sheetName val="Ｘ５８５－１Ｓ_(2)"/>
      <sheetName val="114W2次設変部品確認（組立）_(3)"/>
      <sheetName val="_bulk_NEW_REVISI"/>
      <sheetName val="Report_SAP"/>
      <sheetName val="フレーム構成"/>
      <sheetName val="引当型式確認画面"/>
      <sheetName val="メイン画面 _x0015_ Op"/>
      <sheetName val="Recovered_Sheet59"/>
      <sheetName val="Recovered_Sheet13"/>
      <sheetName val="Recovered_Sheet15"/>
      <sheetName val="Protected Lists"/>
      <sheetName val="MASTER"/>
      <sheetName val="Part No."/>
      <sheetName val="各種設定"/>
      <sheetName val="処理機能記述"/>
      <sheetName val="Report"/>
      <sheetName val="開発目標値"/>
      <sheetName val="D21Aｶｰｺﾞ_材料ﾃﾞｰﾀ"/>
      <sheetName val="data editing"/>
      <sheetName val="ﾋﾟﾎﾞｯﾄ"/>
      <sheetName val="EGCOST FOR S_91 SERIES"/>
      <sheetName val="概総括1"/>
      <sheetName val="Texte"/>
      <sheetName val="NON_PROD_TARGET1"/>
      <sheetName val="Ｘ５８５－１Ｓ_(2)1"/>
      <sheetName val="_bulk_NEW_REVISI1"/>
      <sheetName val="393_N1"/>
      <sheetName val="Report_SAP1"/>
      <sheetName val="114W2次設変部品確認（組立）_(3)1"/>
      <sheetName val="ECI_ChekSHeet"/>
      <sheetName val="Part_List_Compare_Scan___Plan"/>
      <sheetName val="Supp_List"/>
      <sheetName val="Calendar_2006"/>
      <sheetName val="_bulk_NEW_REVISI2"/>
      <sheetName val="supplier_list"/>
      <sheetName val="retail_sales_by_model"/>
      <sheetName val="EGCOST_FOR_S-91_SERIES"/>
      <sheetName val="data_editing"/>
      <sheetName val="NON_PROD_TARGET2"/>
      <sheetName val="Ｘ５８５－１Ｓ_(2)2"/>
      <sheetName val="_bulk_NEW_REVISI3"/>
      <sheetName val="393_N2"/>
      <sheetName val="Report_SAP2"/>
      <sheetName val="114W2次設変部品確認（組立）_(3)2"/>
      <sheetName val="ECI_ChekSHeet1"/>
      <sheetName val="Part_List_Compare_Scan___Plan1"/>
      <sheetName val="Supp_List1"/>
      <sheetName val="Calendar_20061"/>
      <sheetName val="_bulk_NEW_REVISI4"/>
      <sheetName val="supplier_list1"/>
      <sheetName val="retail_sales_by_model1"/>
      <sheetName val="EGCOST_FOR_S-91_SERIES1"/>
      <sheetName val="data_editing1"/>
      <sheetName val="レポートレイアウト"/>
      <sheetName val="為替前提"/>
      <sheetName val="NON_PROD_TARGET3"/>
      <sheetName val="Ｘ５８５－１Ｓ_(2)3"/>
      <sheetName val="_bulk_NEW_REVISI5"/>
      <sheetName val="393_N3"/>
      <sheetName val="Report_SAP3"/>
      <sheetName val="114W2次設変部品確認（組立）_(3)3"/>
      <sheetName val="ECI_ChekSHeet2"/>
      <sheetName val="Part_List_Compare_Scan___Plan2"/>
      <sheetName val="Supp_List2"/>
      <sheetName val="Calendar_20062"/>
      <sheetName val="_bulk_NEW_REVISI6"/>
      <sheetName val="supplier_list2"/>
      <sheetName val="retail_sales_by_model2"/>
      <sheetName val="EGCOST_FOR_S-91_SERIES2"/>
      <sheetName val="data_editing2"/>
      <sheetName val="NON_PROD_TARGET4"/>
      <sheetName val="Ｘ５８５－１Ｓ_(2)4"/>
      <sheetName val="_bulk_NEW_REVISI7"/>
      <sheetName val="393_N4"/>
      <sheetName val="Report_SAP4"/>
      <sheetName val="114W2次設変部品確認（組立）_(3)4"/>
      <sheetName val="ECI_ChekSHeet3"/>
      <sheetName val="Part_List_Compare_Scan___Plan3"/>
      <sheetName val="Supp_List3"/>
      <sheetName val="Calendar_20063"/>
      <sheetName val="_bulk_NEW_REVISI8"/>
      <sheetName val="supplier_list3"/>
      <sheetName val="retail_sales_by_model3"/>
      <sheetName val="EGCOST_FOR_S-91_SERIES3"/>
      <sheetName val="data_editing3"/>
      <sheetName val="NON_PROD_TARGET5"/>
      <sheetName val="Ｘ５８５－１Ｓ_(2)5"/>
      <sheetName val="_bulk_NEW_REVISI9"/>
      <sheetName val="393_N5"/>
      <sheetName val="Report_SAP5"/>
      <sheetName val="114W2次設変部品確認（組立）_(3)5"/>
      <sheetName val="ECI_ChekSHeet4"/>
      <sheetName val="Part_List_Compare_Scan___Plan4"/>
      <sheetName val="Supp_List4"/>
      <sheetName val="Calendar_20064"/>
      <sheetName val="_bulk_NEW_REVISI10"/>
      <sheetName val="supplier_list4"/>
      <sheetName val="retail_sales_by_model4"/>
      <sheetName val="EGCOST_FOR_S-91_SERIES4"/>
      <sheetName val="data_editing4"/>
      <sheetName val="S1実績0110"/>
      <sheetName val="TIRE2001"/>
      <sheetName val="MCTU"/>
      <sheetName val="ｽｸﾗｯﾌﾟ"/>
      <sheetName val="ﾒｯｷｴｷｽﾄﾗ"/>
      <sheetName val="加工費"/>
      <sheetName val="ｺｲﾙ巾ｴｷｽﾄﾗ"/>
      <sheetName val="新旧読替表"/>
      <sheetName val="板厚ｴｷｽﾄﾗ"/>
      <sheetName val="特殊素材"/>
      <sheetName val="板厚-ｺｲﾙ巾"/>
      <sheetName val="鋼板建値"/>
      <sheetName val="ptvt"/>
      <sheetName val="tienluong"/>
      <sheetName val="default"/>
      <sheetName val="データ辞書"/>
      <sheetName val="00.4-9"/>
      <sheetName val="PLUMBING"/>
      <sheetName val="NON_PROD_TARGET8"/>
      <sheetName val="Ｘ５８５－１Ｓ_(2)8"/>
      <sheetName val="_bulk_NEW_REVISI15"/>
      <sheetName val="393_N8"/>
      <sheetName val="Report_SAP8"/>
      <sheetName val="114W2次設変部品確認（組立）_(3)8"/>
      <sheetName val="Calendar_20067"/>
      <sheetName val="ECI_ChekSHeet7"/>
      <sheetName val="Part_List_Compare_Scan___Plan7"/>
      <sheetName val="Supp_List7"/>
      <sheetName val="_bulk_NEW_REVISI16"/>
      <sheetName val="supplier_list7"/>
      <sheetName val="retail_sales_by_model7"/>
      <sheetName val="EGCOST_FOR_S-91_SERIES7"/>
      <sheetName val="data_editing7"/>
      <sheetName val="Protected_Lists2"/>
      <sheetName val="Part_No_2"/>
      <sheetName val="メイン画面__Op"/>
      <sheetName val="NON_PROD_TARGET7"/>
      <sheetName val="Ｘ５８５－１Ｓ_(2)7"/>
      <sheetName val="_bulk_NEW_REVISI13"/>
      <sheetName val="393_N7"/>
      <sheetName val="Report_SAP7"/>
      <sheetName val="114W2次設変部品確認（組立）_(3)7"/>
      <sheetName val="ECI_ChekSHeet6"/>
      <sheetName val="Part_List_Compare_Scan___Plan6"/>
      <sheetName val="Supp_List6"/>
      <sheetName val="Calendar_20066"/>
      <sheetName val="_bulk_NEW_REVISI14"/>
      <sheetName val="supplier_list6"/>
      <sheetName val="retail_sales_by_model6"/>
      <sheetName val="EGCOST_FOR_S-91_SERIES6"/>
      <sheetName val="data_editing6"/>
      <sheetName val="Protected_Lists1"/>
      <sheetName val="Part_No_1"/>
      <sheetName val="NON_PROD_TARGET6"/>
      <sheetName val="Ｘ５８５－１Ｓ_(2)6"/>
      <sheetName val="_bulk_NEW_REVISI11"/>
      <sheetName val="393_N6"/>
      <sheetName val="Report_SAP6"/>
      <sheetName val="114W2次設変部品確認（組立）_(3)6"/>
      <sheetName val="ECI_ChekSHeet5"/>
      <sheetName val="Part_List_Compare_Scan___Plan5"/>
      <sheetName val="Supp_List5"/>
      <sheetName val="Calendar_20065"/>
      <sheetName val="_bulk_NEW_REVISI12"/>
      <sheetName val="supplier_list5"/>
      <sheetName val="retail_sales_by_model5"/>
      <sheetName val="EGCOST_FOR_S-91_SERIES5"/>
      <sheetName val="data_editing5"/>
      <sheetName val="Protected_Lists"/>
      <sheetName val="Part_No_"/>
      <sheetName val="ﾗｲﾝ一覧"/>
      <sheetName val="ﾗｲﾝ別工程一覧"/>
      <sheetName val="SCH"/>
      <sheetName val="EGCOST_FOR_S_91_SERIES"/>
      <sheetName val="DAF-2"/>
      <sheetName val="SWEDEN"/>
      <sheetName val="NON_PROD_TARGET9"/>
      <sheetName val="Ｘ５８５－１Ｓ_(2)9"/>
      <sheetName val="_bulk_NEW_REVISI17"/>
      <sheetName val="393_N9"/>
      <sheetName val="Report_SAP9"/>
      <sheetName val="114W2次設変部品確認（組立）_(3)9"/>
      <sheetName val="Calendar_20068"/>
      <sheetName val="ECI_ChekSHeet8"/>
      <sheetName val="Part_List_Compare_Scan___Plan8"/>
      <sheetName val="Supp_List8"/>
      <sheetName val="_bulk_NEW_REVISI18"/>
      <sheetName val="supplier_list8"/>
      <sheetName val="retail_sales_by_model8"/>
      <sheetName val="EGCOST_FOR_S-91_SERIES8"/>
      <sheetName val="Protected_Lists3"/>
      <sheetName val="Part_No_3"/>
      <sheetName val="data_editing8"/>
      <sheetName val="EGCOST_FOR_S_91_SERIES1"/>
      <sheetName val="00_4-9"/>
      <sheetName val="配分案"/>
      <sheetName val="Data Lux"/>
      <sheetName val="NON_PROD_TARGET10"/>
      <sheetName val="Ｘ５８５－１Ｓ_(2)10"/>
      <sheetName val="_bulk_NEW_REVISI19"/>
      <sheetName val="393_N10"/>
      <sheetName val="Report_SAP10"/>
      <sheetName val="114W2次設変部品確認（組立）_(3)10"/>
      <sheetName val="Calendar_20069"/>
      <sheetName val="ECI_ChekSHeet9"/>
      <sheetName val="Part_List_Compare_Scan___Plan9"/>
      <sheetName val="Supp_List9"/>
      <sheetName val="_bulk_NEW_REVISI20"/>
      <sheetName val="supplier_list9"/>
      <sheetName val="retail_sales_by_model9"/>
      <sheetName val="EGCOST_FOR_S-91_SERIES9"/>
      <sheetName val="Protected_Lists4"/>
      <sheetName val="Part_No_4"/>
      <sheetName val="data_editing9"/>
      <sheetName val="EGCOST_FOR_S_91_SERIES2"/>
      <sheetName val="00_4-91"/>
      <sheetName val="Data "/>
      <sheetName val="驗証來源"/>
      <sheetName val="NON_PROD_TARGET11"/>
      <sheetName val="Ｘ５８５－１Ｓ_(2)11"/>
      <sheetName val="_bulk_NEW_REVISI21"/>
      <sheetName val="393_N11"/>
      <sheetName val="Report_SAP11"/>
      <sheetName val="114W2次設変部品確認（組立）_(3)11"/>
      <sheetName val="Calendar_200610"/>
      <sheetName val="ECI_ChekSHeet10"/>
      <sheetName val="Part_List_Compare_Scan___Plan10"/>
      <sheetName val="Supp_List10"/>
      <sheetName val="_bulk_NEW_REVISI22"/>
      <sheetName val="supplier_list10"/>
      <sheetName val="retail_sales_by_model10"/>
      <sheetName val="EGCOST_FOR_S-91_SERIES10"/>
      <sheetName val="Protected_Lists5"/>
      <sheetName val="Part_No_5"/>
      <sheetName val="data_editing10"/>
      <sheetName val="EGCOST_FOR_S_91_SERIES3"/>
      <sheetName val="00_4-92"/>
      <sheetName val="メイン画面 _x005f_x0015_ Op"/>
      <sheetName val="ACUAN JULY"/>
      <sheetName val="Net Price Position - Sheet 1"/>
      <sheetName val="NON_PROD_TARGET12"/>
      <sheetName val="Ｘ５８５－１Ｓ_(2)12"/>
      <sheetName val="_bulk_NEW_REVISI23"/>
      <sheetName val="393_N12"/>
      <sheetName val="Report_SAP12"/>
      <sheetName val="114W2次設変部品確認（組立）_(3)12"/>
      <sheetName val="ECI_ChekSHeet11"/>
      <sheetName val="Part_List_Compare_Scan___Plan11"/>
      <sheetName val="Supp_List11"/>
      <sheetName val="Calendar_200611"/>
      <sheetName val="_bulk_NEW_REVISI24"/>
      <sheetName val="supplier_list11"/>
      <sheetName val="retail_sales_by_model11"/>
      <sheetName val="EGCOST_FOR_S-91_SERIES11"/>
      <sheetName val="Protected_Lists6"/>
      <sheetName val="Part_No_6"/>
      <sheetName val="data_editing11"/>
      <sheetName val="EGCOST_FOR_S_91_SERIES4"/>
      <sheetName val="00_4-93"/>
      <sheetName val="absen juli"/>
      <sheetName val="PATAN 6A 1"/>
      <sheetName val="キャッシュフロー"/>
      <sheetName val="分析（taruna→Zebraの影響）"/>
      <sheetName val="Master (2)"/>
      <sheetName val="型費"/>
      <sheetName val="６２３Ｔ"/>
      <sheetName val="NON_PROD_TARGET13"/>
      <sheetName val="Ｘ５８５－１Ｓ_(2)13"/>
      <sheetName val="_bulk_NEW_REVISI25"/>
      <sheetName val="393_N13"/>
      <sheetName val="Report_SAP13"/>
      <sheetName val="114W2次設変部品確認（組立）_(3)13"/>
      <sheetName val="Calendar_200612"/>
      <sheetName val="ECI_ChekSHeet12"/>
      <sheetName val="Part_List_Compare_Scan___Plan12"/>
      <sheetName val="Supp_List12"/>
      <sheetName val="_bulk_NEW_REVISI26"/>
      <sheetName val="supplier_list12"/>
      <sheetName val="retail_sales_by_model12"/>
      <sheetName val="EGCOST_FOR_S-91_SERIES12"/>
      <sheetName val="Protected_Lists7"/>
      <sheetName val="Part_No_7"/>
      <sheetName val="data_editing12"/>
      <sheetName val="EGCOST_FOR_S_91_SERIES5"/>
      <sheetName val="00_4-94"/>
      <sheetName val="メイン画面__x005f_x0015__Op"/>
      <sheetName val="ACUAN_JULY"/>
      <sheetName val="Data Info"/>
      <sheetName val="メイン画面 _x005f_x005f_x005f_x0015_ Op"/>
      <sheetName val="DBシート"/>
      <sheetName val="ﾌﾟﾚｽ品番順 "/>
      <sheetName val="メイン画面__x005f_x0015__Op1"/>
      <sheetName val="ACUAN_JULY1"/>
      <sheetName val="Master_(2)"/>
      <sheetName val="メイン画面__x005f_x005f_x005f_x0015__Op"/>
      <sheetName val="Repair_frek"/>
      <sheetName val="RepTime_MTTR"/>
      <sheetName val="Data_Lux"/>
      <sheetName val="Repair frek"/>
      <sheetName val="RepTime MTTR"/>
      <sheetName val="判定基準"/>
      <sheetName val="1WT素材費"/>
      <sheetName val="ADM"/>
      <sheetName val="KH-Q1,Q2,01"/>
      <sheetName val="まとめ (2)"/>
      <sheetName val="PP_LETTER"/>
      <sheetName val="prop"/>
      <sheetName val="AAC"/>
      <sheetName val="まとめ◎◎04対象のみ拠点"/>
      <sheetName val="sat"/>
      <sheetName val="BY CATEGORY"/>
      <sheetName val="Idx"/>
      <sheetName val="001N99"/>
      <sheetName val="ANIjan'99"/>
      <sheetName val="849E15(20010)"/>
      <sheetName val="sebelumCR"/>
      <sheetName val="SA Volume"/>
      <sheetName val="SumCompareCurr "/>
      <sheetName val="khung ten TD"/>
      <sheetName val="plastic"/>
      <sheetName val="Inpanel"/>
      <sheetName val="Interior Trim"/>
      <sheetName val="C-PL5"/>
      <sheetName val="CTdongia"/>
      <sheetName val="Lookup Table"/>
      <sheetName val="直接人工"/>
      <sheetName val="PP_Letter 389N"/>
      <sheetName val="press"/>
      <sheetName val="supp_name"/>
      <sheetName val="140N Part Local (SE)"/>
      <sheetName val="Evaluation"/>
      <sheetName val="Du_lieu"/>
      <sheetName val="cost"/>
      <sheetName val="AC2B 81.42"/>
      <sheetName val="文字板(DOT3)"/>
      <sheetName val="ﾄﾖﾀ品番対照一覧表"/>
      <sheetName val="capacity"/>
      <sheetName val="Man power"/>
      <sheetName val="NON_PROD_TARGET14"/>
      <sheetName val="Ｘ５８５－１Ｓ_(2)14"/>
      <sheetName val="_bulk_NEW_REVISI27"/>
      <sheetName val="393_N14"/>
      <sheetName val="Report_SAP14"/>
      <sheetName val="114W2次設変部品確認（組立）_(3)14"/>
      <sheetName val="ECI_ChekSHeet13"/>
      <sheetName val="Part_List_Compare_Scan___Plan13"/>
      <sheetName val="Supp_List13"/>
      <sheetName val="Calendar_200613"/>
      <sheetName val="_bulk_NEW_REVISI28"/>
      <sheetName val="supplier_list13"/>
      <sheetName val="retail_sales_by_model13"/>
      <sheetName val="EGCOST_FOR_S-91_SERIES13"/>
      <sheetName val="Protected_Lists8"/>
      <sheetName val="Part_No_8"/>
      <sheetName val="data_editing13"/>
      <sheetName val="EGCOST_FOR_S_91_SERIES6"/>
      <sheetName val="00_4-95"/>
      <sheetName val="Data_"/>
      <sheetName val="PATAN_6A_1"/>
      <sheetName val="absen_juli"/>
      <sheetName val="Data_Info"/>
      <sheetName val="Net_Price_Position_-_Sheet_1"/>
      <sheetName val="date_ｱﾝﾀﾞ"/>
      <sheetName val="DATA 1"/>
      <sheetName val="Product"/>
      <sheetName val="PEOPLE"/>
      <sheetName val="ICARE"/>
      <sheetName val="Safety &amp; 5S"/>
      <sheetName val="PROCESS"/>
      <sheetName val="Infrastructure"/>
      <sheetName val="NON_PROD_TARGET15"/>
      <sheetName val="Ｘ５８５－１Ｓ_(2)15"/>
      <sheetName val="_bulk_NEW_REVISI29"/>
      <sheetName val="393_N15"/>
      <sheetName val="Report_SAP15"/>
      <sheetName val="114W2次設変部品確認（組立）_(3)15"/>
      <sheetName val="Calendar_200614"/>
      <sheetName val="ECI_ChekSHeet14"/>
      <sheetName val="Part_List_Compare_Scan___Plan14"/>
      <sheetName val="Supp_List14"/>
      <sheetName val="_bulk_NEW_REVISI30"/>
      <sheetName val="supplier_list14"/>
      <sheetName val="CV"/>
      <sheetName val="retail_sales_by_model14"/>
      <sheetName val="EGCOST_FOR_S-91_SERIES14"/>
      <sheetName val="Protected_Lists9"/>
      <sheetName val="Part_No_9"/>
      <sheetName val="data_editing14"/>
      <sheetName val="EGCOST_FOR_S_91_SERIES7"/>
      <sheetName val="00_4-96"/>
      <sheetName val="Data_1"/>
      <sheetName val="メイン画面__x005f_x0015__Op2"/>
      <sheetName val="ACUAN_JULY2"/>
      <sheetName val="Data_Lux1"/>
      <sheetName val="absen_juli1"/>
      <sheetName val="PATAN_6A_11"/>
      <sheetName val="Master_(2)1"/>
      <sheetName val="Net_Price_Position_-_Sheet_11"/>
      <sheetName val="Data_Info1"/>
      <sheetName val="メイン画面__x005f_x005f_x005f_x0015__Op1"/>
      <sheetName val="ﾌﾟﾚｽ品番順_"/>
      <sheetName val="Safety_&amp;_5S"/>
      <sheetName val="まとめ_(2)"/>
      <sheetName val="BY_CATEGORY"/>
      <sheetName val="SA_Volume"/>
      <sheetName val="SumCompareCurr_"/>
      <sheetName val="khung_ten_TD"/>
      <sheetName val="Interior_Trim"/>
      <sheetName val="Lookup_Table"/>
      <sheetName val="PP_Letter_389N"/>
      <sheetName val="140N_Part_Local_(SE)"/>
      <sheetName val="AC2B_81_42"/>
      <sheetName val="Man_power"/>
      <sheetName val="Repair_frek1"/>
      <sheetName val="RepTime_MTTR1"/>
      <sheetName val="4WD1-3"/>
      <sheetName val="R&amp;D"/>
      <sheetName val="engline"/>
      <sheetName val="期別全体表"/>
      <sheetName val="2002"/>
      <sheetName val="ﾏｽﾀ-A"/>
      <sheetName val="TL"/>
      <sheetName val="メイン画面__x0015__Op"/>
      <sheetName val="メイン画面__x0015__Op1"/>
      <sheetName val="メイン画面 _x005f_x005f_x005f_x0015_"/>
      <sheetName val="メイン画面 _x005f_x005f_x005f_x005f_x005f_x005f_x005f_x0015_"/>
      <sheetName val="dyna"/>
      <sheetName val="各種テーブル"/>
      <sheetName val="ＣＡＭＹ　ＭⅢ"/>
      <sheetName val="May"/>
      <sheetName val="カートン一覧"/>
      <sheetName val="ctdg"/>
      <sheetName val="all"/>
      <sheetName val="Titel"/>
      <sheetName val="Hyp"/>
      <sheetName val="wire"/>
      <sheetName val="まとめ"/>
      <sheetName val="Rev.0"/>
      <sheetName val="表紙"/>
      <sheetName val="975ＨKD"/>
      <sheetName val="MOTO"/>
      <sheetName val="９９予算"/>
      <sheetName val="設定"/>
      <sheetName val="201号室"/>
      <sheetName val="V03G部別"/>
      <sheetName val="V04G工場別実績"/>
      <sheetName val="V13G予想集計結果"/>
      <sheetName val="いすゞ"/>
      <sheetName val="Rek Tot"/>
      <sheetName val="Isolasi Luar Dalam"/>
      <sheetName val="Isolasi Luar"/>
      <sheetName val="Ref"/>
      <sheetName val="組立運搬・順立て部品"/>
      <sheetName val="課題一覧"/>
      <sheetName val=" IB-PL-YTD"/>
      <sheetName val="Data"/>
      <sheetName val="AnalisaSIPIL RIIL"/>
      <sheetName val="4A.MstPriceCPart"/>
      <sheetName val="Type I"/>
      <sheetName val="NON_PROD_TARGET16"/>
      <sheetName val="Ｘ５８５－１Ｓ_(2)16"/>
      <sheetName val="_bulk_NEW_REVISI31"/>
      <sheetName val="393_N16"/>
      <sheetName val="Report_SAP16"/>
      <sheetName val="114W2次設変部品確認（組立）_(3)16"/>
      <sheetName val="ECI_ChekSHeet15"/>
      <sheetName val="Part_List_Compare_Scan___Plan15"/>
      <sheetName val="Supp_List15"/>
      <sheetName val="Calendar_200615"/>
      <sheetName val="_bulk_NEW_REVISI32"/>
      <sheetName val="supplier_list15"/>
      <sheetName val="retail_sales_by_model15"/>
      <sheetName val="EGCOST_FOR_S-91_SERIES15"/>
      <sheetName val="Protected_Lists10"/>
      <sheetName val="Part_No_10"/>
      <sheetName val="data_editing15"/>
      <sheetName val="EGCOST_FOR_S_91_SERIES8"/>
      <sheetName val="00_4-97"/>
      <sheetName val="メイン画面__x005f_x0015__Op3"/>
      <sheetName val="ACUAN_JULY3"/>
      <sheetName val="Master_(2)2"/>
      <sheetName val="Data_2"/>
      <sheetName val="PATAN_6A_12"/>
      <sheetName val="Data_Lux2"/>
      <sheetName val="absen_juli2"/>
      <sheetName val="Data_Info2"/>
      <sheetName val="Net_Price_Position_-_Sheet_12"/>
      <sheetName val="メイン画面__x005f_x005f_x005f_x0015__Op2"/>
      <sheetName val="ﾌﾟﾚｽ品番順_1"/>
      <sheetName val="Repair_frek2"/>
      <sheetName val="RepTime_MTTR2"/>
      <sheetName val="まとめ_(2)1"/>
      <sheetName val="BY_CATEGORY1"/>
      <sheetName val="SA_Volume1"/>
      <sheetName val="SumCompareCurr_1"/>
      <sheetName val="khung_ten_TD1"/>
      <sheetName val="Interior_Trim1"/>
      <sheetName val="Lookup_Table1"/>
      <sheetName val="PP_Letter_389N1"/>
      <sheetName val="140N_Part_Local_(SE)1"/>
      <sheetName val="AC2B_81_421"/>
      <sheetName val="Man_power1"/>
      <sheetName val="NON_PROD_TARGET18"/>
      <sheetName val="Ｘ５８５－１Ｓ_(2)18"/>
      <sheetName val="_bulk_NEW_REVISI35"/>
      <sheetName val="393_N18"/>
      <sheetName val="Report_SAP18"/>
      <sheetName val="114W2次設変部品確認（組立）_(3)18"/>
      <sheetName val="ECI_ChekSHeet17"/>
      <sheetName val="Part_List_Compare_Scan___Plan17"/>
      <sheetName val="Supp_List17"/>
      <sheetName val="Calendar_200617"/>
      <sheetName val="_bulk_NEW_REVISI36"/>
      <sheetName val="supplier_list17"/>
      <sheetName val="retail_sales_by_model17"/>
      <sheetName val="EGCOST_FOR_S-91_SERIES17"/>
      <sheetName val="Protected_Lists12"/>
      <sheetName val="Part_No_12"/>
      <sheetName val="data_editing17"/>
      <sheetName val="EGCOST_FOR_S_91_SERIES10"/>
      <sheetName val="00_4-99"/>
      <sheetName val="メイン画面__x005f_x0015__Op5"/>
      <sheetName val="ACUAN_JULY5"/>
      <sheetName val="Master_(2)4"/>
      <sheetName val="Data_Lux4"/>
      <sheetName val="PATAN_6A_14"/>
      <sheetName val="absen_juli4"/>
      <sheetName val="Data_Info4"/>
      <sheetName val="Net_Price_Position_-_Sheet_14"/>
      <sheetName val="メイン画面__x005f_x005f_x005f_x0015__Op4"/>
      <sheetName val="ﾌﾟﾚｽ品番順_3"/>
      <sheetName val="Repair_frek4"/>
      <sheetName val="RepTime_MTTR4"/>
      <sheetName val="まとめ_(2)3"/>
      <sheetName val="BY_CATEGORY3"/>
      <sheetName val="SA_Volume3"/>
      <sheetName val="SumCompareCurr_3"/>
      <sheetName val="khung_ten_TD3"/>
      <sheetName val="Interior_Trim3"/>
      <sheetName val="Lookup_Table3"/>
      <sheetName val="PP_Letter_389N3"/>
      <sheetName val="140N_Part_Local_(SE)3"/>
      <sheetName val="AC2B_81_423"/>
      <sheetName val="Man_power3"/>
      <sheetName val="DATA_11"/>
      <sheetName val="Safety_&amp;_5S1"/>
      <sheetName val="NON_PROD_TARGET17"/>
      <sheetName val="Ｘ５８５－１Ｓ_(2)17"/>
      <sheetName val="_bulk_NEW_REVISI33"/>
      <sheetName val="393_N17"/>
      <sheetName val="Report_SAP17"/>
      <sheetName val="114W2次設変部品確認（組立）_(3)17"/>
      <sheetName val="ECI_ChekSHeet16"/>
      <sheetName val="Part_List_Compare_Scan___Plan16"/>
      <sheetName val="Supp_List16"/>
      <sheetName val="Calendar_200616"/>
      <sheetName val="_bulk_NEW_REVISI34"/>
      <sheetName val="supplier_list16"/>
      <sheetName val="retail_sales_by_model16"/>
      <sheetName val="EGCOST_FOR_S-91_SERIES16"/>
      <sheetName val="Protected_Lists11"/>
      <sheetName val="Part_No_11"/>
      <sheetName val="data_editing16"/>
      <sheetName val="EGCOST_FOR_S_91_SERIES9"/>
      <sheetName val="00_4-98"/>
      <sheetName val="メイン画面__x005f_x0015__Op4"/>
      <sheetName val="ACUAN_JULY4"/>
      <sheetName val="Master_(2)3"/>
      <sheetName val="Data_Lux3"/>
      <sheetName val="Data_3"/>
      <sheetName val="PATAN_6A_13"/>
      <sheetName val="absen_juli3"/>
      <sheetName val="Data_Info3"/>
      <sheetName val="Net_Price_Position_-_Sheet_13"/>
      <sheetName val="メイン画面__x005f_x005f_x005f_x0015__Op3"/>
      <sheetName val="ﾌﾟﾚｽ品番順_2"/>
      <sheetName val="Repair_frek3"/>
      <sheetName val="RepTime_MTTR3"/>
      <sheetName val="まとめ_(2)2"/>
      <sheetName val="BY_CATEGORY2"/>
      <sheetName val="SA_Volume2"/>
      <sheetName val="SumCompareCurr_2"/>
      <sheetName val="khung_ten_TD2"/>
      <sheetName val="Interior_Trim2"/>
      <sheetName val="Lookup_Table2"/>
      <sheetName val="PP_Letter_389N2"/>
      <sheetName val="140N_Part_Local_(SE)2"/>
      <sheetName val="AC2B_81_422"/>
      <sheetName val="Man_power2"/>
      <sheetName val="メイン画面   Op"/>
      <sheetName val="メイン画面__x0015__Op2"/>
      <sheetName val="メイン画面__x0015__Op3"/>
      <sheetName val="メイン画面__x0015__Op5"/>
      <sheetName val="メイン画面__x0015__Op4"/>
      <sheetName val="NON_PROD_TARGET19"/>
      <sheetName val="Ｘ５８５－１Ｓ_(2)19"/>
      <sheetName val="_bulk_NEW_REVISI37"/>
      <sheetName val="393_N19"/>
      <sheetName val="Report_SAP19"/>
      <sheetName val="114W2次設変部品確認（組立）_(3)19"/>
      <sheetName val="Calendar_200618"/>
      <sheetName val="ECI_ChekSHeet18"/>
      <sheetName val="Part_List_Compare_Scan___Plan18"/>
      <sheetName val="Supp_List18"/>
      <sheetName val="_bulk_NEW_REVISI38"/>
      <sheetName val="supplier_list18"/>
      <sheetName val="retail_sales_by_model18"/>
      <sheetName val="EGCOST_FOR_S-91_SERIES18"/>
      <sheetName val="Protected_Lists13"/>
      <sheetName val="Part_No_13"/>
      <sheetName val="data_editing18"/>
      <sheetName val="メイン画面__Op6"/>
      <sheetName val="EGCOST_FOR_S_91_SERIES11"/>
      <sheetName val="00_4-910"/>
      <sheetName val="メイン画面__x005f_x0015__Op6"/>
      <sheetName val="ACUAN_JULY6"/>
      <sheetName val="Data_Lux5"/>
      <sheetName val="absen_juli5"/>
      <sheetName val="Data_4"/>
      <sheetName val="PATAN_6A_15"/>
      <sheetName val="Master_(2)5"/>
      <sheetName val="Data_Info5"/>
      <sheetName val="メイン画面__x005f_x005f_x005f_x0015__Op5"/>
      <sheetName val="Net_Price_Position_-_Sheet_15"/>
      <sheetName val="ﾌﾟﾚｽ品番順_4"/>
      <sheetName val="まとめ_(2)4"/>
      <sheetName val="BY_CATEGORY4"/>
      <sheetName val="SA_Volume4"/>
      <sheetName val="SumCompareCurr_4"/>
      <sheetName val="khung_ten_TD4"/>
      <sheetName val="Interior_Trim4"/>
      <sheetName val="Lookup_Table4"/>
      <sheetName val="PP_Letter_389N4"/>
      <sheetName val="140N_Part_Local_(SE)4"/>
      <sheetName val="AC2B_81_424"/>
      <sheetName val="Man_power4"/>
      <sheetName val="Repair_frek5"/>
      <sheetName val="RepTime_MTTR5"/>
      <sheetName val="Safety_&amp;_5S2"/>
      <sheetName val="メイン画面__Op1"/>
      <sheetName val="メイン画面___Op"/>
      <sheetName val="メイン画面__Op2"/>
      <sheetName val="メイン画面__Op3"/>
      <sheetName val="メイン画面__Op5"/>
      <sheetName val="メイン画面__Op4"/>
      <sheetName val="NON_PROD_TARGET20"/>
      <sheetName val="Ｘ５８５－１Ｓ_(2)20"/>
      <sheetName val="_bulk_NEW_REVISI39"/>
      <sheetName val="393_N20"/>
      <sheetName val="Report_SAP20"/>
      <sheetName val="114W2次設変部品確認（組立）_(3)20"/>
      <sheetName val="ECI_ChekSHeet19"/>
      <sheetName val="Part_List_Compare_Scan___Plan19"/>
      <sheetName val="Supp_List19"/>
      <sheetName val="Calendar_200619"/>
      <sheetName val="_bulk_NEW_REVISI40"/>
      <sheetName val="supplier_list19"/>
      <sheetName val="retail_sales_by_model19"/>
      <sheetName val="EGCOST_FOR_S-91_SERIES19"/>
      <sheetName val="Protected_Lists14"/>
      <sheetName val="Part_No_14"/>
      <sheetName val="data_editing19"/>
      <sheetName val="EGCOST_FOR_S_91_SERIES12"/>
      <sheetName val="00_4-911"/>
      <sheetName val="Data_Lux6"/>
      <sheetName val="メイン画面__x005f_x0015__Op7"/>
      <sheetName val="absen_juli6"/>
      <sheetName val="ACUAN_JULY7"/>
      <sheetName val="Data_5"/>
      <sheetName val="PATAN_6A_16"/>
      <sheetName val="Master_(2)6"/>
      <sheetName val="Data_Info6"/>
      <sheetName val="メイン画面__x005f_x005f_x005f_x0015__Op6"/>
      <sheetName val="Net_Price_Position_-_Sheet_16"/>
      <sheetName val="ﾌﾟﾚｽ品番順_5"/>
      <sheetName val="Repair_frek6"/>
      <sheetName val="RepTime_MTTR6"/>
      <sheetName val="まとめ_(2)5"/>
      <sheetName val="BY_CATEGORY5"/>
      <sheetName val="SA_Volume5"/>
      <sheetName val="SumCompareCurr_5"/>
      <sheetName val="khung_ten_TD5"/>
      <sheetName val="Interior_Trim5"/>
      <sheetName val="Lookup_Table5"/>
      <sheetName val="PP_Letter_389N5"/>
      <sheetName val="140N_Part_Local_(SE)5"/>
      <sheetName val="AC2B_81_425"/>
      <sheetName val="Man_power5"/>
      <sheetName val="Safety_&amp;_5S3"/>
      <sheetName val="メイン画面___Op1"/>
      <sheetName val="メイン画面__x005f_x005f_x005f_x0015_"/>
      <sheetName val="メイン画面__x005f_x005f_x005f_x005f_x005f_x005f_x005f_x0015_"/>
      <sheetName val="Rev_0"/>
      <sheetName val="NON_PROD_TARGET21"/>
      <sheetName val="Ｘ５８５－１Ｓ_(2)21"/>
      <sheetName val="_bulk_NEW_REVISI41"/>
      <sheetName val="393_N21"/>
      <sheetName val="Report_SAP21"/>
      <sheetName val="114W2次設変部品確認（組立）_(3)21"/>
      <sheetName val="ECI_ChekSHeet20"/>
      <sheetName val="Part_List_Compare_Scan___Plan20"/>
      <sheetName val="Supp_List20"/>
      <sheetName val="Calendar_200620"/>
      <sheetName val="_bulk_NEW_REVISI42"/>
      <sheetName val="supplier_list20"/>
      <sheetName val="retail_sales_by_model20"/>
      <sheetName val="EGCOST_FOR_S-91_SERIES20"/>
      <sheetName val="Protected_Lists15"/>
      <sheetName val="Part_No_15"/>
      <sheetName val="data_editing20"/>
      <sheetName val="EGCOST_FOR_S_91_SERIES13"/>
      <sheetName val="00_4-912"/>
      <sheetName val="Data_Lux7"/>
      <sheetName val="メイン画面__x005f_x0015__Op8"/>
      <sheetName val="absen_juli7"/>
      <sheetName val="ACUAN_JULY8"/>
      <sheetName val="PATAN_6A_17"/>
      <sheetName val="Master_(2)7"/>
      <sheetName val="Data_Info7"/>
      <sheetName val="メイン画面__x005f_x005f_x005f_x0015__Op7"/>
      <sheetName val="Net_Price_Position_-_Sheet_17"/>
      <sheetName val="ﾌﾟﾚｽ品番順_6"/>
      <sheetName val="Repair_frek7"/>
      <sheetName val="RepTime_MTTR7"/>
      <sheetName val="まとめ_(2)6"/>
      <sheetName val="BY_CATEGORY6"/>
      <sheetName val="SA_Volume6"/>
      <sheetName val="SumCompareCurr_6"/>
      <sheetName val="khung_ten_TD6"/>
      <sheetName val="Interior_Trim6"/>
      <sheetName val="Lookup_Table6"/>
      <sheetName val="PP_Letter_389N6"/>
      <sheetName val="140N_Part_Local_(SE)6"/>
      <sheetName val="AC2B_81_426"/>
      <sheetName val="Man_power6"/>
      <sheetName val="DATA_12"/>
      <sheetName val="Safety_&amp;_5S4"/>
      <sheetName val="メイン画面___Op2"/>
      <sheetName val="メイン画面__x005f_x005f_x005f_x0015_1"/>
      <sheetName val="メイン画面__x005f_x005f_x005f_x005f_x005f_x005f_x00151"/>
      <sheetName val="Rev_01"/>
      <sheetName val="NON_PROD_TARGET22"/>
      <sheetName val="Ｘ５８５－１Ｓ_(2)22"/>
      <sheetName val="_bulk_NEW_REVISI43"/>
      <sheetName val="393_N22"/>
      <sheetName val="Report_SAP22"/>
      <sheetName val="114W2次設変部品確認（組立）_(3)22"/>
      <sheetName val="ECI_ChekSHeet21"/>
      <sheetName val="Part_List_Compare_Scan___Plan21"/>
      <sheetName val="Supp_List21"/>
      <sheetName val="Calendar_200621"/>
      <sheetName val="_bulk_NEW_REVISI44"/>
      <sheetName val="supplier_list21"/>
      <sheetName val="retail_sales_by_model21"/>
      <sheetName val="EGCOST_FOR_S-91_SERIES21"/>
      <sheetName val="Protected_Lists16"/>
      <sheetName val="Part_No_16"/>
      <sheetName val="data_editing21"/>
      <sheetName val="EGCOST_FOR_S_91_SERIES14"/>
      <sheetName val="00_4-913"/>
      <sheetName val="Data_Lux8"/>
      <sheetName val="メイン画面__x005f_x0015__Op9"/>
      <sheetName val="absen_juli8"/>
      <sheetName val="ACUAN_JULY9"/>
      <sheetName val="PATAN_6A_18"/>
      <sheetName val="Master_(2)8"/>
      <sheetName val="Data_Info8"/>
      <sheetName val="メイン画面__x005f_x005f_x005f_x0015__Op8"/>
      <sheetName val="Net_Price_Position_-_Sheet_18"/>
      <sheetName val="ﾌﾟﾚｽ品番順_7"/>
      <sheetName val="Repair_frek8"/>
      <sheetName val="RepTime_MTTR8"/>
      <sheetName val="まとめ_(2)7"/>
      <sheetName val="BY_CATEGORY7"/>
      <sheetName val="SA_Volume7"/>
      <sheetName val="SumCompareCurr_7"/>
      <sheetName val="khung_ten_TD7"/>
      <sheetName val="Interior_Trim7"/>
      <sheetName val="Lookup_Table7"/>
      <sheetName val="PP_Letter_389N7"/>
      <sheetName val="140N_Part_Local_(SE)7"/>
      <sheetName val="AC2B_81_427"/>
      <sheetName val="Man_power7"/>
      <sheetName val="DATA_13"/>
      <sheetName val="Safety_&amp;_5S5"/>
      <sheetName val="メイン画面___Op3"/>
      <sheetName val="メイン画面__x005f_x005f_x005f_x0015_2"/>
      <sheetName val="メイン画面__x005f_x005f_x005f_x005f_x005f_x005f_x00152"/>
      <sheetName val="Rev_02"/>
      <sheetName val="NON_PROD_TARGET23"/>
      <sheetName val="Ｘ５８５－１Ｓ_(2)23"/>
      <sheetName val="_bulk_NEW_REVISI45"/>
      <sheetName val="393_N23"/>
      <sheetName val="Report_SAP23"/>
      <sheetName val="114W2次設変部品確認（組立）_(3)23"/>
      <sheetName val="ECI_ChekSHeet22"/>
      <sheetName val="Part_List_Compare_Scan___Plan22"/>
      <sheetName val="Supp_List22"/>
      <sheetName val="Calendar_200622"/>
      <sheetName val="_bulk_NEW_REVISI46"/>
      <sheetName val="supplier_list22"/>
      <sheetName val="retail_sales_by_model22"/>
      <sheetName val="EGCOST_FOR_S-91_SERIES22"/>
      <sheetName val="Protected_Lists17"/>
      <sheetName val="Part_No_17"/>
      <sheetName val="data_editing22"/>
      <sheetName val="EGCOST_FOR_S_91_SERIES15"/>
      <sheetName val="00_4-914"/>
      <sheetName val="Data_Lux9"/>
      <sheetName val="メイン画面__x005f_x0015__Op10"/>
      <sheetName val="absen_juli9"/>
      <sheetName val="ACUAN_JULY10"/>
      <sheetName val="PATAN_6A_19"/>
      <sheetName val="Master_(2)9"/>
      <sheetName val="Data_Info9"/>
      <sheetName val="メイン画面__x005f_x005f_x005f_x0015__Op9"/>
      <sheetName val="Net_Price_Position_-_Sheet_19"/>
      <sheetName val="ﾌﾟﾚｽ品番順_8"/>
      <sheetName val="Repair_frek9"/>
      <sheetName val="RepTime_MTTR9"/>
      <sheetName val="まとめ_(2)8"/>
      <sheetName val="BY_CATEGORY8"/>
      <sheetName val="SA_Volume8"/>
      <sheetName val="SumCompareCurr_8"/>
      <sheetName val="khung_ten_TD8"/>
      <sheetName val="Interior_Trim8"/>
      <sheetName val="Lookup_Table8"/>
      <sheetName val="PP_Letter_389N8"/>
      <sheetName val="140N_Part_Local_(SE)8"/>
      <sheetName val="AC2B_81_428"/>
      <sheetName val="Man_power8"/>
      <sheetName val="DATA_14"/>
      <sheetName val="Safety_&amp;_5S6"/>
      <sheetName val="メイン画面___Op4"/>
      <sheetName val="NON_PROD_TARGET24"/>
      <sheetName val="Ｘ５８５－１Ｓ_(2)24"/>
      <sheetName val="_bulk_NEW_REVISI47"/>
      <sheetName val="393_N24"/>
      <sheetName val="Report_SAP24"/>
      <sheetName val="114W2次設変部品確認（組立）_(3)24"/>
      <sheetName val="ECI_ChekSHeet23"/>
      <sheetName val="Part_List_Compare_Scan___Plan23"/>
      <sheetName val="Supp_List23"/>
      <sheetName val="Calendar_200623"/>
      <sheetName val="_bulk_NEW_REVISI48"/>
      <sheetName val="supplier_list23"/>
      <sheetName val="retail_sales_by_model23"/>
      <sheetName val="EGCOST_FOR_S-91_SERIES23"/>
      <sheetName val="Protected_Lists18"/>
      <sheetName val="Part_No_18"/>
      <sheetName val="data_editing23"/>
      <sheetName val="EGCOST_FOR_S_91_SERIES16"/>
      <sheetName val="00_4-915"/>
      <sheetName val="Data_Lux10"/>
      <sheetName val="メイン画面__x005f_x0015__Op11"/>
      <sheetName val="absen_juli10"/>
      <sheetName val="ACUAN_JULY11"/>
      <sheetName val="Data_6"/>
      <sheetName val="PATAN_6A_110"/>
      <sheetName val="Master_(2)10"/>
      <sheetName val="Data_Info10"/>
      <sheetName val="メイン画面__x005f_x005f_x005f_x0015__Op10"/>
      <sheetName val="Net_Price_Position_-_Sheet_110"/>
      <sheetName val="ﾌﾟﾚｽ品番順_9"/>
      <sheetName val="Repair_frek10"/>
      <sheetName val="RepTime_MTTR10"/>
      <sheetName val="まとめ_(2)9"/>
      <sheetName val="BY_CATEGORY9"/>
      <sheetName val="SA_Volume9"/>
      <sheetName val="SumCompareCurr_9"/>
      <sheetName val="khung_ten_TD9"/>
      <sheetName val="Interior_Trim9"/>
      <sheetName val="Lookup_Table9"/>
      <sheetName val="PP_Letter_389N9"/>
      <sheetName val="140N_Part_Local_(SE)9"/>
      <sheetName val="AC2B_81_429"/>
      <sheetName val="Man_power9"/>
      <sheetName val="Safety_&amp;_5S7"/>
      <sheetName val="メイン画面___Op5"/>
      <sheetName val="メイン画面__x005f_x005f_x005f_x0015_3"/>
      <sheetName val="メイン画面__x005f_x005f_x005f_x005f_x005f_x005f_x00153"/>
      <sheetName val="Rev_03"/>
      <sheetName val="NON_PROD_TARGET25"/>
      <sheetName val="Ｘ５８５－１Ｓ_(2)25"/>
      <sheetName val="_bulk_NEW_REVISI49"/>
      <sheetName val="393_N25"/>
      <sheetName val="Report_SAP25"/>
      <sheetName val="114W2次設変部品確認（組立）_(3)25"/>
      <sheetName val="Calendar_200624"/>
      <sheetName val="ECI_ChekSHeet24"/>
      <sheetName val="Part_List_Compare_Scan___Plan24"/>
      <sheetName val="Supp_List24"/>
      <sheetName val="_bulk_NEW_REVISI50"/>
      <sheetName val="supplier_list24"/>
      <sheetName val="retail_sales_by_model24"/>
      <sheetName val="EGCOST_FOR_S-91_SERIES24"/>
      <sheetName val="Protected_Lists19"/>
      <sheetName val="Part_No_19"/>
      <sheetName val="data_editing24"/>
      <sheetName val="EGCOST_FOR_S_91_SERIES17"/>
      <sheetName val="00_4-916"/>
      <sheetName val="メイン画面__x005f_x0015__Op12"/>
      <sheetName val="ACUAN_JULY12"/>
      <sheetName val="Master_(2)11"/>
      <sheetName val="Data_7"/>
      <sheetName val="PATAN_6A_111"/>
      <sheetName val="Data_Lux11"/>
      <sheetName val="absen_juli11"/>
      <sheetName val="Data_Info11"/>
      <sheetName val="Net_Price_Position_-_Sheet_111"/>
      <sheetName val="メイン画面__x005f_x005f_x005f_x0015__Op11"/>
      <sheetName val="ﾌﾟﾚｽ品番順_10"/>
      <sheetName val="Repair_frek11"/>
      <sheetName val="RepTime_MTTR11"/>
      <sheetName val="まとめ_(2)10"/>
      <sheetName val="BY_CATEGORY10"/>
      <sheetName val="SA_Volume10"/>
      <sheetName val="SumCompareCurr_10"/>
      <sheetName val="khung_ten_TD10"/>
      <sheetName val="Interior_Trim10"/>
      <sheetName val="Lookup_Table10"/>
      <sheetName val="PP_Letter_389N10"/>
      <sheetName val="140N_Part_Local_(SE)10"/>
      <sheetName val="AC2B_81_4210"/>
      <sheetName val="Man_power10"/>
      <sheetName val="Safety_&amp;_5S8"/>
      <sheetName val="メイン画面___Op6"/>
      <sheetName val="メイン画面__x005f_x005f_x005f_x0015_4"/>
      <sheetName val="メイン画面__x005f_x005f_x005f_x005f_x005f_x005f_x00154"/>
      <sheetName val="Rev_04"/>
      <sheetName val="Lead"/>
      <sheetName val="CCPcs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 refreshError="1"/>
      <sheetData sheetId="173"/>
      <sheetData sheetId="174" refreshError="1"/>
      <sheetData sheetId="175" refreshError="1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/>
      <sheetData sheetId="318" refreshError="1"/>
      <sheetData sheetId="319" refreshError="1"/>
      <sheetData sheetId="320" refreshError="1"/>
      <sheetData sheetId="321" refreshError="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/>
      <sheetData sheetId="349"/>
      <sheetData sheetId="350"/>
      <sheetData sheetId="351"/>
      <sheetData sheetId="352"/>
      <sheetData sheetId="353"/>
      <sheetData sheetId="354"/>
      <sheetData sheetId="355" refreshError="1"/>
      <sheetData sheetId="356" refreshError="1"/>
      <sheetData sheetId="357" refreshError="1"/>
      <sheetData sheetId="358" refreshError="1"/>
      <sheetData sheetId="359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 refreshError="1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/>
      <sheetData sheetId="983"/>
      <sheetData sheetId="984"/>
      <sheetData sheetId="985"/>
      <sheetData sheetId="986"/>
      <sheetData sheetId="987" refreshError="1"/>
      <sheetData sheetId="988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9年計販売台数表(確定)(5)"/>
      <sheetName val="159年計販売台数表(確定) (6)"/>
      <sheetName val="159年計販売台数表(確定) (7)"/>
      <sheetName val="159年計販売台数表(確定) (8)"/>
      <sheetName val="159年計販売台数表(確定) (9)"/>
      <sheetName val="9905"/>
      <sheetName val="9906"/>
      <sheetName val="9907"/>
      <sheetName val="9908"/>
      <sheetName val="9909"/>
      <sheetName val="159A7月時点見通し"/>
      <sheetName val="159A最終見通し(9.22役員会)"/>
      <sheetName val="159年計売上台数1(ﾍﾞｰｽ)"/>
      <sheetName val="159年計売上台数2対見込"/>
      <sheetName val="DD在庫見込"/>
      <sheetName val="List"/>
      <sheetName val="part"/>
      <sheetName val=" bulk NEW REV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">
          <cell r="BW1">
            <v>36453.842703240742</v>
          </cell>
          <cell r="CI1">
            <v>36453.842703240742</v>
          </cell>
          <cell r="CU1">
            <v>36453.842703240742</v>
          </cell>
        </row>
        <row r="2">
          <cell r="BN2" t="str">
            <v>売上台数の状況(158期実績ｖｓ159(前半)期実績+(後半)期計画）</v>
          </cell>
          <cell r="BZ2" t="str">
            <v>売上台数の状況(159期当初計画ｖｓ159(前半)期実績+(後半)期計画）</v>
          </cell>
          <cell r="CL2" t="str">
            <v>売上台数の状況(159期役員会見通しｖｓ159(前半)期実績+(後半)期計画）</v>
          </cell>
        </row>
        <row r="3">
          <cell r="BW3" t="str">
            <v>原価管理室</v>
          </cell>
          <cell r="CI3" t="str">
            <v>原価管理室</v>
          </cell>
          <cell r="CU3" t="str">
            <v>原価管理室</v>
          </cell>
        </row>
        <row r="4">
          <cell r="BO4" t="str">
            <v>１５８期</v>
          </cell>
          <cell r="BR4" t="str">
            <v>１５９期</v>
          </cell>
          <cell r="BU4" t="str">
            <v>増減</v>
          </cell>
          <cell r="CA4" t="str">
            <v>１５９期当初計画</v>
          </cell>
          <cell r="CD4" t="str">
            <v>１５９期前半期実績+後半期見直し</v>
          </cell>
          <cell r="CG4" t="str">
            <v>増減</v>
          </cell>
          <cell r="CM4" t="str">
            <v>１５９期見通し</v>
          </cell>
          <cell r="CP4" t="str">
            <v>１５９期前半期実績+後半期見直し</v>
          </cell>
          <cell r="CS4" t="str">
            <v>増減</v>
          </cell>
        </row>
        <row r="5">
          <cell r="BO5" t="str">
            <v>前半期実績</v>
          </cell>
          <cell r="BP5" t="str">
            <v>後半期実績</v>
          </cell>
          <cell r="BQ5" t="str">
            <v>通期実績</v>
          </cell>
          <cell r="BR5" t="str">
            <v>前半期実績</v>
          </cell>
          <cell r="BS5" t="str">
            <v>後半期計画</v>
          </cell>
          <cell r="BT5" t="str">
            <v>通期見込み</v>
          </cell>
          <cell r="BU5" t="str">
            <v>前半期比較</v>
          </cell>
          <cell r="BV5" t="str">
            <v>後半期比較</v>
          </cell>
          <cell r="BW5" t="str">
            <v>通期比較</v>
          </cell>
          <cell r="CA5" t="str">
            <v>前半期</v>
          </cell>
          <cell r="CB5" t="str">
            <v>後半期</v>
          </cell>
          <cell r="CC5" t="str">
            <v>通期計画</v>
          </cell>
          <cell r="CD5" t="str">
            <v>前半期実績</v>
          </cell>
          <cell r="CE5" t="str">
            <v>後半期見直し計画</v>
          </cell>
          <cell r="CF5" t="str">
            <v>通期見込み</v>
          </cell>
          <cell r="CG5" t="str">
            <v>前半期比較</v>
          </cell>
          <cell r="CH5" t="str">
            <v>後半期比較</v>
          </cell>
          <cell r="CI5" t="str">
            <v>通期比較</v>
          </cell>
          <cell r="CM5" t="str">
            <v>前半期見通し</v>
          </cell>
          <cell r="CN5" t="str">
            <v>後半期見直計画</v>
          </cell>
          <cell r="CO5" t="str">
            <v>通期見通し</v>
          </cell>
          <cell r="CP5" t="str">
            <v>前半期実績</v>
          </cell>
          <cell r="CQ5" t="str">
            <v>後半期見直し計画</v>
          </cell>
          <cell r="CR5" t="str">
            <v>通期見通し</v>
          </cell>
          <cell r="CS5" t="str">
            <v>前半期比較</v>
          </cell>
          <cell r="CT5" t="str">
            <v>後半期比較</v>
          </cell>
          <cell r="CU5" t="str">
            <v>通期比較</v>
          </cell>
        </row>
        <row r="6">
          <cell r="BO6" t="str">
            <v>(A)</v>
          </cell>
          <cell r="BP6" t="str">
            <v>(B)</v>
          </cell>
          <cell r="BQ6" t="str">
            <v>(C)=(A)+(B)</v>
          </cell>
          <cell r="BR6" t="str">
            <v>(D)</v>
          </cell>
          <cell r="BS6" t="str">
            <v>(E)</v>
          </cell>
          <cell r="BT6" t="str">
            <v>(F)=(D)+(E)</v>
          </cell>
          <cell r="BU6" t="str">
            <v>(G)=(D)-(A)</v>
          </cell>
          <cell r="BV6" t="str">
            <v>(H)=(E)-(B)</v>
          </cell>
          <cell r="BW6" t="str">
            <v>(I)=(F)-(C)</v>
          </cell>
          <cell r="CA6" t="str">
            <v>(A)</v>
          </cell>
          <cell r="CB6" t="str">
            <v>(B)</v>
          </cell>
          <cell r="CC6" t="str">
            <v>(C)=(A)+(B)</v>
          </cell>
          <cell r="CD6" t="str">
            <v>(D)</v>
          </cell>
          <cell r="CE6" t="str">
            <v>(E)</v>
          </cell>
          <cell r="CF6" t="str">
            <v>(F)=(D)+(E)</v>
          </cell>
          <cell r="CG6" t="str">
            <v>(G)=(D)-(A)</v>
          </cell>
          <cell r="CH6" t="str">
            <v>(H)=(E)-(B)</v>
          </cell>
          <cell r="CI6" t="str">
            <v>(I)=(F)-(C)</v>
          </cell>
          <cell r="CM6" t="str">
            <v>(A)</v>
          </cell>
          <cell r="CN6" t="str">
            <v>(B)</v>
          </cell>
          <cell r="CO6" t="str">
            <v>(C)=(A)+(B)</v>
          </cell>
          <cell r="CP6" t="str">
            <v>(D)</v>
          </cell>
          <cell r="CQ6" t="str">
            <v>(E)</v>
          </cell>
          <cell r="CR6" t="str">
            <v>(F)=(D)+(E)</v>
          </cell>
          <cell r="CS6" t="str">
            <v>(G)=(D)-(A)</v>
          </cell>
          <cell r="CT6" t="str">
            <v>(H)=(E)-(B)</v>
          </cell>
          <cell r="CU6" t="str">
            <v>(I)=(F)-(C)</v>
          </cell>
        </row>
        <row r="7">
          <cell r="BN7" t="str">
            <v>Ｌ</v>
          </cell>
          <cell r="BO7">
            <v>42286</v>
          </cell>
          <cell r="BP7">
            <v>68904</v>
          </cell>
          <cell r="BQ7">
            <v>111190</v>
          </cell>
          <cell r="BR7">
            <v>64031</v>
          </cell>
          <cell r="BS7">
            <v>63800</v>
          </cell>
          <cell r="BT7">
            <v>127831</v>
          </cell>
          <cell r="BU7">
            <v>21745</v>
          </cell>
          <cell r="BV7">
            <v>-5104</v>
          </cell>
          <cell r="BW7">
            <v>16641</v>
          </cell>
          <cell r="BZ7" t="str">
            <v>Ｌ</v>
          </cell>
          <cell r="CA7">
            <v>45000</v>
          </cell>
          <cell r="CB7">
            <v>51800</v>
          </cell>
          <cell r="CC7">
            <v>96800</v>
          </cell>
          <cell r="CD7">
            <v>64031</v>
          </cell>
          <cell r="CE7">
            <v>63800</v>
          </cell>
          <cell r="CF7">
            <v>127831</v>
          </cell>
          <cell r="CG7">
            <v>19031</v>
          </cell>
          <cell r="CH7">
            <v>12000</v>
          </cell>
          <cell r="CI7">
            <v>31031</v>
          </cell>
          <cell r="CL7" t="str">
            <v>Ｌ</v>
          </cell>
          <cell r="CM7">
            <v>63949</v>
          </cell>
          <cell r="CN7">
            <v>63800</v>
          </cell>
          <cell r="CO7">
            <v>127749</v>
          </cell>
          <cell r="CP7">
            <v>64031</v>
          </cell>
          <cell r="CQ7">
            <v>63800</v>
          </cell>
          <cell r="CR7">
            <v>127831</v>
          </cell>
          <cell r="CS7">
            <v>82</v>
          </cell>
          <cell r="CT7">
            <v>0</v>
          </cell>
          <cell r="CU7">
            <v>82</v>
          </cell>
        </row>
        <row r="8">
          <cell r="BN8" t="str">
            <v>Ｌｏ</v>
          </cell>
          <cell r="BO8">
            <v>3262</v>
          </cell>
          <cell r="BP8">
            <v>12270</v>
          </cell>
          <cell r="BQ8">
            <v>15532</v>
          </cell>
          <cell r="BR8">
            <v>3690</v>
          </cell>
          <cell r="BS8">
            <v>5800</v>
          </cell>
          <cell r="BT8">
            <v>9490</v>
          </cell>
          <cell r="BU8">
            <v>428</v>
          </cell>
          <cell r="BV8">
            <v>-6470</v>
          </cell>
          <cell r="BW8">
            <v>-6042</v>
          </cell>
          <cell r="BZ8" t="str">
            <v>Ｌｏ</v>
          </cell>
          <cell r="CA8">
            <v>10300</v>
          </cell>
          <cell r="CB8">
            <v>13500</v>
          </cell>
          <cell r="CC8">
            <v>23800</v>
          </cell>
          <cell r="CD8">
            <v>3690</v>
          </cell>
          <cell r="CE8">
            <v>5800</v>
          </cell>
          <cell r="CF8">
            <v>9490</v>
          </cell>
          <cell r="CG8">
            <v>-6610</v>
          </cell>
          <cell r="CH8">
            <v>-7700</v>
          </cell>
          <cell r="CI8">
            <v>-14310</v>
          </cell>
          <cell r="CL8" t="str">
            <v>Ｌｏ</v>
          </cell>
          <cell r="CM8">
            <v>3727</v>
          </cell>
          <cell r="CN8">
            <v>5800</v>
          </cell>
          <cell r="CO8">
            <v>9527</v>
          </cell>
          <cell r="CP8">
            <v>3690</v>
          </cell>
          <cell r="CQ8">
            <v>5800</v>
          </cell>
          <cell r="CR8">
            <v>9490</v>
          </cell>
          <cell r="CS8">
            <v>-37</v>
          </cell>
          <cell r="CT8">
            <v>0</v>
          </cell>
          <cell r="CU8">
            <v>-37</v>
          </cell>
        </row>
        <row r="9">
          <cell r="BM9" t="str">
            <v>国</v>
          </cell>
          <cell r="BN9" t="str">
            <v>Ｌｍ</v>
          </cell>
          <cell r="BO9">
            <v>69371</v>
          </cell>
          <cell r="BP9">
            <v>109277</v>
          </cell>
          <cell r="BQ9">
            <v>178648</v>
          </cell>
          <cell r="BR9">
            <v>81571</v>
          </cell>
          <cell r="BS9">
            <v>92700</v>
          </cell>
          <cell r="BT9">
            <v>174271</v>
          </cell>
          <cell r="BU9">
            <v>12200</v>
          </cell>
          <cell r="BV9">
            <v>-16577</v>
          </cell>
          <cell r="BW9">
            <v>-4377</v>
          </cell>
          <cell r="BY9" t="str">
            <v>国</v>
          </cell>
          <cell r="BZ9" t="str">
            <v>Ｌｍ</v>
          </cell>
          <cell r="CA9">
            <v>80300</v>
          </cell>
          <cell r="CB9">
            <v>82700</v>
          </cell>
          <cell r="CC9">
            <v>163000</v>
          </cell>
          <cell r="CD9">
            <v>81571</v>
          </cell>
          <cell r="CE9">
            <v>92700</v>
          </cell>
          <cell r="CF9">
            <v>174271</v>
          </cell>
          <cell r="CG9">
            <v>1271</v>
          </cell>
          <cell r="CH9">
            <v>10000</v>
          </cell>
          <cell r="CI9">
            <v>11271</v>
          </cell>
          <cell r="CK9" t="str">
            <v>国</v>
          </cell>
          <cell r="CL9" t="str">
            <v>Ｌｍ</v>
          </cell>
          <cell r="CM9">
            <v>81355</v>
          </cell>
          <cell r="CN9">
            <v>92700</v>
          </cell>
          <cell r="CO9">
            <v>174055</v>
          </cell>
          <cell r="CP9">
            <v>81571</v>
          </cell>
          <cell r="CQ9">
            <v>92700</v>
          </cell>
          <cell r="CR9">
            <v>174271</v>
          </cell>
          <cell r="CS9">
            <v>216</v>
          </cell>
          <cell r="CT9">
            <v>0</v>
          </cell>
          <cell r="CU9">
            <v>216</v>
          </cell>
        </row>
        <row r="10">
          <cell r="BN10" t="str">
            <v>NAKED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20000</v>
          </cell>
          <cell r="BT10">
            <v>20000</v>
          </cell>
          <cell r="BU10">
            <v>0</v>
          </cell>
          <cell r="BV10">
            <v>20000</v>
          </cell>
          <cell r="BW10">
            <v>20000</v>
          </cell>
          <cell r="BZ10" t="str">
            <v>NAKED</v>
          </cell>
          <cell r="CA10">
            <v>0</v>
          </cell>
          <cell r="CB10">
            <v>19500</v>
          </cell>
          <cell r="CC10">
            <v>19500</v>
          </cell>
          <cell r="CD10">
            <v>0</v>
          </cell>
          <cell r="CE10">
            <v>20000</v>
          </cell>
          <cell r="CF10">
            <v>20000</v>
          </cell>
          <cell r="CG10">
            <v>0</v>
          </cell>
          <cell r="CH10">
            <v>500</v>
          </cell>
          <cell r="CI10">
            <v>500</v>
          </cell>
          <cell r="CL10" t="str">
            <v>NAKED</v>
          </cell>
          <cell r="CM10">
            <v>0</v>
          </cell>
          <cell r="CN10">
            <v>20000</v>
          </cell>
          <cell r="CO10">
            <v>20000</v>
          </cell>
          <cell r="CP10">
            <v>0</v>
          </cell>
          <cell r="CQ10">
            <v>20000</v>
          </cell>
          <cell r="CR10">
            <v>20000</v>
          </cell>
          <cell r="CS10">
            <v>0</v>
          </cell>
          <cell r="CT10">
            <v>0</v>
          </cell>
          <cell r="CU10">
            <v>0</v>
          </cell>
        </row>
        <row r="11">
          <cell r="BN11" t="str">
            <v>Ｊｋ</v>
          </cell>
          <cell r="BO11">
            <v>0</v>
          </cell>
          <cell r="BP11">
            <v>17101</v>
          </cell>
          <cell r="BQ11">
            <v>17101</v>
          </cell>
          <cell r="BR11">
            <v>7450</v>
          </cell>
          <cell r="BS11">
            <v>9700</v>
          </cell>
          <cell r="BT11">
            <v>17150</v>
          </cell>
          <cell r="BU11">
            <v>7450</v>
          </cell>
          <cell r="BV11">
            <v>-7401</v>
          </cell>
          <cell r="BW11">
            <v>49</v>
          </cell>
          <cell r="BZ11" t="str">
            <v>Ｊｋ</v>
          </cell>
          <cell r="CA11">
            <v>10700</v>
          </cell>
          <cell r="CB11">
            <v>12000</v>
          </cell>
          <cell r="CC11">
            <v>22700</v>
          </cell>
          <cell r="CD11">
            <v>7450</v>
          </cell>
          <cell r="CE11">
            <v>9700</v>
          </cell>
          <cell r="CF11">
            <v>17150</v>
          </cell>
          <cell r="CG11">
            <v>-3250</v>
          </cell>
          <cell r="CH11">
            <v>-2300</v>
          </cell>
          <cell r="CI11">
            <v>-5550</v>
          </cell>
          <cell r="CL11" t="str">
            <v>Ｊｋ</v>
          </cell>
          <cell r="CM11">
            <v>7405</v>
          </cell>
          <cell r="CN11">
            <v>9700</v>
          </cell>
          <cell r="CO11">
            <v>17105</v>
          </cell>
          <cell r="CP11">
            <v>7450</v>
          </cell>
          <cell r="CQ11">
            <v>9700</v>
          </cell>
          <cell r="CR11">
            <v>17150</v>
          </cell>
          <cell r="CS11">
            <v>45</v>
          </cell>
          <cell r="CT11">
            <v>0</v>
          </cell>
          <cell r="CU11">
            <v>45</v>
          </cell>
        </row>
        <row r="12">
          <cell r="BN12" t="str">
            <v>Ｓﾄﾗｯｸ</v>
          </cell>
          <cell r="BO12">
            <v>27263</v>
          </cell>
          <cell r="BP12">
            <v>33848</v>
          </cell>
          <cell r="BQ12">
            <v>61111</v>
          </cell>
          <cell r="BR12">
            <v>34334</v>
          </cell>
          <cell r="BS12">
            <v>34700</v>
          </cell>
          <cell r="BT12">
            <v>69034</v>
          </cell>
          <cell r="BU12">
            <v>7071</v>
          </cell>
          <cell r="BV12">
            <v>852</v>
          </cell>
          <cell r="BW12">
            <v>7923</v>
          </cell>
          <cell r="BZ12" t="str">
            <v>Ｓﾄﾗｯｸ</v>
          </cell>
          <cell r="CA12">
            <v>32200</v>
          </cell>
          <cell r="CB12">
            <v>36600</v>
          </cell>
          <cell r="CC12">
            <v>68800</v>
          </cell>
          <cell r="CD12">
            <v>34334</v>
          </cell>
          <cell r="CE12">
            <v>34700</v>
          </cell>
          <cell r="CF12">
            <v>69034</v>
          </cell>
          <cell r="CG12">
            <v>2134</v>
          </cell>
          <cell r="CH12">
            <v>-1900</v>
          </cell>
          <cell r="CI12">
            <v>234</v>
          </cell>
          <cell r="CL12" t="str">
            <v>Ｓﾄﾗｯｸ</v>
          </cell>
          <cell r="CM12">
            <v>34342</v>
          </cell>
          <cell r="CN12">
            <v>34700</v>
          </cell>
          <cell r="CO12">
            <v>69042</v>
          </cell>
          <cell r="CP12">
            <v>34334</v>
          </cell>
          <cell r="CQ12">
            <v>34700</v>
          </cell>
          <cell r="CR12">
            <v>69034</v>
          </cell>
          <cell r="CS12">
            <v>-8</v>
          </cell>
          <cell r="CT12">
            <v>0</v>
          </cell>
          <cell r="CU12">
            <v>-8</v>
          </cell>
        </row>
        <row r="13">
          <cell r="BN13" t="str">
            <v>Ｓｶｰｺﾞ</v>
          </cell>
          <cell r="BO13">
            <v>13813</v>
          </cell>
          <cell r="BP13">
            <v>14812</v>
          </cell>
          <cell r="BQ13">
            <v>28625</v>
          </cell>
          <cell r="BR13">
            <v>19307</v>
          </cell>
          <cell r="BS13">
            <v>16500</v>
          </cell>
          <cell r="BT13">
            <v>35807</v>
          </cell>
          <cell r="BU13">
            <v>5494</v>
          </cell>
          <cell r="BV13">
            <v>1688</v>
          </cell>
          <cell r="BW13">
            <v>7182</v>
          </cell>
          <cell r="BZ13" t="str">
            <v>Ｓｶｰｺﾞ</v>
          </cell>
          <cell r="CA13">
            <v>15900</v>
          </cell>
          <cell r="CB13">
            <v>16000</v>
          </cell>
          <cell r="CC13">
            <v>31900</v>
          </cell>
          <cell r="CD13">
            <v>19307</v>
          </cell>
          <cell r="CE13">
            <v>16500</v>
          </cell>
          <cell r="CF13">
            <v>35807</v>
          </cell>
          <cell r="CG13">
            <v>3407</v>
          </cell>
          <cell r="CH13">
            <v>500</v>
          </cell>
          <cell r="CI13">
            <v>3907</v>
          </cell>
          <cell r="CL13" t="str">
            <v>Ｓｶｰｺﾞ</v>
          </cell>
          <cell r="CM13">
            <v>19286</v>
          </cell>
          <cell r="CN13">
            <v>16500</v>
          </cell>
          <cell r="CO13">
            <v>35786</v>
          </cell>
          <cell r="CP13">
            <v>19307</v>
          </cell>
          <cell r="CQ13">
            <v>16500</v>
          </cell>
          <cell r="CR13">
            <v>35807</v>
          </cell>
          <cell r="CS13">
            <v>21</v>
          </cell>
          <cell r="CT13">
            <v>0</v>
          </cell>
          <cell r="CU13">
            <v>21</v>
          </cell>
        </row>
        <row r="14">
          <cell r="BN14" t="str">
            <v>Ｓｱﾄﾚｰ</v>
          </cell>
          <cell r="BO14">
            <v>3844</v>
          </cell>
          <cell r="BP14">
            <v>14259</v>
          </cell>
          <cell r="BQ14">
            <v>18103</v>
          </cell>
          <cell r="BR14">
            <v>24809</v>
          </cell>
          <cell r="BS14">
            <v>21600</v>
          </cell>
          <cell r="BT14">
            <v>46409</v>
          </cell>
          <cell r="BU14">
            <v>20965</v>
          </cell>
          <cell r="BV14">
            <v>7341</v>
          </cell>
          <cell r="BW14">
            <v>28306</v>
          </cell>
          <cell r="BZ14" t="str">
            <v>Ｓｱﾄﾚｰ</v>
          </cell>
          <cell r="CA14">
            <v>21000</v>
          </cell>
          <cell r="CB14">
            <v>16300</v>
          </cell>
          <cell r="CC14">
            <v>37300</v>
          </cell>
          <cell r="CD14">
            <v>24809</v>
          </cell>
          <cell r="CE14">
            <v>21600</v>
          </cell>
          <cell r="CF14">
            <v>46409</v>
          </cell>
          <cell r="CG14">
            <v>3809</v>
          </cell>
          <cell r="CH14">
            <v>5300</v>
          </cell>
          <cell r="CI14">
            <v>9109</v>
          </cell>
          <cell r="CL14" t="str">
            <v>Ｓｱﾄﾚｰ</v>
          </cell>
          <cell r="CM14">
            <v>24788</v>
          </cell>
          <cell r="CN14">
            <v>21600</v>
          </cell>
          <cell r="CO14">
            <v>46388</v>
          </cell>
          <cell r="CP14">
            <v>24809</v>
          </cell>
          <cell r="CQ14">
            <v>21600</v>
          </cell>
          <cell r="CR14">
            <v>46409</v>
          </cell>
          <cell r="CS14">
            <v>21</v>
          </cell>
          <cell r="CT14">
            <v>0</v>
          </cell>
          <cell r="CU14">
            <v>21</v>
          </cell>
        </row>
        <row r="15">
          <cell r="BN15" t="str">
            <v>ﾐｾﾞｯﾄⅡ</v>
          </cell>
          <cell r="BO15">
            <v>1447</v>
          </cell>
          <cell r="BP15">
            <v>905</v>
          </cell>
          <cell r="BQ15">
            <v>2352</v>
          </cell>
          <cell r="BR15">
            <v>520</v>
          </cell>
          <cell r="BS15">
            <v>600</v>
          </cell>
          <cell r="BT15">
            <v>1120</v>
          </cell>
          <cell r="BU15">
            <v>-927</v>
          </cell>
          <cell r="BV15">
            <v>-305</v>
          </cell>
          <cell r="BW15">
            <v>-1232</v>
          </cell>
          <cell r="BZ15" t="str">
            <v>ﾐｾﾞｯﾄⅡ</v>
          </cell>
          <cell r="CA15">
            <v>600</v>
          </cell>
          <cell r="CB15">
            <v>600</v>
          </cell>
          <cell r="CC15">
            <v>1200</v>
          </cell>
          <cell r="CD15">
            <v>520</v>
          </cell>
          <cell r="CE15">
            <v>600</v>
          </cell>
          <cell r="CF15">
            <v>1120</v>
          </cell>
          <cell r="CG15">
            <v>-80</v>
          </cell>
          <cell r="CH15">
            <v>0</v>
          </cell>
          <cell r="CI15">
            <v>-80</v>
          </cell>
          <cell r="CL15" t="str">
            <v>ﾐｾﾞｯﾄⅡ</v>
          </cell>
          <cell r="CM15">
            <v>476</v>
          </cell>
          <cell r="CN15">
            <v>600</v>
          </cell>
          <cell r="CO15">
            <v>1076</v>
          </cell>
          <cell r="CP15">
            <v>520</v>
          </cell>
          <cell r="CQ15">
            <v>600</v>
          </cell>
          <cell r="CR15">
            <v>1120</v>
          </cell>
          <cell r="CS15">
            <v>44</v>
          </cell>
          <cell r="CT15">
            <v>0</v>
          </cell>
          <cell r="CU15">
            <v>44</v>
          </cell>
        </row>
        <row r="16">
          <cell r="BN16" t="str">
            <v>軽</v>
          </cell>
          <cell r="BO16">
            <v>161286</v>
          </cell>
          <cell r="BP16">
            <v>271376</v>
          </cell>
          <cell r="BQ16">
            <v>432662</v>
          </cell>
          <cell r="BR16">
            <v>235712</v>
          </cell>
          <cell r="BS16">
            <v>265400</v>
          </cell>
          <cell r="BT16">
            <v>501112</v>
          </cell>
          <cell r="BU16">
            <v>74426</v>
          </cell>
          <cell r="BV16">
            <v>-5976</v>
          </cell>
          <cell r="BW16">
            <v>68450</v>
          </cell>
          <cell r="BZ16" t="str">
            <v>軽</v>
          </cell>
          <cell r="CA16">
            <v>216000</v>
          </cell>
          <cell r="CB16">
            <v>249000</v>
          </cell>
          <cell r="CC16">
            <v>465000</v>
          </cell>
          <cell r="CD16">
            <v>235712</v>
          </cell>
          <cell r="CE16">
            <v>265400</v>
          </cell>
          <cell r="CF16">
            <v>501112</v>
          </cell>
          <cell r="CG16">
            <v>19712</v>
          </cell>
          <cell r="CH16">
            <v>16400</v>
          </cell>
          <cell r="CI16">
            <v>36112</v>
          </cell>
          <cell r="CL16" t="str">
            <v>軽</v>
          </cell>
          <cell r="CM16">
            <v>235328</v>
          </cell>
          <cell r="CN16">
            <v>265400</v>
          </cell>
          <cell r="CO16">
            <v>500728</v>
          </cell>
          <cell r="CP16">
            <v>235712</v>
          </cell>
          <cell r="CQ16">
            <v>265400</v>
          </cell>
          <cell r="CR16">
            <v>501112</v>
          </cell>
          <cell r="CS16">
            <v>384</v>
          </cell>
          <cell r="CT16">
            <v>0</v>
          </cell>
          <cell r="CU16">
            <v>384</v>
          </cell>
        </row>
        <row r="17">
          <cell r="BN17" t="str">
            <v>Ｇ</v>
          </cell>
          <cell r="BO17">
            <v>1104</v>
          </cell>
          <cell r="BP17">
            <v>867</v>
          </cell>
          <cell r="BQ17">
            <v>1971</v>
          </cell>
          <cell r="BR17">
            <v>638</v>
          </cell>
          <cell r="BS17">
            <v>900</v>
          </cell>
          <cell r="BT17">
            <v>1538</v>
          </cell>
          <cell r="BU17">
            <v>-466</v>
          </cell>
          <cell r="BV17">
            <v>33</v>
          </cell>
          <cell r="BW17">
            <v>-433</v>
          </cell>
          <cell r="BZ17" t="str">
            <v>Ｇ</v>
          </cell>
          <cell r="CA17">
            <v>900</v>
          </cell>
          <cell r="CB17">
            <v>900</v>
          </cell>
          <cell r="CC17">
            <v>1800</v>
          </cell>
          <cell r="CD17">
            <v>638</v>
          </cell>
          <cell r="CE17">
            <v>900</v>
          </cell>
          <cell r="CF17">
            <v>1538</v>
          </cell>
          <cell r="CG17">
            <v>-262</v>
          </cell>
          <cell r="CH17">
            <v>0</v>
          </cell>
          <cell r="CI17">
            <v>-262</v>
          </cell>
          <cell r="CL17" t="str">
            <v>Ｇ</v>
          </cell>
          <cell r="CM17">
            <v>624</v>
          </cell>
          <cell r="CN17">
            <v>900</v>
          </cell>
          <cell r="CO17">
            <v>1524</v>
          </cell>
          <cell r="CP17">
            <v>638</v>
          </cell>
          <cell r="CQ17">
            <v>900</v>
          </cell>
          <cell r="CR17">
            <v>1538</v>
          </cell>
          <cell r="CS17">
            <v>14</v>
          </cell>
          <cell r="CT17">
            <v>0</v>
          </cell>
          <cell r="CU17">
            <v>14</v>
          </cell>
        </row>
        <row r="18">
          <cell r="BN18" t="str">
            <v>Ｍ</v>
          </cell>
          <cell r="BO18">
            <v>8700</v>
          </cell>
          <cell r="BP18">
            <v>4313</v>
          </cell>
          <cell r="BQ18">
            <v>13013</v>
          </cell>
          <cell r="BR18">
            <v>2079</v>
          </cell>
          <cell r="BS18">
            <v>3700</v>
          </cell>
          <cell r="BT18">
            <v>5779</v>
          </cell>
          <cell r="BU18">
            <v>-6621</v>
          </cell>
          <cell r="BV18">
            <v>-613</v>
          </cell>
          <cell r="BW18">
            <v>-7234</v>
          </cell>
          <cell r="BZ18" t="str">
            <v>Ｍ</v>
          </cell>
          <cell r="CA18">
            <v>6400</v>
          </cell>
          <cell r="CB18">
            <v>7200</v>
          </cell>
          <cell r="CC18">
            <v>13600</v>
          </cell>
          <cell r="CD18">
            <v>2079</v>
          </cell>
          <cell r="CE18">
            <v>3700</v>
          </cell>
          <cell r="CF18">
            <v>5779</v>
          </cell>
          <cell r="CG18">
            <v>-4321</v>
          </cell>
          <cell r="CH18">
            <v>-3500</v>
          </cell>
          <cell r="CI18">
            <v>-7821</v>
          </cell>
          <cell r="CL18" t="str">
            <v>Ｍ</v>
          </cell>
          <cell r="CM18">
            <v>2064</v>
          </cell>
          <cell r="CN18">
            <v>3700</v>
          </cell>
          <cell r="CO18">
            <v>5764</v>
          </cell>
          <cell r="CP18">
            <v>2079</v>
          </cell>
          <cell r="CQ18">
            <v>3700</v>
          </cell>
          <cell r="CR18">
            <v>5779</v>
          </cell>
          <cell r="CS18">
            <v>15</v>
          </cell>
          <cell r="CT18">
            <v>0</v>
          </cell>
          <cell r="CU18">
            <v>15</v>
          </cell>
        </row>
        <row r="19">
          <cell r="BN19" t="str">
            <v>Ｇｐ</v>
          </cell>
          <cell r="BO19">
            <v>5991</v>
          </cell>
          <cell r="BP19">
            <v>3421</v>
          </cell>
          <cell r="BQ19">
            <v>9412</v>
          </cell>
          <cell r="BR19">
            <v>1602</v>
          </cell>
          <cell r="BS19">
            <v>3000</v>
          </cell>
          <cell r="BT19">
            <v>4602</v>
          </cell>
          <cell r="BU19">
            <v>-4389</v>
          </cell>
          <cell r="BV19">
            <v>-421</v>
          </cell>
          <cell r="BW19">
            <v>-4810</v>
          </cell>
          <cell r="BZ19" t="str">
            <v>Ｇｐ</v>
          </cell>
          <cell r="CA19">
            <v>4000</v>
          </cell>
          <cell r="CB19">
            <v>4800</v>
          </cell>
          <cell r="CC19">
            <v>8800</v>
          </cell>
          <cell r="CD19">
            <v>1602</v>
          </cell>
          <cell r="CE19">
            <v>3000</v>
          </cell>
          <cell r="CF19">
            <v>4602</v>
          </cell>
          <cell r="CG19">
            <v>-2398</v>
          </cell>
          <cell r="CH19">
            <v>-1800</v>
          </cell>
          <cell r="CI19">
            <v>-4198</v>
          </cell>
          <cell r="CL19" t="str">
            <v>Ｇｐ</v>
          </cell>
          <cell r="CM19">
            <v>1601</v>
          </cell>
          <cell r="CN19">
            <v>3000</v>
          </cell>
          <cell r="CO19">
            <v>4601</v>
          </cell>
          <cell r="CP19">
            <v>1602</v>
          </cell>
          <cell r="CQ19">
            <v>3000</v>
          </cell>
          <cell r="CR19">
            <v>4602</v>
          </cell>
          <cell r="CS19">
            <v>1</v>
          </cell>
          <cell r="CT19">
            <v>0</v>
          </cell>
          <cell r="CU19">
            <v>1</v>
          </cell>
        </row>
        <row r="20">
          <cell r="BM20" t="str">
            <v>内</v>
          </cell>
          <cell r="BN20" t="str">
            <v>Ａ</v>
          </cell>
          <cell r="BO20">
            <v>233</v>
          </cell>
          <cell r="BP20">
            <v>193</v>
          </cell>
          <cell r="BQ20">
            <v>426</v>
          </cell>
          <cell r="BR20">
            <v>138</v>
          </cell>
          <cell r="BS20">
            <v>120</v>
          </cell>
          <cell r="BT20">
            <v>258</v>
          </cell>
          <cell r="BU20">
            <v>-95</v>
          </cell>
          <cell r="BV20">
            <v>-73</v>
          </cell>
          <cell r="BW20">
            <v>-168</v>
          </cell>
          <cell r="BY20" t="str">
            <v>内</v>
          </cell>
          <cell r="BZ20" t="str">
            <v>Ａ</v>
          </cell>
          <cell r="CA20">
            <v>120</v>
          </cell>
          <cell r="CB20">
            <v>120</v>
          </cell>
          <cell r="CC20">
            <v>240</v>
          </cell>
          <cell r="CD20">
            <v>138</v>
          </cell>
          <cell r="CE20">
            <v>120</v>
          </cell>
          <cell r="CF20">
            <v>258</v>
          </cell>
          <cell r="CG20">
            <v>18</v>
          </cell>
          <cell r="CH20">
            <v>0</v>
          </cell>
          <cell r="CI20">
            <v>18</v>
          </cell>
          <cell r="CK20" t="str">
            <v>内</v>
          </cell>
          <cell r="CL20" t="str">
            <v>Ａ</v>
          </cell>
          <cell r="CM20">
            <v>146</v>
          </cell>
          <cell r="CN20">
            <v>120</v>
          </cell>
          <cell r="CO20">
            <v>266</v>
          </cell>
          <cell r="CP20">
            <v>138</v>
          </cell>
          <cell r="CQ20">
            <v>120</v>
          </cell>
          <cell r="CR20">
            <v>258</v>
          </cell>
          <cell r="CS20">
            <v>-8</v>
          </cell>
          <cell r="CT20">
            <v>0</v>
          </cell>
          <cell r="CU20">
            <v>-8</v>
          </cell>
        </row>
        <row r="21">
          <cell r="BN21" t="str">
            <v>Ｊ</v>
          </cell>
          <cell r="BO21">
            <v>3882</v>
          </cell>
          <cell r="BP21">
            <v>1591</v>
          </cell>
          <cell r="BQ21">
            <v>5473</v>
          </cell>
          <cell r="BR21">
            <v>1104</v>
          </cell>
          <cell r="BS21">
            <v>2100</v>
          </cell>
          <cell r="BT21">
            <v>3204</v>
          </cell>
          <cell r="BU21">
            <v>-2778</v>
          </cell>
          <cell r="BV21">
            <v>509</v>
          </cell>
          <cell r="BW21">
            <v>-2269</v>
          </cell>
          <cell r="BZ21" t="str">
            <v>Ｊ</v>
          </cell>
          <cell r="CA21">
            <v>2800</v>
          </cell>
          <cell r="CB21">
            <v>3200</v>
          </cell>
          <cell r="CC21">
            <v>6000</v>
          </cell>
          <cell r="CD21">
            <v>1104</v>
          </cell>
          <cell r="CE21">
            <v>2100</v>
          </cell>
          <cell r="CF21">
            <v>3204</v>
          </cell>
          <cell r="CG21">
            <v>-1696</v>
          </cell>
          <cell r="CH21">
            <v>-1100</v>
          </cell>
          <cell r="CI21">
            <v>-2796</v>
          </cell>
          <cell r="CL21" t="str">
            <v>Ｊ</v>
          </cell>
          <cell r="CM21">
            <v>1131</v>
          </cell>
          <cell r="CN21">
            <v>2100</v>
          </cell>
          <cell r="CO21">
            <v>3231</v>
          </cell>
          <cell r="CP21">
            <v>1104</v>
          </cell>
          <cell r="CQ21">
            <v>2100</v>
          </cell>
          <cell r="CR21">
            <v>3204</v>
          </cell>
          <cell r="CS21">
            <v>-27</v>
          </cell>
          <cell r="CT21">
            <v>0</v>
          </cell>
          <cell r="CU21">
            <v>-27</v>
          </cell>
        </row>
        <row r="22">
          <cell r="BN22" t="str">
            <v>Ｖ</v>
          </cell>
          <cell r="BO22">
            <v>155</v>
          </cell>
          <cell r="BP22">
            <v>116</v>
          </cell>
          <cell r="BQ22">
            <v>271</v>
          </cell>
          <cell r="BR22">
            <v>109</v>
          </cell>
          <cell r="BS22">
            <v>180</v>
          </cell>
          <cell r="BT22">
            <v>289</v>
          </cell>
          <cell r="BU22">
            <v>-46</v>
          </cell>
          <cell r="BV22">
            <v>64</v>
          </cell>
          <cell r="BW22">
            <v>18</v>
          </cell>
          <cell r="BZ22" t="str">
            <v>Ｖ</v>
          </cell>
          <cell r="CA22">
            <v>180</v>
          </cell>
          <cell r="CB22">
            <v>180</v>
          </cell>
          <cell r="CC22">
            <v>360</v>
          </cell>
          <cell r="CD22">
            <v>109</v>
          </cell>
          <cell r="CE22">
            <v>180</v>
          </cell>
          <cell r="CF22">
            <v>289</v>
          </cell>
          <cell r="CG22">
            <v>-71</v>
          </cell>
          <cell r="CH22">
            <v>0</v>
          </cell>
          <cell r="CI22">
            <v>-71</v>
          </cell>
          <cell r="CL22" t="str">
            <v>Ｖ</v>
          </cell>
          <cell r="CM22">
            <v>114</v>
          </cell>
          <cell r="CN22">
            <v>180</v>
          </cell>
          <cell r="CO22">
            <v>294</v>
          </cell>
          <cell r="CP22">
            <v>109</v>
          </cell>
          <cell r="CQ22">
            <v>180</v>
          </cell>
          <cell r="CR22">
            <v>289</v>
          </cell>
          <cell r="CS22">
            <v>-5</v>
          </cell>
          <cell r="CT22">
            <v>0</v>
          </cell>
          <cell r="CU22">
            <v>-5</v>
          </cell>
        </row>
        <row r="23">
          <cell r="BN23" t="str">
            <v>ﾃﾞﾙﾀV/W</v>
          </cell>
          <cell r="BO23">
            <v>653</v>
          </cell>
          <cell r="BP23">
            <v>575</v>
          </cell>
          <cell r="BQ23">
            <v>1228</v>
          </cell>
          <cell r="BR23">
            <v>604</v>
          </cell>
          <cell r="BS23">
            <v>600</v>
          </cell>
          <cell r="BT23">
            <v>1204</v>
          </cell>
          <cell r="BU23">
            <v>-49</v>
          </cell>
          <cell r="BV23">
            <v>25</v>
          </cell>
          <cell r="BW23">
            <v>-24</v>
          </cell>
          <cell r="BZ23" t="str">
            <v>ﾃﾞﾙﾀV/W</v>
          </cell>
          <cell r="CA23">
            <v>600</v>
          </cell>
          <cell r="CB23">
            <v>600</v>
          </cell>
          <cell r="CC23">
            <v>1200</v>
          </cell>
          <cell r="CD23">
            <v>604</v>
          </cell>
          <cell r="CE23">
            <v>600</v>
          </cell>
          <cell r="CF23">
            <v>1204</v>
          </cell>
          <cell r="CG23">
            <v>4</v>
          </cell>
          <cell r="CH23">
            <v>0</v>
          </cell>
          <cell r="CI23">
            <v>4</v>
          </cell>
          <cell r="CL23" t="str">
            <v>ﾃﾞﾙﾀV/W</v>
          </cell>
          <cell r="CM23">
            <v>608</v>
          </cell>
          <cell r="CN23">
            <v>600</v>
          </cell>
          <cell r="CO23">
            <v>1208</v>
          </cell>
          <cell r="CP23">
            <v>604</v>
          </cell>
          <cell r="CQ23">
            <v>600</v>
          </cell>
          <cell r="CR23">
            <v>1204</v>
          </cell>
          <cell r="CS23">
            <v>-4</v>
          </cell>
          <cell r="CT23">
            <v>0</v>
          </cell>
          <cell r="CU23">
            <v>-4</v>
          </cell>
        </row>
        <row r="24">
          <cell r="BN24" t="str">
            <v>F･f</v>
          </cell>
          <cell r="BO24">
            <v>0</v>
          </cell>
          <cell r="BP24">
            <v>0</v>
          </cell>
          <cell r="BQ24">
            <v>0</v>
          </cell>
          <cell r="BR24">
            <v>1</v>
          </cell>
          <cell r="BS24">
            <v>0</v>
          </cell>
          <cell r="BT24">
            <v>1</v>
          </cell>
          <cell r="BU24">
            <v>1</v>
          </cell>
          <cell r="BV24">
            <v>0</v>
          </cell>
          <cell r="BW24">
            <v>1</v>
          </cell>
          <cell r="BZ24" t="str">
            <v>F･f</v>
          </cell>
          <cell r="CA24">
            <v>0</v>
          </cell>
          <cell r="CB24">
            <v>0</v>
          </cell>
          <cell r="CC24">
            <v>0</v>
          </cell>
          <cell r="CD24">
            <v>1</v>
          </cell>
          <cell r="CE24">
            <v>0</v>
          </cell>
          <cell r="CF24">
            <v>1</v>
          </cell>
          <cell r="CG24">
            <v>1</v>
          </cell>
          <cell r="CH24">
            <v>0</v>
          </cell>
          <cell r="CI24">
            <v>1</v>
          </cell>
          <cell r="CL24" t="str">
            <v>F･f</v>
          </cell>
          <cell r="CM24">
            <v>0</v>
          </cell>
          <cell r="CN24">
            <v>0</v>
          </cell>
          <cell r="CO24">
            <v>0</v>
          </cell>
          <cell r="CP24">
            <v>1</v>
          </cell>
          <cell r="CQ24">
            <v>0</v>
          </cell>
          <cell r="CR24">
            <v>1</v>
          </cell>
          <cell r="CS24">
            <v>1</v>
          </cell>
          <cell r="CT24">
            <v>0</v>
          </cell>
          <cell r="CU24">
            <v>1</v>
          </cell>
        </row>
        <row r="25">
          <cell r="BN25" t="str">
            <v>小型</v>
          </cell>
          <cell r="BO25">
            <v>20718</v>
          </cell>
          <cell r="BP25">
            <v>11076</v>
          </cell>
          <cell r="BQ25">
            <v>31794</v>
          </cell>
          <cell r="BR25">
            <v>6275</v>
          </cell>
          <cell r="BS25">
            <v>10600</v>
          </cell>
          <cell r="BT25">
            <v>16875</v>
          </cell>
          <cell r="BU25">
            <v>-14443</v>
          </cell>
          <cell r="BV25">
            <v>-476</v>
          </cell>
          <cell r="BW25">
            <v>-14919</v>
          </cell>
          <cell r="BZ25" t="str">
            <v>小型</v>
          </cell>
          <cell r="CA25">
            <v>15000</v>
          </cell>
          <cell r="CB25">
            <v>17000</v>
          </cell>
          <cell r="CC25">
            <v>32000</v>
          </cell>
          <cell r="CD25">
            <v>6275</v>
          </cell>
          <cell r="CE25">
            <v>10600</v>
          </cell>
          <cell r="CF25">
            <v>16875</v>
          </cell>
          <cell r="CG25">
            <v>-8725</v>
          </cell>
          <cell r="CH25">
            <v>-6400</v>
          </cell>
          <cell r="CI25">
            <v>-15125</v>
          </cell>
          <cell r="CL25" t="str">
            <v>小型</v>
          </cell>
          <cell r="CM25">
            <v>6288</v>
          </cell>
          <cell r="CN25">
            <v>10600</v>
          </cell>
          <cell r="CO25">
            <v>16888</v>
          </cell>
          <cell r="CP25">
            <v>6275</v>
          </cell>
          <cell r="CQ25">
            <v>10600</v>
          </cell>
          <cell r="CR25">
            <v>16875</v>
          </cell>
          <cell r="CS25">
            <v>-13</v>
          </cell>
          <cell r="CT25">
            <v>0</v>
          </cell>
          <cell r="CU25">
            <v>-13</v>
          </cell>
        </row>
        <row r="26">
          <cell r="BN26" t="str">
            <v>計</v>
          </cell>
          <cell r="BO26">
            <v>182004</v>
          </cell>
          <cell r="BP26">
            <v>282452</v>
          </cell>
          <cell r="BQ26">
            <v>464456</v>
          </cell>
          <cell r="BR26">
            <v>241987</v>
          </cell>
          <cell r="BS26">
            <v>276000</v>
          </cell>
          <cell r="BT26">
            <v>517987</v>
          </cell>
          <cell r="BU26">
            <v>59983</v>
          </cell>
          <cell r="BV26">
            <v>-6452</v>
          </cell>
          <cell r="BW26">
            <v>53531</v>
          </cell>
          <cell r="BZ26" t="str">
            <v>計</v>
          </cell>
          <cell r="CA26">
            <v>231000</v>
          </cell>
          <cell r="CB26">
            <v>266000</v>
          </cell>
          <cell r="CC26">
            <v>497000</v>
          </cell>
          <cell r="CD26">
            <v>241987</v>
          </cell>
          <cell r="CE26">
            <v>276000</v>
          </cell>
          <cell r="CF26">
            <v>517987</v>
          </cell>
          <cell r="CG26">
            <v>10987</v>
          </cell>
          <cell r="CH26">
            <v>10000</v>
          </cell>
          <cell r="CI26">
            <v>20987</v>
          </cell>
          <cell r="CL26" t="str">
            <v>計</v>
          </cell>
          <cell r="CM26">
            <v>241616</v>
          </cell>
          <cell r="CN26">
            <v>276000</v>
          </cell>
          <cell r="CO26">
            <v>517616</v>
          </cell>
          <cell r="CP26">
            <v>241987</v>
          </cell>
          <cell r="CQ26">
            <v>276000</v>
          </cell>
          <cell r="CR26">
            <v>517987</v>
          </cell>
          <cell r="CS26">
            <v>371</v>
          </cell>
          <cell r="CT26">
            <v>0</v>
          </cell>
          <cell r="CU26">
            <v>371</v>
          </cell>
        </row>
        <row r="27">
          <cell r="BN27" t="str">
            <v>Ｌ</v>
          </cell>
          <cell r="BO27">
            <v>7331</v>
          </cell>
          <cell r="BP27">
            <v>12652</v>
          </cell>
          <cell r="BQ27">
            <v>19983</v>
          </cell>
          <cell r="BR27">
            <v>9648</v>
          </cell>
          <cell r="BS27">
            <v>11962</v>
          </cell>
          <cell r="BT27">
            <v>21610</v>
          </cell>
          <cell r="BU27">
            <v>2317</v>
          </cell>
          <cell r="BV27">
            <v>-690</v>
          </cell>
          <cell r="BW27">
            <v>1627</v>
          </cell>
          <cell r="BZ27" t="str">
            <v>Ｌ</v>
          </cell>
          <cell r="CA27">
            <v>8280</v>
          </cell>
          <cell r="CB27">
            <v>9740</v>
          </cell>
          <cell r="CC27">
            <v>18020</v>
          </cell>
          <cell r="CD27">
            <v>9648</v>
          </cell>
          <cell r="CE27">
            <v>11962</v>
          </cell>
          <cell r="CF27">
            <v>21610</v>
          </cell>
          <cell r="CG27">
            <v>1368</v>
          </cell>
          <cell r="CH27">
            <v>2222</v>
          </cell>
          <cell r="CI27">
            <v>3590</v>
          </cell>
          <cell r="CL27" t="str">
            <v>Ｌ</v>
          </cell>
          <cell r="CM27">
            <v>9482</v>
          </cell>
          <cell r="CN27">
            <v>11962</v>
          </cell>
          <cell r="CO27">
            <v>21444</v>
          </cell>
          <cell r="CP27">
            <v>9648</v>
          </cell>
          <cell r="CQ27">
            <v>11962</v>
          </cell>
          <cell r="CR27">
            <v>21610</v>
          </cell>
          <cell r="CS27">
            <v>166</v>
          </cell>
          <cell r="CT27">
            <v>0</v>
          </cell>
          <cell r="CU27">
            <v>166</v>
          </cell>
        </row>
        <row r="28">
          <cell r="BN28" t="str">
            <v>Ｌｍ</v>
          </cell>
          <cell r="BO28">
            <v>1547</v>
          </cell>
          <cell r="BP28">
            <v>53</v>
          </cell>
          <cell r="BQ28">
            <v>1600</v>
          </cell>
          <cell r="BR28">
            <v>2528</v>
          </cell>
          <cell r="BS28">
            <v>3409</v>
          </cell>
          <cell r="BT28">
            <v>5937</v>
          </cell>
          <cell r="BU28">
            <v>981</v>
          </cell>
          <cell r="BV28">
            <v>3356</v>
          </cell>
          <cell r="BW28">
            <v>4337</v>
          </cell>
          <cell r="BZ28" t="str">
            <v>Ｌｍ</v>
          </cell>
          <cell r="CA28">
            <v>3580</v>
          </cell>
          <cell r="CB28">
            <v>4530</v>
          </cell>
          <cell r="CC28">
            <v>8110</v>
          </cell>
          <cell r="CD28">
            <v>2528</v>
          </cell>
          <cell r="CE28">
            <v>3409</v>
          </cell>
          <cell r="CF28">
            <v>5937</v>
          </cell>
          <cell r="CG28">
            <v>-1052</v>
          </cell>
          <cell r="CH28">
            <v>-1121</v>
          </cell>
          <cell r="CI28">
            <v>-2173</v>
          </cell>
          <cell r="CL28" t="str">
            <v>Ｌｍ</v>
          </cell>
          <cell r="CM28">
            <v>2520</v>
          </cell>
          <cell r="CN28">
            <v>3409</v>
          </cell>
          <cell r="CO28">
            <v>5929</v>
          </cell>
          <cell r="CP28">
            <v>2528</v>
          </cell>
          <cell r="CQ28">
            <v>3409</v>
          </cell>
          <cell r="CR28">
            <v>5937</v>
          </cell>
          <cell r="CS28">
            <v>8</v>
          </cell>
          <cell r="CT28">
            <v>0</v>
          </cell>
          <cell r="CU28">
            <v>8</v>
          </cell>
        </row>
        <row r="29">
          <cell r="BN29" t="str">
            <v>Ｓ</v>
          </cell>
          <cell r="BO29">
            <v>277</v>
          </cell>
          <cell r="BP29">
            <v>526</v>
          </cell>
          <cell r="BQ29">
            <v>803</v>
          </cell>
          <cell r="BR29">
            <v>260</v>
          </cell>
          <cell r="BS29">
            <v>127</v>
          </cell>
          <cell r="BT29">
            <v>387</v>
          </cell>
          <cell r="BU29">
            <v>-17</v>
          </cell>
          <cell r="BV29">
            <v>-399</v>
          </cell>
          <cell r="BW29">
            <v>-416</v>
          </cell>
          <cell r="BZ29" t="str">
            <v>Ｓ</v>
          </cell>
          <cell r="CA29">
            <v>600</v>
          </cell>
          <cell r="CB29">
            <v>1860</v>
          </cell>
          <cell r="CC29">
            <v>2460</v>
          </cell>
          <cell r="CD29">
            <v>260</v>
          </cell>
          <cell r="CE29">
            <v>127</v>
          </cell>
          <cell r="CF29">
            <v>387</v>
          </cell>
          <cell r="CG29">
            <v>-340</v>
          </cell>
          <cell r="CH29">
            <v>-1733</v>
          </cell>
          <cell r="CI29">
            <v>-2073</v>
          </cell>
          <cell r="CL29" t="str">
            <v>Ｓ</v>
          </cell>
          <cell r="CM29">
            <v>260</v>
          </cell>
          <cell r="CN29">
            <v>127</v>
          </cell>
          <cell r="CO29">
            <v>387</v>
          </cell>
          <cell r="CP29">
            <v>260</v>
          </cell>
          <cell r="CQ29">
            <v>127</v>
          </cell>
          <cell r="CR29">
            <v>387</v>
          </cell>
          <cell r="CS29">
            <v>0</v>
          </cell>
          <cell r="CT29">
            <v>0</v>
          </cell>
          <cell r="CU29">
            <v>0</v>
          </cell>
        </row>
        <row r="30">
          <cell r="BM30" t="str">
            <v>輸</v>
          </cell>
          <cell r="BN30" t="str">
            <v>その他軽</v>
          </cell>
          <cell r="BO30">
            <v>0</v>
          </cell>
          <cell r="BP30">
            <v>0</v>
          </cell>
          <cell r="BQ30">
            <v>0</v>
          </cell>
          <cell r="BR30">
            <v>6</v>
          </cell>
          <cell r="BS30">
            <v>0</v>
          </cell>
          <cell r="BT30">
            <v>6</v>
          </cell>
          <cell r="BU30">
            <v>6</v>
          </cell>
          <cell r="BV30">
            <v>0</v>
          </cell>
          <cell r="BW30">
            <v>6</v>
          </cell>
          <cell r="BY30" t="str">
            <v>輸</v>
          </cell>
          <cell r="BZ30" t="str">
            <v>その他軽</v>
          </cell>
          <cell r="CA30">
            <v>0</v>
          </cell>
          <cell r="CB30">
            <v>0</v>
          </cell>
          <cell r="CC30">
            <v>0</v>
          </cell>
          <cell r="CD30">
            <v>6</v>
          </cell>
          <cell r="CE30">
            <v>0</v>
          </cell>
          <cell r="CF30">
            <v>6</v>
          </cell>
          <cell r="CG30">
            <v>6</v>
          </cell>
          <cell r="CH30">
            <v>0</v>
          </cell>
          <cell r="CI30">
            <v>6</v>
          </cell>
          <cell r="CK30" t="str">
            <v>輸</v>
          </cell>
          <cell r="CL30" t="str">
            <v>その他軽</v>
          </cell>
          <cell r="CM30">
            <v>0</v>
          </cell>
          <cell r="CN30">
            <v>0</v>
          </cell>
          <cell r="CO30">
            <v>0</v>
          </cell>
          <cell r="CP30">
            <v>6</v>
          </cell>
          <cell r="CQ30">
            <v>0</v>
          </cell>
          <cell r="CR30">
            <v>6</v>
          </cell>
          <cell r="CS30">
            <v>6</v>
          </cell>
          <cell r="CT30">
            <v>0</v>
          </cell>
          <cell r="CU30">
            <v>6</v>
          </cell>
        </row>
        <row r="31">
          <cell r="BN31" t="str">
            <v>軽</v>
          </cell>
          <cell r="BO31">
            <v>9155</v>
          </cell>
          <cell r="BP31">
            <v>13231</v>
          </cell>
          <cell r="BQ31">
            <v>22386</v>
          </cell>
          <cell r="BR31">
            <v>12442</v>
          </cell>
          <cell r="BS31">
            <v>15498</v>
          </cell>
          <cell r="BT31">
            <v>27940</v>
          </cell>
          <cell r="BU31">
            <v>3287</v>
          </cell>
          <cell r="BV31">
            <v>2267</v>
          </cell>
          <cell r="BW31">
            <v>5554</v>
          </cell>
          <cell r="BZ31" t="str">
            <v>軽</v>
          </cell>
          <cell r="CA31">
            <v>12460</v>
          </cell>
          <cell r="CB31">
            <v>16130</v>
          </cell>
          <cell r="CC31">
            <v>28590</v>
          </cell>
          <cell r="CD31">
            <v>12442</v>
          </cell>
          <cell r="CE31">
            <v>15498</v>
          </cell>
          <cell r="CF31">
            <v>27940</v>
          </cell>
          <cell r="CG31">
            <v>-18</v>
          </cell>
          <cell r="CH31">
            <v>-632</v>
          </cell>
          <cell r="CI31">
            <v>-650</v>
          </cell>
          <cell r="CL31" t="str">
            <v>軽</v>
          </cell>
          <cell r="CM31">
            <v>12262</v>
          </cell>
          <cell r="CN31">
            <v>15498</v>
          </cell>
          <cell r="CO31">
            <v>27760</v>
          </cell>
          <cell r="CP31">
            <v>12442</v>
          </cell>
          <cell r="CQ31">
            <v>15498</v>
          </cell>
          <cell r="CR31">
            <v>27940</v>
          </cell>
          <cell r="CS31">
            <v>180</v>
          </cell>
          <cell r="CT31">
            <v>0</v>
          </cell>
          <cell r="CU31">
            <v>180</v>
          </cell>
        </row>
        <row r="32">
          <cell r="BN32" t="str">
            <v>Ｇ</v>
          </cell>
          <cell r="BO32">
            <v>4351</v>
          </cell>
          <cell r="BP32">
            <v>2915</v>
          </cell>
          <cell r="BQ32">
            <v>7266</v>
          </cell>
          <cell r="BR32">
            <v>2548</v>
          </cell>
          <cell r="BS32">
            <v>1767</v>
          </cell>
          <cell r="BT32">
            <v>4315</v>
          </cell>
          <cell r="BU32">
            <v>-1803</v>
          </cell>
          <cell r="BV32">
            <v>-1148</v>
          </cell>
          <cell r="BW32">
            <v>-2951</v>
          </cell>
          <cell r="BZ32" t="str">
            <v>Ｇ</v>
          </cell>
          <cell r="CA32">
            <v>2030</v>
          </cell>
          <cell r="CB32">
            <v>2260</v>
          </cell>
          <cell r="CC32">
            <v>4290</v>
          </cell>
          <cell r="CD32">
            <v>2548</v>
          </cell>
          <cell r="CE32">
            <v>1767</v>
          </cell>
          <cell r="CF32">
            <v>4315</v>
          </cell>
          <cell r="CG32">
            <v>518</v>
          </cell>
          <cell r="CH32">
            <v>-493</v>
          </cell>
          <cell r="CI32">
            <v>25</v>
          </cell>
          <cell r="CL32" t="str">
            <v>Ｇ</v>
          </cell>
          <cell r="CM32">
            <v>2621</v>
          </cell>
          <cell r="CN32">
            <v>1767</v>
          </cell>
          <cell r="CO32">
            <v>4388</v>
          </cell>
          <cell r="CP32">
            <v>2548</v>
          </cell>
          <cell r="CQ32">
            <v>1767</v>
          </cell>
          <cell r="CR32">
            <v>4315</v>
          </cell>
          <cell r="CS32">
            <v>-73</v>
          </cell>
          <cell r="CT32">
            <v>0</v>
          </cell>
          <cell r="CU32">
            <v>-73</v>
          </cell>
        </row>
        <row r="33">
          <cell r="BN33" t="str">
            <v>Ｍ</v>
          </cell>
          <cell r="BO33">
            <v>12642</v>
          </cell>
          <cell r="BP33">
            <v>12145</v>
          </cell>
          <cell r="BQ33">
            <v>24787</v>
          </cell>
          <cell r="BR33">
            <v>8598</v>
          </cell>
          <cell r="BS33">
            <v>9922</v>
          </cell>
          <cell r="BT33">
            <v>18520</v>
          </cell>
          <cell r="BU33">
            <v>-4044</v>
          </cell>
          <cell r="BV33">
            <v>-2223</v>
          </cell>
          <cell r="BW33">
            <v>-6267</v>
          </cell>
          <cell r="BZ33" t="str">
            <v>Ｍ</v>
          </cell>
          <cell r="CA33">
            <v>12210</v>
          </cell>
          <cell r="CB33">
            <v>13440</v>
          </cell>
          <cell r="CC33">
            <v>25650</v>
          </cell>
          <cell r="CD33">
            <v>8598</v>
          </cell>
          <cell r="CE33">
            <v>9922</v>
          </cell>
          <cell r="CF33">
            <v>18520</v>
          </cell>
          <cell r="CG33">
            <v>-3612</v>
          </cell>
          <cell r="CH33">
            <v>-3518</v>
          </cell>
          <cell r="CI33">
            <v>-7130</v>
          </cell>
          <cell r="CL33" t="str">
            <v>Ｍ</v>
          </cell>
          <cell r="CM33">
            <v>8726</v>
          </cell>
          <cell r="CN33">
            <v>9922</v>
          </cell>
          <cell r="CO33">
            <v>18648</v>
          </cell>
          <cell r="CP33">
            <v>8598</v>
          </cell>
          <cell r="CQ33">
            <v>9922</v>
          </cell>
          <cell r="CR33">
            <v>18520</v>
          </cell>
          <cell r="CS33">
            <v>-128</v>
          </cell>
          <cell r="CT33">
            <v>0</v>
          </cell>
          <cell r="CU33">
            <v>-128</v>
          </cell>
        </row>
        <row r="34">
          <cell r="BN34" t="str">
            <v>Ｇｐ</v>
          </cell>
          <cell r="BO34">
            <v>3593</v>
          </cell>
          <cell r="BP34">
            <v>3088</v>
          </cell>
          <cell r="BQ34">
            <v>6681</v>
          </cell>
          <cell r="BR34">
            <v>4332</v>
          </cell>
          <cell r="BS34">
            <v>4471</v>
          </cell>
          <cell r="BT34">
            <v>8803</v>
          </cell>
          <cell r="BU34">
            <v>739</v>
          </cell>
          <cell r="BV34">
            <v>1383</v>
          </cell>
          <cell r="BW34">
            <v>2122</v>
          </cell>
          <cell r="BZ34" t="str">
            <v>Ｇｐ</v>
          </cell>
          <cell r="CA34">
            <v>3330</v>
          </cell>
          <cell r="CB34">
            <v>3710</v>
          </cell>
          <cell r="CC34">
            <v>7040</v>
          </cell>
          <cell r="CD34">
            <v>4332</v>
          </cell>
          <cell r="CE34">
            <v>4471</v>
          </cell>
          <cell r="CF34">
            <v>8803</v>
          </cell>
          <cell r="CG34">
            <v>1002</v>
          </cell>
          <cell r="CH34">
            <v>761</v>
          </cell>
          <cell r="CI34">
            <v>1763</v>
          </cell>
          <cell r="CL34" t="str">
            <v>Ｇｐ</v>
          </cell>
          <cell r="CM34">
            <v>4324</v>
          </cell>
          <cell r="CN34">
            <v>4471</v>
          </cell>
          <cell r="CO34">
            <v>8795</v>
          </cell>
          <cell r="CP34">
            <v>4332</v>
          </cell>
          <cell r="CQ34">
            <v>4471</v>
          </cell>
          <cell r="CR34">
            <v>8803</v>
          </cell>
          <cell r="CS34">
            <v>8</v>
          </cell>
          <cell r="CT34">
            <v>0</v>
          </cell>
          <cell r="CU34">
            <v>8</v>
          </cell>
        </row>
        <row r="35">
          <cell r="BN35" t="str">
            <v>Ａ</v>
          </cell>
          <cell r="BO35">
            <v>2070</v>
          </cell>
          <cell r="BP35">
            <v>534</v>
          </cell>
          <cell r="BQ35">
            <v>2604</v>
          </cell>
          <cell r="BR35">
            <v>470</v>
          </cell>
          <cell r="BS35">
            <v>592</v>
          </cell>
          <cell r="BT35">
            <v>1062</v>
          </cell>
          <cell r="BU35">
            <v>-1600</v>
          </cell>
          <cell r="BV35">
            <v>58</v>
          </cell>
          <cell r="BW35">
            <v>-1542</v>
          </cell>
          <cell r="BZ35" t="str">
            <v>Ａ</v>
          </cell>
          <cell r="CA35">
            <v>620</v>
          </cell>
          <cell r="CB35">
            <v>630</v>
          </cell>
          <cell r="CC35">
            <v>1250</v>
          </cell>
          <cell r="CD35">
            <v>470</v>
          </cell>
          <cell r="CE35">
            <v>592</v>
          </cell>
          <cell r="CF35">
            <v>1062</v>
          </cell>
          <cell r="CG35">
            <v>-150</v>
          </cell>
          <cell r="CH35">
            <v>-38</v>
          </cell>
          <cell r="CI35">
            <v>-188</v>
          </cell>
          <cell r="CL35" t="str">
            <v>Ａ</v>
          </cell>
          <cell r="CM35">
            <v>504</v>
          </cell>
          <cell r="CN35">
            <v>592</v>
          </cell>
          <cell r="CO35">
            <v>1096</v>
          </cell>
          <cell r="CP35">
            <v>470</v>
          </cell>
          <cell r="CQ35">
            <v>592</v>
          </cell>
          <cell r="CR35">
            <v>1062</v>
          </cell>
          <cell r="CS35">
            <v>-34</v>
          </cell>
          <cell r="CT35">
            <v>0</v>
          </cell>
          <cell r="CU35">
            <v>-34</v>
          </cell>
        </row>
        <row r="36">
          <cell r="BM36" t="str">
            <v>出</v>
          </cell>
          <cell r="BN36" t="str">
            <v>Ｆ</v>
          </cell>
          <cell r="BO36">
            <v>2661</v>
          </cell>
          <cell r="BP36">
            <v>1820</v>
          </cell>
          <cell r="BQ36">
            <v>4481</v>
          </cell>
          <cell r="BR36">
            <v>1532</v>
          </cell>
          <cell r="BS36">
            <v>1343</v>
          </cell>
          <cell r="BT36">
            <v>2875</v>
          </cell>
          <cell r="BU36">
            <v>-1129</v>
          </cell>
          <cell r="BV36">
            <v>-477</v>
          </cell>
          <cell r="BW36">
            <v>-1606</v>
          </cell>
          <cell r="BY36" t="str">
            <v>出</v>
          </cell>
          <cell r="BZ36" t="str">
            <v>Ｆ</v>
          </cell>
          <cell r="CA36">
            <v>1320</v>
          </cell>
          <cell r="CB36">
            <v>1650</v>
          </cell>
          <cell r="CC36">
            <v>2970</v>
          </cell>
          <cell r="CD36">
            <v>1532</v>
          </cell>
          <cell r="CE36">
            <v>1343</v>
          </cell>
          <cell r="CF36">
            <v>2875</v>
          </cell>
          <cell r="CG36">
            <v>212</v>
          </cell>
          <cell r="CH36">
            <v>-307</v>
          </cell>
          <cell r="CI36">
            <v>-95</v>
          </cell>
          <cell r="CK36" t="str">
            <v>出</v>
          </cell>
          <cell r="CL36" t="str">
            <v>Ｆ</v>
          </cell>
          <cell r="CM36">
            <v>1539</v>
          </cell>
          <cell r="CN36">
            <v>1343</v>
          </cell>
          <cell r="CO36">
            <v>2882</v>
          </cell>
          <cell r="CP36">
            <v>1532</v>
          </cell>
          <cell r="CQ36">
            <v>1343</v>
          </cell>
          <cell r="CR36">
            <v>2875</v>
          </cell>
          <cell r="CS36">
            <v>-7</v>
          </cell>
          <cell r="CT36">
            <v>0</v>
          </cell>
          <cell r="CU36">
            <v>-7</v>
          </cell>
        </row>
        <row r="37">
          <cell r="BN37" t="str">
            <v>ｆ</v>
          </cell>
          <cell r="BO37">
            <v>537</v>
          </cell>
          <cell r="BP37">
            <v>184</v>
          </cell>
          <cell r="BQ37">
            <v>721</v>
          </cell>
          <cell r="BR37">
            <v>121</v>
          </cell>
          <cell r="BS37">
            <v>145</v>
          </cell>
          <cell r="BT37">
            <v>266</v>
          </cell>
          <cell r="BU37">
            <v>-416</v>
          </cell>
          <cell r="BV37">
            <v>-39</v>
          </cell>
          <cell r="BW37">
            <v>-455</v>
          </cell>
          <cell r="BZ37" t="str">
            <v>ｆ</v>
          </cell>
          <cell r="CA37">
            <v>50</v>
          </cell>
          <cell r="CB37">
            <v>50</v>
          </cell>
          <cell r="CC37">
            <v>100</v>
          </cell>
          <cell r="CD37">
            <v>121</v>
          </cell>
          <cell r="CE37">
            <v>145</v>
          </cell>
          <cell r="CF37">
            <v>266</v>
          </cell>
          <cell r="CG37">
            <v>71</v>
          </cell>
          <cell r="CH37">
            <v>95</v>
          </cell>
          <cell r="CI37">
            <v>166</v>
          </cell>
          <cell r="CL37" t="str">
            <v>ｆ</v>
          </cell>
          <cell r="CM37">
            <v>121</v>
          </cell>
          <cell r="CN37">
            <v>145</v>
          </cell>
          <cell r="CO37">
            <v>266</v>
          </cell>
          <cell r="CP37">
            <v>121</v>
          </cell>
          <cell r="CQ37">
            <v>145</v>
          </cell>
          <cell r="CR37">
            <v>266</v>
          </cell>
          <cell r="CS37">
            <v>0</v>
          </cell>
          <cell r="CT37">
            <v>0</v>
          </cell>
          <cell r="CU37">
            <v>0</v>
          </cell>
        </row>
        <row r="38">
          <cell r="BN38" t="str">
            <v>Ｊ</v>
          </cell>
          <cell r="BO38">
            <v>12485</v>
          </cell>
          <cell r="BP38">
            <v>18969</v>
          </cell>
          <cell r="BQ38">
            <v>31454</v>
          </cell>
          <cell r="BR38">
            <v>17977</v>
          </cell>
          <cell r="BS38">
            <v>17687</v>
          </cell>
          <cell r="BT38">
            <v>35664</v>
          </cell>
          <cell r="BU38">
            <v>5492</v>
          </cell>
          <cell r="BV38">
            <v>-1282</v>
          </cell>
          <cell r="BW38">
            <v>4210</v>
          </cell>
          <cell r="BZ38" t="str">
            <v>Ｊ</v>
          </cell>
          <cell r="CA38">
            <v>16210</v>
          </cell>
          <cell r="CB38">
            <v>16620</v>
          </cell>
          <cell r="CC38">
            <v>32830</v>
          </cell>
          <cell r="CD38">
            <v>17977</v>
          </cell>
          <cell r="CE38">
            <v>17687</v>
          </cell>
          <cell r="CF38">
            <v>35664</v>
          </cell>
          <cell r="CG38">
            <v>1767</v>
          </cell>
          <cell r="CH38">
            <v>1067</v>
          </cell>
          <cell r="CI38">
            <v>2834</v>
          </cell>
          <cell r="CL38" t="str">
            <v>Ｊ</v>
          </cell>
          <cell r="CM38">
            <v>17963</v>
          </cell>
          <cell r="CN38">
            <v>17687</v>
          </cell>
          <cell r="CO38">
            <v>35650</v>
          </cell>
          <cell r="CP38">
            <v>17977</v>
          </cell>
          <cell r="CQ38">
            <v>17687</v>
          </cell>
          <cell r="CR38">
            <v>35664</v>
          </cell>
          <cell r="CS38">
            <v>14</v>
          </cell>
          <cell r="CT38">
            <v>0</v>
          </cell>
          <cell r="CU38">
            <v>14</v>
          </cell>
        </row>
        <row r="39">
          <cell r="BN39" t="str">
            <v>Ｖ</v>
          </cell>
          <cell r="BO39">
            <v>5317</v>
          </cell>
          <cell r="BP39">
            <v>4771</v>
          </cell>
          <cell r="BQ39">
            <v>10088</v>
          </cell>
          <cell r="BR39">
            <v>4496</v>
          </cell>
          <cell r="BS39">
            <v>4575</v>
          </cell>
          <cell r="BT39">
            <v>9071</v>
          </cell>
          <cell r="BU39">
            <v>-821</v>
          </cell>
          <cell r="BV39">
            <v>-196</v>
          </cell>
          <cell r="BW39">
            <v>-1017</v>
          </cell>
          <cell r="BZ39" t="str">
            <v>Ｖ</v>
          </cell>
          <cell r="CA39">
            <v>4460</v>
          </cell>
          <cell r="CB39">
            <v>4510</v>
          </cell>
          <cell r="CC39">
            <v>8970</v>
          </cell>
          <cell r="CD39">
            <v>4496</v>
          </cell>
          <cell r="CE39">
            <v>4575</v>
          </cell>
          <cell r="CF39">
            <v>9071</v>
          </cell>
          <cell r="CG39">
            <v>36</v>
          </cell>
          <cell r="CH39">
            <v>65</v>
          </cell>
          <cell r="CI39">
            <v>101</v>
          </cell>
          <cell r="CL39" t="str">
            <v>Ｖ</v>
          </cell>
          <cell r="CM39">
            <v>4640</v>
          </cell>
          <cell r="CN39">
            <v>4575</v>
          </cell>
          <cell r="CO39">
            <v>9215</v>
          </cell>
          <cell r="CP39">
            <v>4496</v>
          </cell>
          <cell r="CQ39">
            <v>4575</v>
          </cell>
          <cell r="CR39">
            <v>9071</v>
          </cell>
          <cell r="CS39">
            <v>-144</v>
          </cell>
          <cell r="CT39">
            <v>0</v>
          </cell>
          <cell r="CU39">
            <v>-144</v>
          </cell>
        </row>
        <row r="40">
          <cell r="BN40" t="str">
            <v>その他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Z40" t="str">
            <v>その他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L40" t="str">
            <v>その他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</row>
        <row r="41">
          <cell r="BN41" t="str">
            <v>小型</v>
          </cell>
          <cell r="BO41">
            <v>43656</v>
          </cell>
          <cell r="BP41">
            <v>44426</v>
          </cell>
          <cell r="BQ41">
            <v>88082</v>
          </cell>
          <cell r="BR41">
            <v>40074</v>
          </cell>
          <cell r="BS41">
            <v>40502</v>
          </cell>
          <cell r="BT41">
            <v>80576</v>
          </cell>
          <cell r="BU41">
            <v>-3582</v>
          </cell>
          <cell r="BV41">
            <v>-3924</v>
          </cell>
          <cell r="BW41">
            <v>-7506</v>
          </cell>
          <cell r="BZ41" t="str">
            <v>小型</v>
          </cell>
          <cell r="CA41">
            <v>40230</v>
          </cell>
          <cell r="CB41">
            <v>42870</v>
          </cell>
          <cell r="CC41">
            <v>83100</v>
          </cell>
          <cell r="CD41">
            <v>40074</v>
          </cell>
          <cell r="CE41">
            <v>40502</v>
          </cell>
          <cell r="CF41">
            <v>80576</v>
          </cell>
          <cell r="CG41">
            <v>-156</v>
          </cell>
          <cell r="CH41">
            <v>-2368</v>
          </cell>
          <cell r="CI41">
            <v>-2524</v>
          </cell>
          <cell r="CL41" t="str">
            <v>小型</v>
          </cell>
          <cell r="CM41">
            <v>40438</v>
          </cell>
          <cell r="CN41">
            <v>40502</v>
          </cell>
          <cell r="CO41">
            <v>80940</v>
          </cell>
          <cell r="CP41">
            <v>40074</v>
          </cell>
          <cell r="CQ41">
            <v>40502</v>
          </cell>
          <cell r="CR41">
            <v>80576</v>
          </cell>
          <cell r="CS41">
            <v>-364</v>
          </cell>
          <cell r="CT41">
            <v>0</v>
          </cell>
          <cell r="CU41">
            <v>-364</v>
          </cell>
        </row>
        <row r="42">
          <cell r="BN42" t="str">
            <v>計</v>
          </cell>
          <cell r="BO42">
            <v>52811</v>
          </cell>
          <cell r="BP42">
            <v>57657</v>
          </cell>
          <cell r="BQ42">
            <v>110468</v>
          </cell>
          <cell r="BR42">
            <v>52516</v>
          </cell>
          <cell r="BS42">
            <v>56000</v>
          </cell>
          <cell r="BT42">
            <v>108516</v>
          </cell>
          <cell r="BU42">
            <v>-295</v>
          </cell>
          <cell r="BV42">
            <v>-1657</v>
          </cell>
          <cell r="BW42">
            <v>-1952</v>
          </cell>
          <cell r="BZ42" t="str">
            <v>計</v>
          </cell>
          <cell r="CA42">
            <v>52690</v>
          </cell>
          <cell r="CB42">
            <v>59000</v>
          </cell>
          <cell r="CC42">
            <v>111690</v>
          </cell>
          <cell r="CD42">
            <v>52516</v>
          </cell>
          <cell r="CE42">
            <v>56000</v>
          </cell>
          <cell r="CF42">
            <v>108516</v>
          </cell>
          <cell r="CG42">
            <v>-174</v>
          </cell>
          <cell r="CH42">
            <v>-3000</v>
          </cell>
          <cell r="CI42">
            <v>-3174</v>
          </cell>
          <cell r="CL42" t="str">
            <v>計</v>
          </cell>
          <cell r="CM42">
            <v>52700</v>
          </cell>
          <cell r="CN42">
            <v>56000</v>
          </cell>
          <cell r="CO42">
            <v>108700</v>
          </cell>
          <cell r="CP42">
            <v>52516</v>
          </cell>
          <cell r="CQ42">
            <v>56000</v>
          </cell>
          <cell r="CR42">
            <v>108516</v>
          </cell>
          <cell r="CS42">
            <v>-184</v>
          </cell>
          <cell r="CT42">
            <v>0</v>
          </cell>
          <cell r="CU42">
            <v>-184</v>
          </cell>
        </row>
        <row r="43">
          <cell r="BM43" t="str">
            <v>受</v>
          </cell>
          <cell r="BN43" t="str">
            <v>ＫＥ</v>
          </cell>
          <cell r="BO43">
            <v>17272</v>
          </cell>
          <cell r="BP43">
            <v>20740</v>
          </cell>
          <cell r="BQ43">
            <v>38012</v>
          </cell>
          <cell r="BR43">
            <v>15616</v>
          </cell>
          <cell r="BS43">
            <v>20500</v>
          </cell>
          <cell r="BT43">
            <v>36116</v>
          </cell>
          <cell r="BU43">
            <v>-1656</v>
          </cell>
          <cell r="BV43">
            <v>-240</v>
          </cell>
          <cell r="BW43">
            <v>-1896</v>
          </cell>
          <cell r="BY43" t="str">
            <v>受</v>
          </cell>
          <cell r="BZ43" t="str">
            <v>ＫＥ</v>
          </cell>
          <cell r="CA43">
            <v>11900</v>
          </cell>
          <cell r="CB43">
            <v>12600</v>
          </cell>
          <cell r="CC43">
            <v>24500</v>
          </cell>
          <cell r="CD43">
            <v>15616</v>
          </cell>
          <cell r="CE43">
            <v>20500</v>
          </cell>
          <cell r="CF43">
            <v>36116</v>
          </cell>
          <cell r="CG43">
            <v>3716</v>
          </cell>
          <cell r="CH43">
            <v>7900</v>
          </cell>
          <cell r="CI43">
            <v>11616</v>
          </cell>
          <cell r="CK43" t="str">
            <v>受</v>
          </cell>
          <cell r="CL43" t="str">
            <v>ＫＥ</v>
          </cell>
          <cell r="CM43">
            <v>15590</v>
          </cell>
          <cell r="CN43">
            <v>20500</v>
          </cell>
          <cell r="CO43">
            <v>36090</v>
          </cell>
          <cell r="CP43">
            <v>15616</v>
          </cell>
          <cell r="CQ43">
            <v>20500</v>
          </cell>
          <cell r="CR43">
            <v>36116</v>
          </cell>
          <cell r="CS43">
            <v>26</v>
          </cell>
          <cell r="CT43">
            <v>0</v>
          </cell>
          <cell r="CU43">
            <v>26</v>
          </cell>
        </row>
        <row r="44">
          <cell r="BM44" t="str">
            <v>託</v>
          </cell>
          <cell r="BN44" t="str">
            <v>ＳＲ</v>
          </cell>
          <cell r="BO44">
            <v>59568</v>
          </cell>
          <cell r="BP44">
            <v>63799</v>
          </cell>
          <cell r="BQ44">
            <v>123367</v>
          </cell>
          <cell r="BR44">
            <v>60899</v>
          </cell>
          <cell r="BS44">
            <v>59300</v>
          </cell>
          <cell r="BT44">
            <v>120199</v>
          </cell>
          <cell r="BU44">
            <v>1331</v>
          </cell>
          <cell r="BV44">
            <v>-4499</v>
          </cell>
          <cell r="BW44">
            <v>-3168</v>
          </cell>
          <cell r="BY44" t="str">
            <v>託</v>
          </cell>
          <cell r="BZ44" t="str">
            <v>ＳＲ</v>
          </cell>
          <cell r="CA44">
            <v>54500</v>
          </cell>
          <cell r="CB44">
            <v>61100</v>
          </cell>
          <cell r="CC44">
            <v>115600</v>
          </cell>
          <cell r="CD44">
            <v>60899</v>
          </cell>
          <cell r="CE44">
            <v>59300</v>
          </cell>
          <cell r="CF44">
            <v>120199</v>
          </cell>
          <cell r="CG44">
            <v>6399</v>
          </cell>
          <cell r="CH44">
            <v>-1800</v>
          </cell>
          <cell r="CI44">
            <v>4599</v>
          </cell>
          <cell r="CK44" t="str">
            <v>託</v>
          </cell>
          <cell r="CL44" t="str">
            <v>ＳＲ</v>
          </cell>
          <cell r="CM44">
            <v>60880</v>
          </cell>
          <cell r="CN44">
            <v>59300</v>
          </cell>
          <cell r="CO44">
            <v>120180</v>
          </cell>
          <cell r="CP44">
            <v>60899</v>
          </cell>
          <cell r="CQ44">
            <v>59300</v>
          </cell>
          <cell r="CR44">
            <v>120199</v>
          </cell>
          <cell r="CS44">
            <v>19</v>
          </cell>
          <cell r="CT44">
            <v>0</v>
          </cell>
          <cell r="CU44">
            <v>19</v>
          </cell>
        </row>
        <row r="45">
          <cell r="BN45" t="str">
            <v>計</v>
          </cell>
          <cell r="BO45">
            <v>76840</v>
          </cell>
          <cell r="BP45">
            <v>84539</v>
          </cell>
          <cell r="BQ45">
            <v>161379</v>
          </cell>
          <cell r="BR45">
            <v>76515</v>
          </cell>
          <cell r="BS45">
            <v>79800</v>
          </cell>
          <cell r="BT45">
            <v>156315</v>
          </cell>
          <cell r="BU45">
            <v>-325</v>
          </cell>
          <cell r="BV45">
            <v>-4739</v>
          </cell>
          <cell r="BW45">
            <v>-5064</v>
          </cell>
          <cell r="BZ45" t="str">
            <v>計</v>
          </cell>
          <cell r="CA45">
            <v>66400</v>
          </cell>
          <cell r="CB45">
            <v>73700</v>
          </cell>
          <cell r="CC45">
            <v>140100</v>
          </cell>
          <cell r="CD45">
            <v>76515</v>
          </cell>
          <cell r="CE45">
            <v>79800</v>
          </cell>
          <cell r="CF45">
            <v>156315</v>
          </cell>
          <cell r="CG45">
            <v>10115</v>
          </cell>
          <cell r="CH45">
            <v>6100</v>
          </cell>
          <cell r="CI45">
            <v>16215</v>
          </cell>
          <cell r="CL45" t="str">
            <v>計</v>
          </cell>
          <cell r="CM45">
            <v>76470</v>
          </cell>
          <cell r="CN45">
            <v>79800</v>
          </cell>
          <cell r="CO45">
            <v>156270</v>
          </cell>
          <cell r="CP45">
            <v>76515</v>
          </cell>
          <cell r="CQ45">
            <v>79800</v>
          </cell>
          <cell r="CR45">
            <v>156315</v>
          </cell>
          <cell r="CS45">
            <v>45</v>
          </cell>
          <cell r="CT45">
            <v>0</v>
          </cell>
          <cell r="CU45">
            <v>45</v>
          </cell>
        </row>
        <row r="46">
          <cell r="BM46" t="str">
            <v>Ｏ</v>
          </cell>
          <cell r="BN46" t="str">
            <v>ﾃﾞｭｴｯﾄ</v>
          </cell>
          <cell r="BO46">
            <v>1584</v>
          </cell>
          <cell r="BP46">
            <v>23708</v>
          </cell>
          <cell r="BQ46">
            <v>25292</v>
          </cell>
          <cell r="BR46">
            <v>12150</v>
          </cell>
          <cell r="BS46">
            <v>12400</v>
          </cell>
          <cell r="BT46">
            <v>24550</v>
          </cell>
          <cell r="BU46">
            <v>10566</v>
          </cell>
          <cell r="BV46">
            <v>-11308</v>
          </cell>
          <cell r="BW46">
            <v>-742</v>
          </cell>
          <cell r="BY46" t="str">
            <v>Ｏ</v>
          </cell>
          <cell r="BZ46" t="str">
            <v>ﾃﾞｭｴｯﾄ</v>
          </cell>
          <cell r="CA46">
            <v>17600</v>
          </cell>
          <cell r="CB46">
            <v>18600</v>
          </cell>
          <cell r="CC46">
            <v>36200</v>
          </cell>
          <cell r="CD46">
            <v>12150</v>
          </cell>
          <cell r="CE46">
            <v>12400</v>
          </cell>
          <cell r="CF46">
            <v>24550</v>
          </cell>
          <cell r="CG46">
            <v>-5450</v>
          </cell>
          <cell r="CH46">
            <v>-6200</v>
          </cell>
          <cell r="CI46">
            <v>-11650</v>
          </cell>
          <cell r="CK46" t="str">
            <v>Ｏ</v>
          </cell>
          <cell r="CL46" t="str">
            <v>ﾃﾞｭｴｯﾄ</v>
          </cell>
          <cell r="CM46">
            <v>12080</v>
          </cell>
          <cell r="CN46">
            <v>12400</v>
          </cell>
          <cell r="CO46">
            <v>24480</v>
          </cell>
          <cell r="CP46">
            <v>12150</v>
          </cell>
          <cell r="CQ46">
            <v>12400</v>
          </cell>
          <cell r="CR46">
            <v>24550</v>
          </cell>
          <cell r="CS46">
            <v>70</v>
          </cell>
          <cell r="CT46">
            <v>0</v>
          </cell>
          <cell r="CU46">
            <v>70</v>
          </cell>
        </row>
        <row r="47">
          <cell r="BM47" t="str">
            <v>Ｅ</v>
          </cell>
          <cell r="BN47" t="str">
            <v>ｷｬﾐ</v>
          </cell>
          <cell r="BO47">
            <v>0</v>
          </cell>
          <cell r="BP47">
            <v>6</v>
          </cell>
          <cell r="BQ47">
            <v>6</v>
          </cell>
          <cell r="BR47">
            <v>10809</v>
          </cell>
          <cell r="BS47">
            <v>7100</v>
          </cell>
          <cell r="BT47">
            <v>17909</v>
          </cell>
          <cell r="BU47">
            <v>10809</v>
          </cell>
          <cell r="BV47">
            <v>7094</v>
          </cell>
          <cell r="BW47">
            <v>17903</v>
          </cell>
          <cell r="BY47" t="str">
            <v>Ｅ</v>
          </cell>
          <cell r="BZ47" t="str">
            <v>ｷｬﾐ</v>
          </cell>
          <cell r="CA47">
            <v>11900</v>
          </cell>
          <cell r="CB47">
            <v>9200</v>
          </cell>
          <cell r="CC47">
            <v>21100</v>
          </cell>
          <cell r="CD47">
            <v>10809</v>
          </cell>
          <cell r="CE47">
            <v>7100</v>
          </cell>
          <cell r="CF47">
            <v>17909</v>
          </cell>
          <cell r="CG47">
            <v>-1091</v>
          </cell>
          <cell r="CH47">
            <v>-2100</v>
          </cell>
          <cell r="CI47">
            <v>-3191</v>
          </cell>
          <cell r="CK47" t="str">
            <v>Ｅ</v>
          </cell>
          <cell r="CL47" t="str">
            <v>ｷｬﾐ</v>
          </cell>
          <cell r="CM47">
            <v>10800</v>
          </cell>
          <cell r="CN47">
            <v>7100</v>
          </cell>
          <cell r="CO47">
            <v>17900</v>
          </cell>
          <cell r="CP47">
            <v>10809</v>
          </cell>
          <cell r="CQ47">
            <v>7100</v>
          </cell>
          <cell r="CR47">
            <v>17909</v>
          </cell>
          <cell r="CS47">
            <v>9</v>
          </cell>
          <cell r="CT47">
            <v>0</v>
          </cell>
          <cell r="CU47">
            <v>9</v>
          </cell>
        </row>
        <row r="48">
          <cell r="BM48" t="str">
            <v>Ｍ</v>
          </cell>
          <cell r="BN48" t="str">
            <v>計</v>
          </cell>
          <cell r="BO48">
            <v>1584</v>
          </cell>
          <cell r="BP48">
            <v>23714</v>
          </cell>
          <cell r="BQ48">
            <v>25298</v>
          </cell>
          <cell r="BR48">
            <v>22959</v>
          </cell>
          <cell r="BS48">
            <v>19500</v>
          </cell>
          <cell r="BT48">
            <v>42459</v>
          </cell>
          <cell r="BU48">
            <v>21375</v>
          </cell>
          <cell r="BV48">
            <v>-4214</v>
          </cell>
          <cell r="BW48">
            <v>17161</v>
          </cell>
          <cell r="BY48" t="str">
            <v>Ｍ</v>
          </cell>
          <cell r="BZ48" t="str">
            <v>計</v>
          </cell>
          <cell r="CA48">
            <v>29500</v>
          </cell>
          <cell r="CB48">
            <v>27800</v>
          </cell>
          <cell r="CC48">
            <v>57300</v>
          </cell>
          <cell r="CD48">
            <v>22959</v>
          </cell>
          <cell r="CE48">
            <v>19500</v>
          </cell>
          <cell r="CF48">
            <v>42459</v>
          </cell>
          <cell r="CG48">
            <v>-6541</v>
          </cell>
          <cell r="CH48">
            <v>-8300</v>
          </cell>
          <cell r="CI48">
            <v>-14841</v>
          </cell>
          <cell r="CK48" t="str">
            <v>Ｍ</v>
          </cell>
          <cell r="CL48" t="str">
            <v>計</v>
          </cell>
          <cell r="CM48">
            <v>22880</v>
          </cell>
          <cell r="CN48">
            <v>19500</v>
          </cell>
          <cell r="CO48">
            <v>42380</v>
          </cell>
          <cell r="CP48">
            <v>22959</v>
          </cell>
          <cell r="CQ48">
            <v>19500</v>
          </cell>
          <cell r="CR48">
            <v>42459</v>
          </cell>
          <cell r="CS48">
            <v>79</v>
          </cell>
          <cell r="CT48">
            <v>0</v>
          </cell>
          <cell r="CU48">
            <v>79</v>
          </cell>
        </row>
        <row r="49">
          <cell r="BM49" t="str">
            <v>車両計</v>
          </cell>
          <cell r="BO49">
            <v>313239</v>
          </cell>
          <cell r="BP49">
            <v>448362</v>
          </cell>
          <cell r="BQ49">
            <v>761601</v>
          </cell>
          <cell r="BR49">
            <v>393977</v>
          </cell>
          <cell r="BS49">
            <v>431300</v>
          </cell>
          <cell r="BT49">
            <v>825277</v>
          </cell>
          <cell r="BU49">
            <v>80738</v>
          </cell>
          <cell r="BV49">
            <v>-17062</v>
          </cell>
          <cell r="BW49">
            <v>63676</v>
          </cell>
          <cell r="BY49" t="str">
            <v>車両計</v>
          </cell>
          <cell r="CA49">
            <v>379590</v>
          </cell>
          <cell r="CB49">
            <v>426500</v>
          </cell>
          <cell r="CC49">
            <v>806090</v>
          </cell>
          <cell r="CD49">
            <v>393977</v>
          </cell>
          <cell r="CE49">
            <v>431300</v>
          </cell>
          <cell r="CF49">
            <v>825277</v>
          </cell>
          <cell r="CG49">
            <v>14387</v>
          </cell>
          <cell r="CH49">
            <v>4800</v>
          </cell>
          <cell r="CI49">
            <v>19187</v>
          </cell>
          <cell r="CK49" t="str">
            <v>車両計</v>
          </cell>
          <cell r="CM49">
            <v>393666</v>
          </cell>
          <cell r="CN49">
            <v>431300</v>
          </cell>
          <cell r="CO49">
            <v>824966</v>
          </cell>
          <cell r="CP49">
            <v>393977</v>
          </cell>
          <cell r="CQ49">
            <v>431300</v>
          </cell>
          <cell r="CR49">
            <v>825277</v>
          </cell>
          <cell r="CS49">
            <v>311</v>
          </cell>
          <cell r="CT49">
            <v>0</v>
          </cell>
          <cell r="CU49">
            <v>311</v>
          </cell>
        </row>
        <row r="50">
          <cell r="BN50" t="str">
            <v>ﾏﾚｰｼｱ Ｌ</v>
          </cell>
          <cell r="BO50">
            <v>19360</v>
          </cell>
          <cell r="BP50">
            <v>24780</v>
          </cell>
          <cell r="BQ50">
            <v>44140</v>
          </cell>
          <cell r="BR50">
            <v>38760</v>
          </cell>
          <cell r="BS50">
            <v>28000</v>
          </cell>
          <cell r="BT50">
            <v>66760</v>
          </cell>
          <cell r="BU50">
            <v>19400</v>
          </cell>
          <cell r="BV50">
            <v>3220</v>
          </cell>
          <cell r="BW50">
            <v>22620</v>
          </cell>
          <cell r="BZ50" t="str">
            <v>ﾏﾚｰｼｱ Ｌ</v>
          </cell>
          <cell r="CA50">
            <v>27340</v>
          </cell>
          <cell r="CB50">
            <v>25300</v>
          </cell>
          <cell r="CC50">
            <v>52640</v>
          </cell>
          <cell r="CD50">
            <v>38760</v>
          </cell>
          <cell r="CE50">
            <v>28000</v>
          </cell>
          <cell r="CF50">
            <v>66760</v>
          </cell>
          <cell r="CG50">
            <v>11420</v>
          </cell>
          <cell r="CH50">
            <v>2700</v>
          </cell>
          <cell r="CI50">
            <v>14120</v>
          </cell>
          <cell r="CL50" t="str">
            <v>ﾏﾚｰｼｱ Ｌ</v>
          </cell>
          <cell r="CM50">
            <v>38760</v>
          </cell>
          <cell r="CN50">
            <v>28000</v>
          </cell>
          <cell r="CO50">
            <v>66760</v>
          </cell>
          <cell r="CP50">
            <v>38760</v>
          </cell>
          <cell r="CQ50">
            <v>28000</v>
          </cell>
          <cell r="CR50">
            <v>66760</v>
          </cell>
          <cell r="CS50">
            <v>0</v>
          </cell>
          <cell r="CT50">
            <v>0</v>
          </cell>
          <cell r="CU50">
            <v>0</v>
          </cell>
        </row>
        <row r="51">
          <cell r="BN51" t="str">
            <v>ﾏﾚｰｼｱＬm(X680)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400</v>
          </cell>
          <cell r="BT51">
            <v>400</v>
          </cell>
          <cell r="BU51">
            <v>0</v>
          </cell>
          <cell r="BV51">
            <v>400</v>
          </cell>
          <cell r="BW51">
            <v>400</v>
          </cell>
          <cell r="BZ51" t="str">
            <v>ﾏﾚｰｼｱＬm(X680)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400</v>
          </cell>
          <cell r="CF51">
            <v>400</v>
          </cell>
          <cell r="CG51">
            <v>0</v>
          </cell>
          <cell r="CH51">
            <v>400</v>
          </cell>
          <cell r="CI51">
            <v>400</v>
          </cell>
          <cell r="CL51" t="str">
            <v>ﾏﾚｰｼｱＬm(X680)</v>
          </cell>
          <cell r="CM51">
            <v>0</v>
          </cell>
          <cell r="CN51">
            <v>400</v>
          </cell>
          <cell r="CO51">
            <v>400</v>
          </cell>
          <cell r="CP51">
            <v>0</v>
          </cell>
          <cell r="CQ51">
            <v>400</v>
          </cell>
          <cell r="CR51">
            <v>400</v>
          </cell>
          <cell r="CS51">
            <v>0</v>
          </cell>
          <cell r="CT51">
            <v>0</v>
          </cell>
          <cell r="CU51">
            <v>0</v>
          </cell>
        </row>
        <row r="52">
          <cell r="BN52" t="str">
            <v>ﾏﾚｰｼｱ Ｓ</v>
          </cell>
          <cell r="BO52">
            <v>40</v>
          </cell>
          <cell r="BP52">
            <v>520</v>
          </cell>
          <cell r="BQ52">
            <v>560</v>
          </cell>
          <cell r="BR52">
            <v>720</v>
          </cell>
          <cell r="BS52">
            <v>1200</v>
          </cell>
          <cell r="BT52">
            <v>1920</v>
          </cell>
          <cell r="BU52">
            <v>680</v>
          </cell>
          <cell r="BV52">
            <v>680</v>
          </cell>
          <cell r="BW52">
            <v>1360</v>
          </cell>
          <cell r="BZ52" t="str">
            <v>ﾏﾚｰｼｱ Ｓ</v>
          </cell>
          <cell r="CA52">
            <v>1400</v>
          </cell>
          <cell r="CB52">
            <v>1800</v>
          </cell>
          <cell r="CC52">
            <v>3200</v>
          </cell>
          <cell r="CD52">
            <v>720</v>
          </cell>
          <cell r="CE52">
            <v>1200</v>
          </cell>
          <cell r="CF52">
            <v>1920</v>
          </cell>
          <cell r="CG52">
            <v>-680</v>
          </cell>
          <cell r="CH52">
            <v>-600</v>
          </cell>
          <cell r="CI52">
            <v>-1280</v>
          </cell>
          <cell r="CL52" t="str">
            <v>ﾏﾚｰｼｱ Ｓ</v>
          </cell>
          <cell r="CM52">
            <v>720</v>
          </cell>
          <cell r="CN52">
            <v>1200</v>
          </cell>
          <cell r="CO52">
            <v>1920</v>
          </cell>
          <cell r="CP52">
            <v>720</v>
          </cell>
          <cell r="CQ52">
            <v>1200</v>
          </cell>
          <cell r="CR52">
            <v>1920</v>
          </cell>
          <cell r="CS52">
            <v>0</v>
          </cell>
          <cell r="CT52">
            <v>0</v>
          </cell>
          <cell r="CU52">
            <v>0</v>
          </cell>
        </row>
        <row r="53">
          <cell r="BM53" t="str">
            <v>生</v>
          </cell>
          <cell r="BN53" t="str">
            <v>ｲﾝﾄﾞﾈｼｱＳ</v>
          </cell>
          <cell r="BO53">
            <v>0</v>
          </cell>
          <cell r="BP53">
            <v>20</v>
          </cell>
          <cell r="BQ53">
            <v>20</v>
          </cell>
          <cell r="BR53">
            <v>330</v>
          </cell>
          <cell r="BS53">
            <v>300</v>
          </cell>
          <cell r="BT53">
            <v>630</v>
          </cell>
          <cell r="BU53">
            <v>330</v>
          </cell>
          <cell r="BV53">
            <v>280</v>
          </cell>
          <cell r="BW53">
            <v>610</v>
          </cell>
          <cell r="BY53" t="str">
            <v>生</v>
          </cell>
          <cell r="BZ53" t="str">
            <v>ｲﾝﾄﾞﾈｼｱＳ</v>
          </cell>
          <cell r="CA53">
            <v>160</v>
          </cell>
          <cell r="CB53">
            <v>240</v>
          </cell>
          <cell r="CC53">
            <v>400</v>
          </cell>
          <cell r="CD53">
            <v>330</v>
          </cell>
          <cell r="CE53">
            <v>300</v>
          </cell>
          <cell r="CF53">
            <v>630</v>
          </cell>
          <cell r="CG53">
            <v>170</v>
          </cell>
          <cell r="CH53">
            <v>60</v>
          </cell>
          <cell r="CI53">
            <v>230</v>
          </cell>
          <cell r="CK53" t="str">
            <v>生</v>
          </cell>
          <cell r="CL53" t="str">
            <v>ｲﾝﾄﾞﾈｼｱＳ</v>
          </cell>
          <cell r="CM53">
            <v>170</v>
          </cell>
          <cell r="CN53">
            <v>300</v>
          </cell>
          <cell r="CO53">
            <v>470</v>
          </cell>
          <cell r="CP53">
            <v>330</v>
          </cell>
          <cell r="CQ53">
            <v>300</v>
          </cell>
          <cell r="CR53">
            <v>630</v>
          </cell>
          <cell r="CS53">
            <v>160</v>
          </cell>
          <cell r="CT53">
            <v>0</v>
          </cell>
          <cell r="CU53">
            <v>160</v>
          </cell>
        </row>
        <row r="54">
          <cell r="BM54" t="str">
            <v>産</v>
          </cell>
          <cell r="BN54" t="str">
            <v>ｲﾝﾄﾞﾈｼｱＪ</v>
          </cell>
          <cell r="BO54">
            <v>80</v>
          </cell>
          <cell r="BP54">
            <v>160</v>
          </cell>
          <cell r="BQ54">
            <v>240</v>
          </cell>
          <cell r="BR54">
            <v>3600</v>
          </cell>
          <cell r="BS54">
            <v>5600</v>
          </cell>
          <cell r="BT54">
            <v>9200</v>
          </cell>
          <cell r="BU54">
            <v>3520</v>
          </cell>
          <cell r="BV54">
            <v>5440</v>
          </cell>
          <cell r="BW54">
            <v>8960</v>
          </cell>
          <cell r="BY54" t="str">
            <v>産</v>
          </cell>
          <cell r="BZ54" t="str">
            <v>ｲﾝﾄﾞﾈｼｱＪ</v>
          </cell>
          <cell r="CA54">
            <v>2120</v>
          </cell>
          <cell r="CB54">
            <v>2600</v>
          </cell>
          <cell r="CC54">
            <v>4720</v>
          </cell>
          <cell r="CD54">
            <v>3600</v>
          </cell>
          <cell r="CE54">
            <v>5600</v>
          </cell>
          <cell r="CF54">
            <v>9200</v>
          </cell>
          <cell r="CG54">
            <v>1480</v>
          </cell>
          <cell r="CH54">
            <v>3000</v>
          </cell>
          <cell r="CI54">
            <v>4480</v>
          </cell>
          <cell r="CK54" t="str">
            <v>産</v>
          </cell>
          <cell r="CL54" t="str">
            <v>ｲﾝﾄﾞﾈｼｱＪ</v>
          </cell>
          <cell r="CM54">
            <v>3600</v>
          </cell>
          <cell r="CN54">
            <v>5600</v>
          </cell>
          <cell r="CO54">
            <v>9200</v>
          </cell>
          <cell r="CP54">
            <v>3600</v>
          </cell>
          <cell r="CQ54">
            <v>5600</v>
          </cell>
          <cell r="CR54">
            <v>9200</v>
          </cell>
          <cell r="CS54">
            <v>0</v>
          </cell>
          <cell r="CT54">
            <v>0</v>
          </cell>
          <cell r="CU54">
            <v>0</v>
          </cell>
        </row>
        <row r="55">
          <cell r="BM55" t="str">
            <v>産</v>
          </cell>
          <cell r="BN55" t="str">
            <v>ﾊﾟｷｽﾀﾝL(X710)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Y55" t="str">
            <v>産</v>
          </cell>
          <cell r="BZ55" t="str">
            <v>ﾊﾟｷｽﾀﾝL(X710)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K55" t="str">
            <v>産</v>
          </cell>
          <cell r="CL55" t="str">
            <v>ﾊﾟｷｽﾀﾝL(X710)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</row>
        <row r="56">
          <cell r="BM56" t="str">
            <v>用</v>
          </cell>
          <cell r="BN56" t="str">
            <v>中国  Ｇ</v>
          </cell>
          <cell r="BO56">
            <v>7800</v>
          </cell>
          <cell r="BP56">
            <v>3600</v>
          </cell>
          <cell r="BQ56">
            <v>11400</v>
          </cell>
          <cell r="BR56">
            <v>12400</v>
          </cell>
          <cell r="BS56">
            <v>18000</v>
          </cell>
          <cell r="BT56">
            <v>30400</v>
          </cell>
          <cell r="BU56">
            <v>4600</v>
          </cell>
          <cell r="BV56">
            <v>14400</v>
          </cell>
          <cell r="BW56">
            <v>19000</v>
          </cell>
          <cell r="BY56" t="str">
            <v>用</v>
          </cell>
          <cell r="BZ56" t="str">
            <v>中国  Ｇ</v>
          </cell>
          <cell r="CA56">
            <v>10000</v>
          </cell>
          <cell r="CB56">
            <v>10000</v>
          </cell>
          <cell r="CC56">
            <v>20000</v>
          </cell>
          <cell r="CD56">
            <v>12400</v>
          </cell>
          <cell r="CE56">
            <v>18000</v>
          </cell>
          <cell r="CF56">
            <v>30400</v>
          </cell>
          <cell r="CG56">
            <v>2400</v>
          </cell>
          <cell r="CH56">
            <v>8000</v>
          </cell>
          <cell r="CI56">
            <v>10400</v>
          </cell>
          <cell r="CK56" t="str">
            <v>用</v>
          </cell>
          <cell r="CL56" t="str">
            <v>中国  Ｇ</v>
          </cell>
          <cell r="CM56">
            <v>12600</v>
          </cell>
          <cell r="CN56">
            <v>18000</v>
          </cell>
          <cell r="CO56">
            <v>30600</v>
          </cell>
          <cell r="CP56">
            <v>12400</v>
          </cell>
          <cell r="CQ56">
            <v>18000</v>
          </cell>
          <cell r="CR56">
            <v>30400</v>
          </cell>
          <cell r="CS56">
            <v>-200</v>
          </cell>
          <cell r="CT56">
            <v>0</v>
          </cell>
          <cell r="CU56">
            <v>-200</v>
          </cell>
        </row>
        <row r="57">
          <cell r="BM57" t="str">
            <v>部</v>
          </cell>
          <cell r="BN57" t="str">
            <v>韓国  Ｓ</v>
          </cell>
          <cell r="BO57">
            <v>13080</v>
          </cell>
          <cell r="BP57">
            <v>2400</v>
          </cell>
          <cell r="BQ57">
            <v>15480</v>
          </cell>
          <cell r="BR57">
            <v>6000</v>
          </cell>
          <cell r="BS57">
            <v>0</v>
          </cell>
          <cell r="BT57">
            <v>6000</v>
          </cell>
          <cell r="BU57">
            <v>-7080</v>
          </cell>
          <cell r="BV57">
            <v>-2400</v>
          </cell>
          <cell r="BW57">
            <v>-9480</v>
          </cell>
          <cell r="BY57" t="str">
            <v>部</v>
          </cell>
          <cell r="BZ57" t="str">
            <v>韓国  Ｓ</v>
          </cell>
          <cell r="CA57">
            <v>4500</v>
          </cell>
          <cell r="CB57">
            <v>4500</v>
          </cell>
          <cell r="CC57">
            <v>9000</v>
          </cell>
          <cell r="CD57">
            <v>6000</v>
          </cell>
          <cell r="CE57">
            <v>0</v>
          </cell>
          <cell r="CF57">
            <v>6000</v>
          </cell>
          <cell r="CG57">
            <v>1500</v>
          </cell>
          <cell r="CH57">
            <v>-4500</v>
          </cell>
          <cell r="CI57">
            <v>-3000</v>
          </cell>
          <cell r="CK57" t="str">
            <v>部</v>
          </cell>
          <cell r="CL57" t="str">
            <v>韓国  Ｓ</v>
          </cell>
          <cell r="CM57">
            <v>6000</v>
          </cell>
          <cell r="CN57">
            <v>0</v>
          </cell>
          <cell r="CO57">
            <v>6000</v>
          </cell>
          <cell r="CP57">
            <v>6000</v>
          </cell>
          <cell r="CQ57">
            <v>0</v>
          </cell>
          <cell r="CR57">
            <v>6000</v>
          </cell>
          <cell r="CS57">
            <v>0</v>
          </cell>
          <cell r="CT57">
            <v>0</v>
          </cell>
          <cell r="CU57">
            <v>0</v>
          </cell>
        </row>
        <row r="58">
          <cell r="BM58" t="str">
            <v>品</v>
          </cell>
          <cell r="BN58" t="str">
            <v>ﾋﾟｱｼﾞｮＳ</v>
          </cell>
          <cell r="BO58">
            <v>6360</v>
          </cell>
          <cell r="BP58">
            <v>4280</v>
          </cell>
          <cell r="BQ58">
            <v>10640</v>
          </cell>
          <cell r="BR58">
            <v>4720</v>
          </cell>
          <cell r="BS58">
            <v>4800</v>
          </cell>
          <cell r="BT58">
            <v>9520</v>
          </cell>
          <cell r="BU58">
            <v>-1640</v>
          </cell>
          <cell r="BV58">
            <v>520</v>
          </cell>
          <cell r="BW58">
            <v>-1120</v>
          </cell>
          <cell r="BY58" t="str">
            <v>品</v>
          </cell>
          <cell r="BZ58" t="str">
            <v>ﾋﾟｱｼﾞｮＳ</v>
          </cell>
          <cell r="CA58">
            <v>4600</v>
          </cell>
          <cell r="CB58">
            <v>5400</v>
          </cell>
          <cell r="CC58">
            <v>10000</v>
          </cell>
          <cell r="CD58">
            <v>4720</v>
          </cell>
          <cell r="CE58">
            <v>4800</v>
          </cell>
          <cell r="CF58">
            <v>9520</v>
          </cell>
          <cell r="CG58">
            <v>120</v>
          </cell>
          <cell r="CH58">
            <v>-600</v>
          </cell>
          <cell r="CI58">
            <v>-480</v>
          </cell>
          <cell r="CK58" t="str">
            <v>品</v>
          </cell>
          <cell r="CL58" t="str">
            <v>ﾋﾟｱｼﾞｮＳ</v>
          </cell>
          <cell r="CM58">
            <v>4720</v>
          </cell>
          <cell r="CN58">
            <v>4800</v>
          </cell>
          <cell r="CO58">
            <v>9520</v>
          </cell>
          <cell r="CP58">
            <v>4720</v>
          </cell>
          <cell r="CQ58">
            <v>4800</v>
          </cell>
          <cell r="CR58">
            <v>9520</v>
          </cell>
          <cell r="CS58">
            <v>0</v>
          </cell>
          <cell r="CT58">
            <v>0</v>
          </cell>
          <cell r="CU58">
            <v>0</v>
          </cell>
        </row>
        <row r="59">
          <cell r="BN59" t="str">
            <v>台湾  Ｊ</v>
          </cell>
          <cell r="BO59">
            <v>0</v>
          </cell>
          <cell r="BP59">
            <v>280</v>
          </cell>
          <cell r="BQ59">
            <v>280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-280</v>
          </cell>
          <cell r="BW59">
            <v>-280</v>
          </cell>
          <cell r="BZ59" t="str">
            <v>台湾  Ｊ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L59" t="str">
            <v>台湾  Ｊ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</row>
        <row r="60">
          <cell r="BN60" t="str">
            <v>計</v>
          </cell>
          <cell r="BO60">
            <v>46720</v>
          </cell>
          <cell r="BP60">
            <v>36040</v>
          </cell>
          <cell r="BQ60">
            <v>82760</v>
          </cell>
          <cell r="BR60">
            <v>66530</v>
          </cell>
          <cell r="BS60">
            <v>58300</v>
          </cell>
          <cell r="BT60">
            <v>124830</v>
          </cell>
          <cell r="BU60">
            <v>19810</v>
          </cell>
          <cell r="BV60">
            <v>22260</v>
          </cell>
          <cell r="BW60">
            <v>42070</v>
          </cell>
          <cell r="BZ60" t="str">
            <v>計</v>
          </cell>
          <cell r="CA60">
            <v>50120</v>
          </cell>
          <cell r="CB60">
            <v>49840</v>
          </cell>
          <cell r="CC60">
            <v>99960</v>
          </cell>
          <cell r="CD60">
            <v>66530</v>
          </cell>
          <cell r="CE60">
            <v>58300</v>
          </cell>
          <cell r="CF60">
            <v>124830</v>
          </cell>
          <cell r="CG60">
            <v>16410</v>
          </cell>
          <cell r="CH60">
            <v>8460</v>
          </cell>
          <cell r="CI60">
            <v>24870</v>
          </cell>
          <cell r="CL60" t="str">
            <v>計</v>
          </cell>
          <cell r="CM60">
            <v>66570</v>
          </cell>
          <cell r="CN60">
            <v>58300</v>
          </cell>
          <cell r="CO60">
            <v>124870</v>
          </cell>
          <cell r="CP60">
            <v>66530</v>
          </cell>
          <cell r="CQ60">
            <v>58300</v>
          </cell>
          <cell r="CR60">
            <v>124830</v>
          </cell>
          <cell r="CS60">
            <v>-40</v>
          </cell>
          <cell r="CT60">
            <v>0</v>
          </cell>
          <cell r="CU60">
            <v>-40</v>
          </cell>
        </row>
        <row r="61">
          <cell r="BN61" t="str">
            <v>Ｂ型</v>
          </cell>
          <cell r="BO61">
            <v>20096</v>
          </cell>
          <cell r="BP61">
            <v>17909</v>
          </cell>
          <cell r="BQ61">
            <v>38005</v>
          </cell>
          <cell r="BR61">
            <v>15804</v>
          </cell>
          <cell r="BS61">
            <v>13100</v>
          </cell>
          <cell r="BT61">
            <v>28904</v>
          </cell>
          <cell r="BU61">
            <v>-4292</v>
          </cell>
          <cell r="BV61">
            <v>-4809</v>
          </cell>
          <cell r="BW61">
            <v>-9101</v>
          </cell>
          <cell r="BZ61" t="str">
            <v>Ｂ型</v>
          </cell>
          <cell r="CA61">
            <v>13200</v>
          </cell>
          <cell r="CB61">
            <v>14100</v>
          </cell>
          <cell r="CC61">
            <v>27300</v>
          </cell>
          <cell r="CD61">
            <v>15804</v>
          </cell>
          <cell r="CE61">
            <v>13100</v>
          </cell>
          <cell r="CF61">
            <v>28904</v>
          </cell>
          <cell r="CG61">
            <v>2604</v>
          </cell>
          <cell r="CH61">
            <v>-1000</v>
          </cell>
          <cell r="CI61">
            <v>1604</v>
          </cell>
          <cell r="CL61" t="str">
            <v>Ｂ型</v>
          </cell>
          <cell r="CM61">
            <v>15360</v>
          </cell>
          <cell r="CN61">
            <v>13100</v>
          </cell>
          <cell r="CO61">
            <v>28460</v>
          </cell>
          <cell r="CP61">
            <v>15804</v>
          </cell>
          <cell r="CQ61">
            <v>13100</v>
          </cell>
          <cell r="CR61">
            <v>28904</v>
          </cell>
          <cell r="CS61">
            <v>444</v>
          </cell>
          <cell r="CT61">
            <v>0</v>
          </cell>
          <cell r="CU61">
            <v>444</v>
          </cell>
        </row>
        <row r="62">
          <cell r="BM62" t="str">
            <v>E/G</v>
          </cell>
          <cell r="BN62" t="str">
            <v>ＫＺ型</v>
          </cell>
          <cell r="BO62">
            <v>39399</v>
          </cell>
          <cell r="BP62">
            <v>40551</v>
          </cell>
          <cell r="BQ62">
            <v>79950</v>
          </cell>
          <cell r="BR62">
            <v>39083</v>
          </cell>
          <cell r="BS62">
            <v>36900</v>
          </cell>
          <cell r="BT62">
            <v>75983</v>
          </cell>
          <cell r="BU62">
            <v>-316</v>
          </cell>
          <cell r="BV62">
            <v>-3651</v>
          </cell>
          <cell r="BW62">
            <v>-3967</v>
          </cell>
          <cell r="BY62" t="str">
            <v>E/G</v>
          </cell>
          <cell r="BZ62" t="str">
            <v>ＫＺ型</v>
          </cell>
          <cell r="CA62">
            <v>36400</v>
          </cell>
          <cell r="CB62">
            <v>42100</v>
          </cell>
          <cell r="CC62">
            <v>78500</v>
          </cell>
          <cell r="CD62">
            <v>39083</v>
          </cell>
          <cell r="CE62">
            <v>36900</v>
          </cell>
          <cell r="CF62">
            <v>75983</v>
          </cell>
          <cell r="CG62">
            <v>2683</v>
          </cell>
          <cell r="CH62">
            <v>-5200</v>
          </cell>
          <cell r="CI62">
            <v>-2517</v>
          </cell>
          <cell r="CK62" t="str">
            <v>E/G</v>
          </cell>
          <cell r="CL62" t="str">
            <v>ＫＺ型</v>
          </cell>
          <cell r="CM62">
            <v>39240</v>
          </cell>
          <cell r="CN62">
            <v>36900</v>
          </cell>
          <cell r="CO62">
            <v>76140</v>
          </cell>
          <cell r="CP62">
            <v>39083</v>
          </cell>
          <cell r="CQ62">
            <v>36900</v>
          </cell>
          <cell r="CR62">
            <v>75983</v>
          </cell>
          <cell r="CS62">
            <v>-157</v>
          </cell>
          <cell r="CT62">
            <v>0</v>
          </cell>
          <cell r="CU62">
            <v>-157</v>
          </cell>
        </row>
        <row r="63">
          <cell r="BN63" t="str">
            <v>ＳＺ型</v>
          </cell>
          <cell r="BO63">
            <v>68</v>
          </cell>
          <cell r="BP63">
            <v>85275</v>
          </cell>
          <cell r="BQ63">
            <v>85343</v>
          </cell>
          <cell r="BR63">
            <v>163664</v>
          </cell>
          <cell r="BS63">
            <v>132200</v>
          </cell>
          <cell r="BT63">
            <v>295864</v>
          </cell>
          <cell r="BU63">
            <v>163596</v>
          </cell>
          <cell r="BV63">
            <v>46925</v>
          </cell>
          <cell r="BW63">
            <v>210521</v>
          </cell>
          <cell r="BZ63" t="str">
            <v>ＳＺ型</v>
          </cell>
          <cell r="CA63">
            <v>112800</v>
          </cell>
          <cell r="CB63">
            <v>105000</v>
          </cell>
          <cell r="CC63">
            <v>217800</v>
          </cell>
          <cell r="CD63">
            <v>163664</v>
          </cell>
          <cell r="CE63">
            <v>132200</v>
          </cell>
          <cell r="CF63">
            <v>295864</v>
          </cell>
          <cell r="CG63">
            <v>50864</v>
          </cell>
          <cell r="CH63">
            <v>27200</v>
          </cell>
          <cell r="CI63">
            <v>78064</v>
          </cell>
          <cell r="CL63" t="str">
            <v>ＳＺ型</v>
          </cell>
          <cell r="CM63">
            <v>163290</v>
          </cell>
          <cell r="CN63">
            <v>132200</v>
          </cell>
          <cell r="CO63">
            <v>295490</v>
          </cell>
          <cell r="CP63">
            <v>163664</v>
          </cell>
          <cell r="CQ63">
            <v>132200</v>
          </cell>
          <cell r="CR63">
            <v>295864</v>
          </cell>
          <cell r="CS63">
            <v>374</v>
          </cell>
          <cell r="CT63">
            <v>0</v>
          </cell>
          <cell r="CU63">
            <v>374</v>
          </cell>
        </row>
        <row r="64">
          <cell r="BN64" t="str">
            <v>計</v>
          </cell>
          <cell r="BO64">
            <v>59563</v>
          </cell>
          <cell r="BP64">
            <v>143735</v>
          </cell>
          <cell r="BQ64">
            <v>203298</v>
          </cell>
          <cell r="BR64">
            <v>218551</v>
          </cell>
          <cell r="BS64">
            <v>182200</v>
          </cell>
          <cell r="BT64">
            <v>400751</v>
          </cell>
          <cell r="BU64">
            <v>158988</v>
          </cell>
          <cell r="BV64">
            <v>38465</v>
          </cell>
          <cell r="BW64">
            <v>197453</v>
          </cell>
          <cell r="BZ64" t="str">
            <v>計</v>
          </cell>
          <cell r="CA64">
            <v>162400</v>
          </cell>
          <cell r="CB64">
            <v>161200</v>
          </cell>
          <cell r="CC64">
            <v>323600</v>
          </cell>
          <cell r="CD64">
            <v>218551</v>
          </cell>
          <cell r="CE64">
            <v>182200</v>
          </cell>
          <cell r="CF64">
            <v>400751</v>
          </cell>
          <cell r="CG64">
            <v>56151</v>
          </cell>
          <cell r="CH64">
            <v>21000</v>
          </cell>
          <cell r="CI64">
            <v>77151</v>
          </cell>
          <cell r="CL64" t="str">
            <v>計</v>
          </cell>
          <cell r="CM64">
            <v>217890</v>
          </cell>
          <cell r="CN64">
            <v>182200</v>
          </cell>
          <cell r="CO64">
            <v>400090</v>
          </cell>
          <cell r="CP64">
            <v>218551</v>
          </cell>
          <cell r="CQ64">
            <v>182200</v>
          </cell>
          <cell r="CR64">
            <v>400751</v>
          </cell>
          <cell r="CS64">
            <v>661</v>
          </cell>
          <cell r="CT64">
            <v>0</v>
          </cell>
          <cell r="CU64">
            <v>661</v>
          </cell>
        </row>
        <row r="65">
          <cell r="BM65" t="str">
            <v xml:space="preserve"> 輸出車両の内  ＣＫＤ台数</v>
          </cell>
          <cell r="BY65" t="str">
            <v xml:space="preserve"> 輸出車両の内  ＣＫＤ台数</v>
          </cell>
          <cell r="CK65" t="str">
            <v xml:space="preserve"> 輸出車両の内  ＣＫＤ台数</v>
          </cell>
        </row>
        <row r="66">
          <cell r="BO66" t="str">
            <v>１５８期</v>
          </cell>
          <cell r="BR66" t="str">
            <v>１５９期</v>
          </cell>
          <cell r="BU66" t="str">
            <v>増減</v>
          </cell>
          <cell r="CA66" t="str">
            <v>１５９期当初計画</v>
          </cell>
          <cell r="CD66" t="str">
            <v>１５９期前半期実績+後半期見直し</v>
          </cell>
          <cell r="CG66" t="str">
            <v>増減</v>
          </cell>
          <cell r="CM66" t="str">
            <v>１５９期見通し</v>
          </cell>
          <cell r="CP66" t="str">
            <v>１５９期前半期実績+後半期見直し</v>
          </cell>
          <cell r="CS66" t="str">
            <v>増減</v>
          </cell>
        </row>
        <row r="67">
          <cell r="BO67" t="str">
            <v>前半期実績</v>
          </cell>
          <cell r="BP67" t="str">
            <v>後半期実績</v>
          </cell>
          <cell r="BQ67" t="str">
            <v>通期実績</v>
          </cell>
          <cell r="BR67" t="str">
            <v>前半期実績</v>
          </cell>
          <cell r="BS67" t="str">
            <v>後半期計画</v>
          </cell>
          <cell r="BT67" t="str">
            <v>通期見込み</v>
          </cell>
          <cell r="BU67" t="str">
            <v>前半期比較</v>
          </cell>
          <cell r="BV67" t="str">
            <v>後半期比較</v>
          </cell>
          <cell r="BW67" t="str">
            <v>通期比較</v>
          </cell>
          <cell r="CA67" t="str">
            <v>前半期</v>
          </cell>
          <cell r="CB67" t="str">
            <v>後半期</v>
          </cell>
          <cell r="CC67" t="str">
            <v>通期計画</v>
          </cell>
          <cell r="CD67" t="str">
            <v>前半期実績</v>
          </cell>
          <cell r="CE67" t="str">
            <v>後半期見直し計画</v>
          </cell>
          <cell r="CF67" t="str">
            <v>通期見込み</v>
          </cell>
          <cell r="CG67" t="str">
            <v>前半期比較</v>
          </cell>
          <cell r="CH67" t="str">
            <v>後半期比較</v>
          </cell>
          <cell r="CI67" t="str">
            <v>通期比較</v>
          </cell>
          <cell r="CM67" t="str">
            <v>前半期見通し</v>
          </cell>
          <cell r="CN67" t="str">
            <v>後半期見直計画</v>
          </cell>
          <cell r="CO67" t="str">
            <v>通期見通し</v>
          </cell>
          <cell r="CP67" t="str">
            <v>前半期実績</v>
          </cell>
          <cell r="CQ67" t="str">
            <v>後半期見直し計画</v>
          </cell>
          <cell r="CR67" t="str">
            <v>通期見通し</v>
          </cell>
          <cell r="CS67" t="str">
            <v>前半期比較</v>
          </cell>
          <cell r="CT67" t="str">
            <v>後半期比較</v>
          </cell>
          <cell r="CU67" t="str">
            <v>通期比較</v>
          </cell>
        </row>
        <row r="68">
          <cell r="BO68" t="str">
            <v>(A)</v>
          </cell>
          <cell r="BP68" t="str">
            <v>(B)</v>
          </cell>
          <cell r="BQ68" t="str">
            <v>(C)=(A)+(B)</v>
          </cell>
          <cell r="BR68" t="str">
            <v>(D)</v>
          </cell>
          <cell r="BS68" t="str">
            <v>(E)</v>
          </cell>
          <cell r="BT68" t="str">
            <v>(F)=(D)+(E)</v>
          </cell>
          <cell r="BU68" t="str">
            <v>(G)=(D)-(A)</v>
          </cell>
          <cell r="BV68" t="str">
            <v>(H)=(E)-(B)</v>
          </cell>
          <cell r="BW68" t="str">
            <v>(I)=(F)-(C)</v>
          </cell>
          <cell r="CA68" t="str">
            <v>(A)</v>
          </cell>
          <cell r="CB68" t="str">
            <v>(B)</v>
          </cell>
          <cell r="CC68" t="str">
            <v>(C)=(A)+(B)</v>
          </cell>
          <cell r="CD68" t="str">
            <v>(D)</v>
          </cell>
          <cell r="CE68" t="str">
            <v>(E)</v>
          </cell>
          <cell r="CF68" t="str">
            <v>(F)=(D)+(E)</v>
          </cell>
          <cell r="CG68" t="str">
            <v>(G)=(D)-(A)</v>
          </cell>
          <cell r="CH68" t="str">
            <v>(H)=(E)-(B)</v>
          </cell>
          <cell r="CI68" t="str">
            <v>(I)=(F)-(C)</v>
          </cell>
          <cell r="CM68" t="str">
            <v>(A)</v>
          </cell>
          <cell r="CN68" t="str">
            <v>(B)</v>
          </cell>
          <cell r="CO68" t="str">
            <v>(C)=(A)+(B)</v>
          </cell>
          <cell r="CP68" t="str">
            <v>(D)</v>
          </cell>
          <cell r="CQ68" t="str">
            <v>(E)</v>
          </cell>
          <cell r="CR68" t="str">
            <v>(F)=(D)+(E)</v>
          </cell>
          <cell r="CS68" t="str">
            <v>(G)=(D)-(A)</v>
          </cell>
          <cell r="CT68" t="str">
            <v>(H)=(E)-(B)</v>
          </cell>
          <cell r="CU68" t="str">
            <v>(I)=(F)-(C)</v>
          </cell>
        </row>
        <row r="69">
          <cell r="BN69" t="str">
            <v>ﾊﾟｷｽﾀﾝL(X710)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Z69" t="str">
            <v>ﾊﾟｷｽﾀﾝL(X710)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L69" t="str">
            <v>ﾊﾟｷｽﾀﾝL(X710)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</row>
        <row r="70">
          <cell r="BN70" t="str">
            <v>Ｌ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Z70" t="str">
            <v>Ｌ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L70" t="str">
            <v>Ｌ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</row>
        <row r="71">
          <cell r="BN71" t="str">
            <v>ﾌｨﾘﾋﾟﾝ Ｓ</v>
          </cell>
          <cell r="BO71">
            <v>40</v>
          </cell>
          <cell r="BP71">
            <v>0</v>
          </cell>
          <cell r="BQ71">
            <v>40</v>
          </cell>
          <cell r="BR71">
            <v>0</v>
          </cell>
          <cell r="BS71">
            <v>0</v>
          </cell>
          <cell r="BT71">
            <v>0</v>
          </cell>
          <cell r="BU71">
            <v>-40</v>
          </cell>
          <cell r="BV71">
            <v>0</v>
          </cell>
          <cell r="BW71">
            <v>-40</v>
          </cell>
          <cell r="BZ71" t="str">
            <v>ﾌｨﾘﾋﾟﾝ Ｓ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L71" t="str">
            <v>ﾌｨﾘﾋﾟﾝ Ｓ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</row>
        <row r="72">
          <cell r="BM72" t="str">
            <v>輸</v>
          </cell>
          <cell r="BN72" t="str">
            <v>中国   Ｓ</v>
          </cell>
          <cell r="BO72">
            <v>0</v>
          </cell>
          <cell r="BP72">
            <v>300</v>
          </cell>
          <cell r="BQ72">
            <v>300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-300</v>
          </cell>
          <cell r="BW72">
            <v>-300</v>
          </cell>
          <cell r="BY72" t="str">
            <v>輸</v>
          </cell>
          <cell r="BZ72" t="str">
            <v>中国   Ｓ</v>
          </cell>
          <cell r="CA72">
            <v>400</v>
          </cell>
          <cell r="CB72">
            <v>1600</v>
          </cell>
          <cell r="CC72">
            <v>2000</v>
          </cell>
          <cell r="CD72">
            <v>0</v>
          </cell>
          <cell r="CE72">
            <v>0</v>
          </cell>
          <cell r="CF72">
            <v>0</v>
          </cell>
          <cell r="CG72">
            <v>-400</v>
          </cell>
          <cell r="CH72">
            <v>-1600</v>
          </cell>
          <cell r="CI72">
            <v>-2000</v>
          </cell>
          <cell r="CK72" t="str">
            <v>輸</v>
          </cell>
          <cell r="CL72" t="str">
            <v>中国   Ｓ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</row>
        <row r="73">
          <cell r="BN73" t="str">
            <v>ﾍﾞﾄﾅﾑ  Ｓ</v>
          </cell>
          <cell r="BO73">
            <v>40</v>
          </cell>
          <cell r="BP73">
            <v>0</v>
          </cell>
          <cell r="BQ73">
            <v>40</v>
          </cell>
          <cell r="BR73">
            <v>20</v>
          </cell>
          <cell r="BS73">
            <v>40</v>
          </cell>
          <cell r="BT73">
            <v>60</v>
          </cell>
          <cell r="BU73">
            <v>-20</v>
          </cell>
          <cell r="BV73">
            <v>40</v>
          </cell>
          <cell r="BW73">
            <v>20</v>
          </cell>
          <cell r="BZ73" t="str">
            <v>ﾍﾞﾄﾅﾑ  Ｓ</v>
          </cell>
          <cell r="CA73">
            <v>0</v>
          </cell>
          <cell r="CB73">
            <v>0</v>
          </cell>
          <cell r="CC73">
            <v>0</v>
          </cell>
          <cell r="CD73">
            <v>20</v>
          </cell>
          <cell r="CE73">
            <v>40</v>
          </cell>
          <cell r="CF73">
            <v>60</v>
          </cell>
          <cell r="CG73">
            <v>20</v>
          </cell>
          <cell r="CH73">
            <v>40</v>
          </cell>
          <cell r="CI73">
            <v>60</v>
          </cell>
          <cell r="CL73" t="str">
            <v>ﾍﾞﾄﾅﾑ  Ｓ</v>
          </cell>
          <cell r="CM73">
            <v>20</v>
          </cell>
          <cell r="CN73">
            <v>40</v>
          </cell>
          <cell r="CO73">
            <v>60</v>
          </cell>
          <cell r="CP73">
            <v>20</v>
          </cell>
          <cell r="CQ73">
            <v>40</v>
          </cell>
          <cell r="CR73">
            <v>60</v>
          </cell>
          <cell r="CS73">
            <v>0</v>
          </cell>
          <cell r="CT73">
            <v>0</v>
          </cell>
          <cell r="CU73">
            <v>0</v>
          </cell>
        </row>
        <row r="74">
          <cell r="BN74" t="str">
            <v>Ｓ</v>
          </cell>
          <cell r="BO74">
            <v>80</v>
          </cell>
          <cell r="BP74">
            <v>300</v>
          </cell>
          <cell r="BQ74">
            <v>380</v>
          </cell>
          <cell r="BR74">
            <v>20</v>
          </cell>
          <cell r="BS74">
            <v>40</v>
          </cell>
          <cell r="BT74">
            <v>60</v>
          </cell>
          <cell r="BU74">
            <v>-60</v>
          </cell>
          <cell r="BV74">
            <v>-260</v>
          </cell>
          <cell r="BW74">
            <v>-320</v>
          </cell>
          <cell r="BZ74" t="str">
            <v>Ｓ</v>
          </cell>
          <cell r="CA74">
            <v>400</v>
          </cell>
          <cell r="CB74">
            <v>1600</v>
          </cell>
          <cell r="CC74">
            <v>2000</v>
          </cell>
          <cell r="CD74">
            <v>20</v>
          </cell>
          <cell r="CE74">
            <v>40</v>
          </cell>
          <cell r="CF74">
            <v>60</v>
          </cell>
          <cell r="CG74">
            <v>-380</v>
          </cell>
          <cell r="CH74">
            <v>-1560</v>
          </cell>
          <cell r="CI74">
            <v>-1940</v>
          </cell>
          <cell r="CL74" t="str">
            <v>Ｓ</v>
          </cell>
          <cell r="CM74">
            <v>20</v>
          </cell>
          <cell r="CN74">
            <v>40</v>
          </cell>
          <cell r="CO74">
            <v>60</v>
          </cell>
          <cell r="CP74">
            <v>20</v>
          </cell>
          <cell r="CQ74">
            <v>40</v>
          </cell>
          <cell r="CR74">
            <v>60</v>
          </cell>
          <cell r="CS74">
            <v>0</v>
          </cell>
          <cell r="CT74">
            <v>0</v>
          </cell>
          <cell r="CU74">
            <v>0</v>
          </cell>
        </row>
        <row r="75">
          <cell r="BN75" t="str">
            <v>ﾌｨﾘﾋﾟﾝ Ｇ</v>
          </cell>
          <cell r="BO75">
            <v>20</v>
          </cell>
          <cell r="BP75">
            <v>0</v>
          </cell>
          <cell r="BQ75">
            <v>20</v>
          </cell>
          <cell r="BR75">
            <v>0</v>
          </cell>
          <cell r="BS75">
            <v>0</v>
          </cell>
          <cell r="BT75">
            <v>0</v>
          </cell>
          <cell r="BU75">
            <v>-20</v>
          </cell>
          <cell r="BV75">
            <v>0</v>
          </cell>
          <cell r="BW75">
            <v>-20</v>
          </cell>
          <cell r="BZ75" t="str">
            <v>ﾌｨﾘﾋﾟﾝ Ｇ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L75" t="str">
            <v>ﾌｨﾘﾋﾟﾝ Ｇ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</row>
        <row r="76">
          <cell r="BN76" t="str">
            <v>ﾏﾚｰｼｱ  Ｇ</v>
          </cell>
          <cell r="BO76">
            <v>0</v>
          </cell>
          <cell r="BP76">
            <v>20</v>
          </cell>
          <cell r="BQ76">
            <v>20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-20</v>
          </cell>
          <cell r="BW76">
            <v>-20</v>
          </cell>
          <cell r="BZ76" t="str">
            <v>ﾏﾚｰｼｱ  Ｇ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L76" t="str">
            <v>ﾏﾚｰｼｱ  Ｇ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</row>
        <row r="77">
          <cell r="BN77" t="str">
            <v>Ｇ</v>
          </cell>
          <cell r="BO77">
            <v>20</v>
          </cell>
          <cell r="BP77">
            <v>20</v>
          </cell>
          <cell r="BQ77">
            <v>40</v>
          </cell>
          <cell r="BR77">
            <v>0</v>
          </cell>
          <cell r="BS77">
            <v>0</v>
          </cell>
          <cell r="BT77">
            <v>0</v>
          </cell>
          <cell r="BU77">
            <v>-20</v>
          </cell>
          <cell r="BV77">
            <v>-20</v>
          </cell>
          <cell r="BW77">
            <v>-40</v>
          </cell>
          <cell r="BZ77" t="str">
            <v>Ｇ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L77" t="str">
            <v>Ｇ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</row>
        <row r="78">
          <cell r="BN78" t="str">
            <v>ｲﾝﾄﾞﾈｼｱＦ</v>
          </cell>
          <cell r="BO78">
            <v>760</v>
          </cell>
          <cell r="BP78">
            <v>520</v>
          </cell>
          <cell r="BQ78">
            <v>1280</v>
          </cell>
          <cell r="BR78">
            <v>400</v>
          </cell>
          <cell r="BS78">
            <v>120</v>
          </cell>
          <cell r="BT78">
            <v>520</v>
          </cell>
          <cell r="BU78">
            <v>-360</v>
          </cell>
          <cell r="BV78">
            <v>-400</v>
          </cell>
          <cell r="BW78">
            <v>-760</v>
          </cell>
          <cell r="BZ78" t="str">
            <v>ｲﾝﾄﾞﾈｼｱＦ</v>
          </cell>
          <cell r="CA78">
            <v>0</v>
          </cell>
          <cell r="CB78">
            <v>280</v>
          </cell>
          <cell r="CC78">
            <v>280</v>
          </cell>
          <cell r="CD78">
            <v>400</v>
          </cell>
          <cell r="CE78">
            <v>120</v>
          </cell>
          <cell r="CF78">
            <v>520</v>
          </cell>
          <cell r="CG78">
            <v>400</v>
          </cell>
          <cell r="CH78">
            <v>-160</v>
          </cell>
          <cell r="CI78">
            <v>240</v>
          </cell>
          <cell r="CL78" t="str">
            <v>ｲﾝﾄﾞﾈｼｱＦ</v>
          </cell>
          <cell r="CM78">
            <v>400</v>
          </cell>
          <cell r="CN78">
            <v>120</v>
          </cell>
          <cell r="CO78">
            <v>520</v>
          </cell>
          <cell r="CP78">
            <v>400</v>
          </cell>
          <cell r="CQ78">
            <v>120</v>
          </cell>
          <cell r="CR78">
            <v>520</v>
          </cell>
          <cell r="CS78">
            <v>0</v>
          </cell>
          <cell r="CT78">
            <v>0</v>
          </cell>
          <cell r="CU78">
            <v>0</v>
          </cell>
        </row>
        <row r="79">
          <cell r="BN79" t="str">
            <v>Ｆ</v>
          </cell>
          <cell r="BO79">
            <v>760</v>
          </cell>
          <cell r="BP79">
            <v>520</v>
          </cell>
          <cell r="BQ79">
            <v>1280</v>
          </cell>
          <cell r="BR79">
            <v>400</v>
          </cell>
          <cell r="BS79">
            <v>120</v>
          </cell>
          <cell r="BT79">
            <v>520</v>
          </cell>
          <cell r="BU79">
            <v>-360</v>
          </cell>
          <cell r="BV79">
            <v>-400</v>
          </cell>
          <cell r="BW79">
            <v>-760</v>
          </cell>
          <cell r="BZ79" t="str">
            <v>Ｆ</v>
          </cell>
          <cell r="CA79">
            <v>0</v>
          </cell>
          <cell r="CB79">
            <v>280</v>
          </cell>
          <cell r="CC79">
            <v>280</v>
          </cell>
          <cell r="CD79">
            <v>400</v>
          </cell>
          <cell r="CE79">
            <v>120</v>
          </cell>
          <cell r="CF79">
            <v>520</v>
          </cell>
          <cell r="CG79">
            <v>400</v>
          </cell>
          <cell r="CH79">
            <v>-160</v>
          </cell>
          <cell r="CI79">
            <v>240</v>
          </cell>
          <cell r="CL79" t="str">
            <v>Ｆ</v>
          </cell>
          <cell r="CM79">
            <v>400</v>
          </cell>
          <cell r="CN79">
            <v>120</v>
          </cell>
          <cell r="CO79">
            <v>520</v>
          </cell>
          <cell r="CP79">
            <v>400</v>
          </cell>
          <cell r="CQ79">
            <v>120</v>
          </cell>
          <cell r="CR79">
            <v>520</v>
          </cell>
          <cell r="CS79">
            <v>0</v>
          </cell>
          <cell r="CT79">
            <v>0</v>
          </cell>
          <cell r="CU79">
            <v>0</v>
          </cell>
        </row>
        <row r="80">
          <cell r="BN80" t="str">
            <v>ﾌｨﾘﾋﾟﾝ ｆ</v>
          </cell>
          <cell r="BO80">
            <v>20</v>
          </cell>
          <cell r="BP80">
            <v>0</v>
          </cell>
          <cell r="BQ80">
            <v>20</v>
          </cell>
          <cell r="BR80">
            <v>0</v>
          </cell>
          <cell r="BS80">
            <v>0</v>
          </cell>
          <cell r="BT80">
            <v>0</v>
          </cell>
          <cell r="BU80">
            <v>-20</v>
          </cell>
          <cell r="BV80">
            <v>0</v>
          </cell>
          <cell r="BW80">
            <v>-20</v>
          </cell>
          <cell r="BZ80" t="str">
            <v>ﾌｨﾘﾋﾟﾝ ｆ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L80" t="str">
            <v>ﾌｨﾘﾋﾟﾝ ｆ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</row>
        <row r="81">
          <cell r="BN81" t="str">
            <v>ｆ</v>
          </cell>
          <cell r="BO81">
            <v>20</v>
          </cell>
          <cell r="BP81">
            <v>0</v>
          </cell>
          <cell r="BQ81">
            <v>20</v>
          </cell>
          <cell r="BR81">
            <v>0</v>
          </cell>
          <cell r="BS81">
            <v>0</v>
          </cell>
          <cell r="BT81">
            <v>0</v>
          </cell>
          <cell r="BU81">
            <v>-20</v>
          </cell>
          <cell r="BV81">
            <v>0</v>
          </cell>
          <cell r="BW81">
            <v>-20</v>
          </cell>
          <cell r="BZ81" t="str">
            <v>ｆ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L81" t="str">
            <v>ｆ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</row>
        <row r="82">
          <cell r="BN82" t="str">
            <v>ﾏﾚｰｼｱ  Ｊ</v>
          </cell>
          <cell r="BO82">
            <v>1800</v>
          </cell>
          <cell r="BP82">
            <v>9360</v>
          </cell>
          <cell r="BQ82">
            <v>11160</v>
          </cell>
          <cell r="BR82">
            <v>7100</v>
          </cell>
          <cell r="BS82">
            <v>6200</v>
          </cell>
          <cell r="BT82">
            <v>13300</v>
          </cell>
          <cell r="BU82">
            <v>5300</v>
          </cell>
          <cell r="BV82">
            <v>-3160</v>
          </cell>
          <cell r="BW82">
            <v>2140</v>
          </cell>
          <cell r="BZ82" t="str">
            <v>ﾏﾚｰｼｱ  Ｊ</v>
          </cell>
          <cell r="CA82">
            <v>7340</v>
          </cell>
          <cell r="CB82">
            <v>5700</v>
          </cell>
          <cell r="CC82">
            <v>13040</v>
          </cell>
          <cell r="CD82">
            <v>7100</v>
          </cell>
          <cell r="CE82">
            <v>6200</v>
          </cell>
          <cell r="CF82">
            <v>13300</v>
          </cell>
          <cell r="CG82">
            <v>-240</v>
          </cell>
          <cell r="CH82">
            <v>500</v>
          </cell>
          <cell r="CI82">
            <v>260</v>
          </cell>
          <cell r="CL82" t="str">
            <v>ﾏﾚｰｼｱ  Ｊ</v>
          </cell>
          <cell r="CM82">
            <v>7100</v>
          </cell>
          <cell r="CN82">
            <v>6200</v>
          </cell>
          <cell r="CO82">
            <v>13300</v>
          </cell>
          <cell r="CP82">
            <v>7100</v>
          </cell>
          <cell r="CQ82">
            <v>6200</v>
          </cell>
          <cell r="CR82">
            <v>13300</v>
          </cell>
          <cell r="CS82">
            <v>0</v>
          </cell>
          <cell r="CT82">
            <v>0</v>
          </cell>
          <cell r="CU82">
            <v>0</v>
          </cell>
        </row>
        <row r="83">
          <cell r="BN83" t="str">
            <v>Ｊ</v>
          </cell>
          <cell r="BO83">
            <v>1800</v>
          </cell>
          <cell r="BP83">
            <v>9360</v>
          </cell>
          <cell r="BQ83">
            <v>11160</v>
          </cell>
          <cell r="BR83">
            <v>7100</v>
          </cell>
          <cell r="BS83">
            <v>6200</v>
          </cell>
          <cell r="BT83">
            <v>13300</v>
          </cell>
          <cell r="BU83">
            <v>5300</v>
          </cell>
          <cell r="BV83">
            <v>-3160</v>
          </cell>
          <cell r="BW83">
            <v>2140</v>
          </cell>
          <cell r="BZ83" t="str">
            <v>Ｊ</v>
          </cell>
          <cell r="CA83">
            <v>7340</v>
          </cell>
          <cell r="CB83">
            <v>5700</v>
          </cell>
          <cell r="CC83">
            <v>13040</v>
          </cell>
          <cell r="CD83">
            <v>7100</v>
          </cell>
          <cell r="CE83">
            <v>6200</v>
          </cell>
          <cell r="CF83">
            <v>13300</v>
          </cell>
          <cell r="CG83">
            <v>-240</v>
          </cell>
          <cell r="CH83">
            <v>500</v>
          </cell>
          <cell r="CI83">
            <v>260</v>
          </cell>
          <cell r="CL83" t="str">
            <v>Ｊ</v>
          </cell>
          <cell r="CM83">
            <v>7100</v>
          </cell>
          <cell r="CN83">
            <v>6200</v>
          </cell>
          <cell r="CO83">
            <v>13300</v>
          </cell>
          <cell r="CP83">
            <v>7100</v>
          </cell>
          <cell r="CQ83">
            <v>6200</v>
          </cell>
          <cell r="CR83">
            <v>13300</v>
          </cell>
          <cell r="CS83">
            <v>0</v>
          </cell>
          <cell r="CT83">
            <v>0</v>
          </cell>
          <cell r="CU83">
            <v>0</v>
          </cell>
        </row>
        <row r="84">
          <cell r="BM84" t="str">
            <v>出</v>
          </cell>
          <cell r="BN84" t="str">
            <v>ﾏﾚｰｼｱ  Ｖ</v>
          </cell>
          <cell r="BO84">
            <v>0</v>
          </cell>
          <cell r="BP84">
            <v>200</v>
          </cell>
          <cell r="BQ84">
            <v>200</v>
          </cell>
          <cell r="BR84">
            <v>20</v>
          </cell>
          <cell r="BS84">
            <v>240</v>
          </cell>
          <cell r="BT84">
            <v>260</v>
          </cell>
          <cell r="BU84">
            <v>20</v>
          </cell>
          <cell r="BV84">
            <v>40</v>
          </cell>
          <cell r="BW84">
            <v>60</v>
          </cell>
          <cell r="BY84" t="str">
            <v>出</v>
          </cell>
          <cell r="BZ84" t="str">
            <v>ﾏﾚｰｼｱ  Ｖ</v>
          </cell>
          <cell r="CA84">
            <v>0</v>
          </cell>
          <cell r="CB84">
            <v>0</v>
          </cell>
          <cell r="CC84">
            <v>0</v>
          </cell>
          <cell r="CD84">
            <v>20</v>
          </cell>
          <cell r="CE84">
            <v>240</v>
          </cell>
          <cell r="CF84">
            <v>260</v>
          </cell>
          <cell r="CG84">
            <v>20</v>
          </cell>
          <cell r="CH84">
            <v>240</v>
          </cell>
          <cell r="CI84">
            <v>260</v>
          </cell>
          <cell r="CK84" t="str">
            <v>出</v>
          </cell>
          <cell r="CL84" t="str">
            <v>ﾏﾚｰｼｱ  Ｖ</v>
          </cell>
          <cell r="CM84">
            <v>20</v>
          </cell>
          <cell r="CN84">
            <v>240</v>
          </cell>
          <cell r="CO84">
            <v>260</v>
          </cell>
          <cell r="CP84">
            <v>20</v>
          </cell>
          <cell r="CQ84">
            <v>240</v>
          </cell>
          <cell r="CR84">
            <v>260</v>
          </cell>
          <cell r="CS84">
            <v>0</v>
          </cell>
          <cell r="CT84">
            <v>0</v>
          </cell>
          <cell r="CU84">
            <v>0</v>
          </cell>
        </row>
        <row r="85">
          <cell r="BN85" t="str">
            <v>ｲﾝﾄﾞﾈｼｱＶ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Z85" t="str">
            <v>ｲﾝﾄﾞﾈｼｱＶ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L85" t="str">
            <v>ｲﾝﾄﾞﾈｼｱＶ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</row>
        <row r="86">
          <cell r="BN86" t="str">
            <v>Ｖ</v>
          </cell>
          <cell r="BO86">
            <v>0</v>
          </cell>
          <cell r="BP86">
            <v>200</v>
          </cell>
          <cell r="BQ86">
            <v>200</v>
          </cell>
          <cell r="BR86">
            <v>20</v>
          </cell>
          <cell r="BS86">
            <v>240</v>
          </cell>
          <cell r="BT86">
            <v>260</v>
          </cell>
          <cell r="BU86">
            <v>20</v>
          </cell>
          <cell r="BV86">
            <v>40</v>
          </cell>
          <cell r="BW86">
            <v>60</v>
          </cell>
          <cell r="BZ86" t="str">
            <v>Ｖ</v>
          </cell>
          <cell r="CA86">
            <v>0</v>
          </cell>
          <cell r="CB86">
            <v>0</v>
          </cell>
          <cell r="CC86">
            <v>0</v>
          </cell>
          <cell r="CD86">
            <v>20</v>
          </cell>
          <cell r="CE86">
            <v>240</v>
          </cell>
          <cell r="CF86">
            <v>260</v>
          </cell>
          <cell r="CG86">
            <v>20</v>
          </cell>
          <cell r="CH86">
            <v>240</v>
          </cell>
          <cell r="CI86">
            <v>260</v>
          </cell>
          <cell r="CL86" t="str">
            <v>Ｖ</v>
          </cell>
          <cell r="CM86">
            <v>20</v>
          </cell>
          <cell r="CN86">
            <v>240</v>
          </cell>
          <cell r="CO86">
            <v>260</v>
          </cell>
          <cell r="CP86">
            <v>20</v>
          </cell>
          <cell r="CQ86">
            <v>240</v>
          </cell>
          <cell r="CR86">
            <v>260</v>
          </cell>
          <cell r="CS86">
            <v>0</v>
          </cell>
          <cell r="CT86">
            <v>0</v>
          </cell>
          <cell r="CU86">
            <v>0</v>
          </cell>
        </row>
        <row r="87">
          <cell r="BN87" t="str">
            <v>計</v>
          </cell>
          <cell r="BO87">
            <v>2680</v>
          </cell>
          <cell r="BP87">
            <v>10400</v>
          </cell>
          <cell r="BQ87">
            <v>13080</v>
          </cell>
          <cell r="BR87">
            <v>7540</v>
          </cell>
          <cell r="BS87">
            <v>6600</v>
          </cell>
          <cell r="BT87">
            <v>14140</v>
          </cell>
          <cell r="BU87">
            <v>4860</v>
          </cell>
          <cell r="BV87">
            <v>-3800</v>
          </cell>
          <cell r="BW87">
            <v>1060</v>
          </cell>
          <cell r="BZ87" t="str">
            <v>計</v>
          </cell>
          <cell r="CA87">
            <v>7740</v>
          </cell>
          <cell r="CB87">
            <v>7580</v>
          </cell>
          <cell r="CC87">
            <v>15320</v>
          </cell>
          <cell r="CD87">
            <v>7540</v>
          </cell>
          <cell r="CE87">
            <v>6600</v>
          </cell>
          <cell r="CF87">
            <v>14140</v>
          </cell>
          <cell r="CG87">
            <v>-200</v>
          </cell>
          <cell r="CH87">
            <v>-980</v>
          </cell>
          <cell r="CI87">
            <v>-1180</v>
          </cell>
          <cell r="CL87" t="str">
            <v>計</v>
          </cell>
          <cell r="CM87">
            <v>7540</v>
          </cell>
          <cell r="CN87">
            <v>6600</v>
          </cell>
          <cell r="CO87">
            <v>14140</v>
          </cell>
          <cell r="CP87">
            <v>7540</v>
          </cell>
          <cell r="CQ87">
            <v>6600</v>
          </cell>
          <cell r="CR87">
            <v>14140</v>
          </cell>
          <cell r="CS87">
            <v>0</v>
          </cell>
          <cell r="CT87">
            <v>0</v>
          </cell>
          <cell r="CU87">
            <v>0</v>
          </cell>
        </row>
        <row r="88">
          <cell r="BM88" t="str">
            <v xml:space="preserve"> 国内販売台数(159前半期の実績にはDCN販売実績   軽80台+小型9台＝89台除く)</v>
          </cell>
          <cell r="BY88" t="str">
            <v xml:space="preserve"> 国内販売台数(159前半期の実績にはDCN販売実績   軽80台+小型9台＝89台除く)</v>
          </cell>
          <cell r="CK88" t="str">
            <v xml:space="preserve"> 国内販売台数(159前半期の実績にはDCN販売実績   軽80台+小型9台＝89台除く)</v>
          </cell>
        </row>
        <row r="89">
          <cell r="BO89" t="str">
            <v>１５８期</v>
          </cell>
          <cell r="BR89" t="str">
            <v>１５９期</v>
          </cell>
          <cell r="BU89" t="str">
            <v>増減</v>
          </cell>
          <cell r="CA89" t="str">
            <v>１５９期当初計画</v>
          </cell>
          <cell r="CD89" t="str">
            <v>１５９期前半期実績+後半期見直し</v>
          </cell>
          <cell r="CG89" t="str">
            <v>増減</v>
          </cell>
          <cell r="CM89" t="str">
            <v>１５９期見通し</v>
          </cell>
          <cell r="CP89" t="str">
            <v>１５９期前半期実績+後半期見直し</v>
          </cell>
          <cell r="CS89" t="str">
            <v>増減</v>
          </cell>
        </row>
        <row r="90">
          <cell r="BO90" t="str">
            <v>前半期実績</v>
          </cell>
          <cell r="BP90" t="str">
            <v>後半期実績</v>
          </cell>
          <cell r="BQ90" t="str">
            <v>通期実績</v>
          </cell>
          <cell r="BR90" t="str">
            <v>前半期実績</v>
          </cell>
          <cell r="BS90" t="str">
            <v>後半期計画</v>
          </cell>
          <cell r="BT90" t="str">
            <v>通期見込み</v>
          </cell>
          <cell r="BU90" t="str">
            <v>前半期比較</v>
          </cell>
          <cell r="BV90" t="str">
            <v>後半期比較</v>
          </cell>
          <cell r="BW90" t="str">
            <v>通期比較</v>
          </cell>
          <cell r="CA90" t="str">
            <v>前半期</v>
          </cell>
          <cell r="CB90" t="str">
            <v>後半期</v>
          </cell>
          <cell r="CC90" t="str">
            <v>通期計画</v>
          </cell>
          <cell r="CD90" t="str">
            <v>前半期実績</v>
          </cell>
          <cell r="CE90" t="str">
            <v>後半期見直し計画</v>
          </cell>
          <cell r="CF90" t="str">
            <v>通期見込み</v>
          </cell>
          <cell r="CG90" t="str">
            <v>前半期比較</v>
          </cell>
          <cell r="CH90" t="str">
            <v>後半期比較</v>
          </cell>
          <cell r="CI90" t="str">
            <v>通期比較</v>
          </cell>
          <cell r="CM90" t="str">
            <v>前半期見通し</v>
          </cell>
          <cell r="CN90" t="str">
            <v>後半期見直計画</v>
          </cell>
          <cell r="CO90" t="str">
            <v>通期見通し</v>
          </cell>
          <cell r="CP90" t="str">
            <v>前半期実績</v>
          </cell>
          <cell r="CQ90" t="str">
            <v>後半期見直し計画</v>
          </cell>
          <cell r="CR90" t="str">
            <v>通期見通し</v>
          </cell>
          <cell r="CS90" t="str">
            <v>前半期比較</v>
          </cell>
          <cell r="CT90" t="str">
            <v>後半期比較</v>
          </cell>
          <cell r="CU90" t="str">
            <v>通期比較</v>
          </cell>
        </row>
        <row r="91">
          <cell r="BO91" t="str">
            <v>(A)</v>
          </cell>
          <cell r="BP91" t="str">
            <v>(B)</v>
          </cell>
          <cell r="BQ91" t="str">
            <v>(C)=(A)+(B)</v>
          </cell>
          <cell r="BR91" t="str">
            <v>(D)</v>
          </cell>
          <cell r="BS91" t="str">
            <v>(E)</v>
          </cell>
          <cell r="BT91" t="str">
            <v>(F)=(D)+(E)</v>
          </cell>
          <cell r="BU91" t="str">
            <v>(G)=(D)-(A)</v>
          </cell>
          <cell r="BV91" t="str">
            <v>(H)=(E)-(B)</v>
          </cell>
          <cell r="BW91" t="str">
            <v>(I)=(F)-(C)</v>
          </cell>
          <cell r="CA91" t="str">
            <v>(A)</v>
          </cell>
          <cell r="CB91" t="str">
            <v>(B)</v>
          </cell>
          <cell r="CC91" t="str">
            <v>(C)=(A)+(B)</v>
          </cell>
          <cell r="CD91" t="str">
            <v>(D)</v>
          </cell>
          <cell r="CE91" t="str">
            <v>(E)</v>
          </cell>
          <cell r="CF91" t="str">
            <v>(F)=(D)+(E)</v>
          </cell>
          <cell r="CG91" t="str">
            <v>(G)=(D)-(A)</v>
          </cell>
          <cell r="CH91" t="str">
            <v>(H)=(E)-(B)</v>
          </cell>
          <cell r="CI91" t="str">
            <v>(I)=(F)-(C)</v>
          </cell>
          <cell r="CM91" t="str">
            <v>(A)</v>
          </cell>
          <cell r="CN91" t="str">
            <v>(B)</v>
          </cell>
          <cell r="CO91" t="str">
            <v>(C)=(A)+(B)</v>
          </cell>
          <cell r="CP91" t="str">
            <v>(D)</v>
          </cell>
          <cell r="CQ91" t="str">
            <v>(E)</v>
          </cell>
          <cell r="CR91" t="str">
            <v>(F)=(D)+(E)</v>
          </cell>
          <cell r="CS91" t="str">
            <v>(G)=(D)-(A)</v>
          </cell>
          <cell r="CT91" t="str">
            <v>(H)=(E)-(B)</v>
          </cell>
          <cell r="CU91" t="str">
            <v>(I)=(F)-(C)</v>
          </cell>
        </row>
        <row r="92">
          <cell r="BN92" t="str">
            <v>Ｌ</v>
          </cell>
          <cell r="BO92">
            <v>46111</v>
          </cell>
          <cell r="BP92">
            <v>63723</v>
          </cell>
          <cell r="BQ92">
            <v>109834</v>
          </cell>
          <cell r="BR92">
            <v>65477</v>
          </cell>
          <cell r="BS92">
            <v>63800</v>
          </cell>
          <cell r="BT92">
            <v>129277</v>
          </cell>
          <cell r="BU92">
            <v>19366</v>
          </cell>
          <cell r="BV92">
            <v>77</v>
          </cell>
          <cell r="BW92">
            <v>19443</v>
          </cell>
          <cell r="BZ92" t="str">
            <v>Ｌ</v>
          </cell>
          <cell r="CA92">
            <v>47500</v>
          </cell>
          <cell r="CB92">
            <v>52500</v>
          </cell>
          <cell r="CC92">
            <v>100000</v>
          </cell>
          <cell r="CD92">
            <v>65477</v>
          </cell>
          <cell r="CE92">
            <v>63800</v>
          </cell>
          <cell r="CF92">
            <v>129277</v>
          </cell>
          <cell r="CG92">
            <v>17977</v>
          </cell>
          <cell r="CH92">
            <v>11300</v>
          </cell>
          <cell r="CI92">
            <v>29277</v>
          </cell>
          <cell r="CL92" t="str">
            <v>Ｌ</v>
          </cell>
          <cell r="CM92">
            <v>65341</v>
          </cell>
          <cell r="CN92">
            <v>63800</v>
          </cell>
          <cell r="CO92">
            <v>129141</v>
          </cell>
          <cell r="CP92">
            <v>65477</v>
          </cell>
          <cell r="CQ92">
            <v>63800</v>
          </cell>
          <cell r="CR92">
            <v>129277</v>
          </cell>
          <cell r="CS92">
            <v>136</v>
          </cell>
          <cell r="CT92">
            <v>0</v>
          </cell>
          <cell r="CU92">
            <v>136</v>
          </cell>
        </row>
        <row r="93">
          <cell r="BN93" t="str">
            <v>Ｌｏ</v>
          </cell>
          <cell r="BO93">
            <v>4021</v>
          </cell>
          <cell r="BP93">
            <v>9623</v>
          </cell>
          <cell r="BQ93">
            <v>13644</v>
          </cell>
          <cell r="BR93">
            <v>6028</v>
          </cell>
          <cell r="BS93">
            <v>5800</v>
          </cell>
          <cell r="BT93">
            <v>11828</v>
          </cell>
          <cell r="BU93">
            <v>2007</v>
          </cell>
          <cell r="BV93">
            <v>-3823</v>
          </cell>
          <cell r="BW93">
            <v>-1816</v>
          </cell>
          <cell r="BZ93" t="str">
            <v>Ｌｏ</v>
          </cell>
          <cell r="CA93">
            <v>13000</v>
          </cell>
          <cell r="CB93">
            <v>13500</v>
          </cell>
          <cell r="CC93">
            <v>26500</v>
          </cell>
          <cell r="CD93">
            <v>6028</v>
          </cell>
          <cell r="CE93">
            <v>5800</v>
          </cell>
          <cell r="CF93">
            <v>11828</v>
          </cell>
          <cell r="CG93">
            <v>-6972</v>
          </cell>
          <cell r="CH93">
            <v>-7700</v>
          </cell>
          <cell r="CI93">
            <v>-14672</v>
          </cell>
          <cell r="CL93" t="str">
            <v>Ｌｏ</v>
          </cell>
          <cell r="CM93">
            <v>6076</v>
          </cell>
          <cell r="CN93">
            <v>5800</v>
          </cell>
          <cell r="CO93">
            <v>11876</v>
          </cell>
          <cell r="CP93">
            <v>6028</v>
          </cell>
          <cell r="CQ93">
            <v>5800</v>
          </cell>
          <cell r="CR93">
            <v>11828</v>
          </cell>
          <cell r="CS93">
            <v>-48</v>
          </cell>
          <cell r="CT93">
            <v>0</v>
          </cell>
          <cell r="CU93">
            <v>-48</v>
          </cell>
        </row>
        <row r="94">
          <cell r="BN94" t="str">
            <v>Ｌｍ</v>
          </cell>
          <cell r="BO94">
            <v>74599</v>
          </cell>
          <cell r="BP94">
            <v>101927</v>
          </cell>
          <cell r="BQ94">
            <v>176526</v>
          </cell>
          <cell r="BR94">
            <v>83175</v>
          </cell>
          <cell r="BS94">
            <v>94200</v>
          </cell>
          <cell r="BT94">
            <v>177375</v>
          </cell>
          <cell r="BU94">
            <v>8576</v>
          </cell>
          <cell r="BV94">
            <v>-7727</v>
          </cell>
          <cell r="BW94">
            <v>849</v>
          </cell>
          <cell r="BZ94" t="str">
            <v>Ｌｍ</v>
          </cell>
          <cell r="CA94">
            <v>78500</v>
          </cell>
          <cell r="CB94">
            <v>84000</v>
          </cell>
          <cell r="CC94">
            <v>162500</v>
          </cell>
          <cell r="CD94">
            <v>83175</v>
          </cell>
          <cell r="CE94">
            <v>94200</v>
          </cell>
          <cell r="CF94">
            <v>177375</v>
          </cell>
          <cell r="CG94">
            <v>4675</v>
          </cell>
          <cell r="CH94">
            <v>10200</v>
          </cell>
          <cell r="CI94">
            <v>14875</v>
          </cell>
          <cell r="CL94" t="str">
            <v>Ｌｍ</v>
          </cell>
          <cell r="CM94">
            <v>82426</v>
          </cell>
          <cell r="CN94">
            <v>94200</v>
          </cell>
          <cell r="CO94">
            <v>176626</v>
          </cell>
          <cell r="CP94">
            <v>83175</v>
          </cell>
          <cell r="CQ94">
            <v>94200</v>
          </cell>
          <cell r="CR94">
            <v>177375</v>
          </cell>
          <cell r="CS94">
            <v>749</v>
          </cell>
          <cell r="CT94">
            <v>0</v>
          </cell>
          <cell r="CU94">
            <v>749</v>
          </cell>
        </row>
        <row r="95">
          <cell r="BN95" t="str">
            <v>NAKED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18500</v>
          </cell>
          <cell r="BT95">
            <v>18500</v>
          </cell>
          <cell r="BU95">
            <v>0</v>
          </cell>
          <cell r="BV95">
            <v>18500</v>
          </cell>
          <cell r="BW95">
            <v>18500</v>
          </cell>
          <cell r="BZ95" t="str">
            <v>NAKED</v>
          </cell>
          <cell r="CA95">
            <v>0</v>
          </cell>
          <cell r="CB95">
            <v>17500</v>
          </cell>
          <cell r="CC95">
            <v>17500</v>
          </cell>
          <cell r="CD95">
            <v>0</v>
          </cell>
          <cell r="CE95">
            <v>18500</v>
          </cell>
          <cell r="CF95">
            <v>18500</v>
          </cell>
          <cell r="CG95">
            <v>0</v>
          </cell>
          <cell r="CH95">
            <v>1000</v>
          </cell>
          <cell r="CI95">
            <v>1000</v>
          </cell>
          <cell r="CL95" t="str">
            <v>NAKED</v>
          </cell>
          <cell r="CM95">
            <v>0</v>
          </cell>
          <cell r="CN95">
            <v>18500</v>
          </cell>
          <cell r="CO95">
            <v>18500</v>
          </cell>
          <cell r="CP95">
            <v>0</v>
          </cell>
          <cell r="CQ95">
            <v>18500</v>
          </cell>
          <cell r="CR95">
            <v>18500</v>
          </cell>
          <cell r="CS95">
            <v>0</v>
          </cell>
          <cell r="CT95">
            <v>0</v>
          </cell>
          <cell r="CU95">
            <v>0</v>
          </cell>
        </row>
        <row r="96">
          <cell r="BM96" t="str">
            <v>国</v>
          </cell>
          <cell r="BN96" t="str">
            <v>Ｊｋ</v>
          </cell>
          <cell r="BO96">
            <v>0</v>
          </cell>
          <cell r="BP96">
            <v>14551</v>
          </cell>
          <cell r="BQ96">
            <v>14551</v>
          </cell>
          <cell r="BR96">
            <v>8865</v>
          </cell>
          <cell r="BS96">
            <v>9700</v>
          </cell>
          <cell r="BT96">
            <v>18565</v>
          </cell>
          <cell r="BU96">
            <v>8865</v>
          </cell>
          <cell r="BV96">
            <v>-4851</v>
          </cell>
          <cell r="BW96">
            <v>4014</v>
          </cell>
          <cell r="BY96" t="str">
            <v>国</v>
          </cell>
          <cell r="BZ96" t="str">
            <v>Ｊｋ</v>
          </cell>
          <cell r="CA96">
            <v>11000</v>
          </cell>
          <cell r="CB96">
            <v>12000</v>
          </cell>
          <cell r="CC96">
            <v>23000</v>
          </cell>
          <cell r="CD96">
            <v>8865</v>
          </cell>
          <cell r="CE96">
            <v>9700</v>
          </cell>
          <cell r="CF96">
            <v>18565</v>
          </cell>
          <cell r="CG96">
            <v>-2135</v>
          </cell>
          <cell r="CH96">
            <v>-2300</v>
          </cell>
          <cell r="CI96">
            <v>-4435</v>
          </cell>
          <cell r="CK96" t="str">
            <v>国</v>
          </cell>
          <cell r="CL96" t="str">
            <v>Ｊｋ</v>
          </cell>
          <cell r="CM96">
            <v>8906</v>
          </cell>
          <cell r="CN96">
            <v>9700</v>
          </cell>
          <cell r="CO96">
            <v>18606</v>
          </cell>
          <cell r="CP96">
            <v>8865</v>
          </cell>
          <cell r="CQ96">
            <v>9700</v>
          </cell>
          <cell r="CR96">
            <v>18565</v>
          </cell>
          <cell r="CS96">
            <v>-41</v>
          </cell>
          <cell r="CT96">
            <v>0</v>
          </cell>
          <cell r="CU96">
            <v>-41</v>
          </cell>
        </row>
        <row r="97">
          <cell r="BM97" t="str">
            <v>内</v>
          </cell>
          <cell r="BN97" t="str">
            <v>Ｓﾄﾗｯｸ</v>
          </cell>
          <cell r="BO97">
            <v>27139</v>
          </cell>
          <cell r="BP97">
            <v>33747</v>
          </cell>
          <cell r="BQ97">
            <v>60886</v>
          </cell>
          <cell r="BR97">
            <v>35696</v>
          </cell>
          <cell r="BS97">
            <v>34700</v>
          </cell>
          <cell r="BT97">
            <v>70396</v>
          </cell>
          <cell r="BU97">
            <v>8557</v>
          </cell>
          <cell r="BV97">
            <v>953</v>
          </cell>
          <cell r="BW97">
            <v>9510</v>
          </cell>
          <cell r="BY97" t="str">
            <v>内</v>
          </cell>
          <cell r="BZ97" t="str">
            <v>Ｓﾄﾗｯｸ</v>
          </cell>
          <cell r="CA97">
            <v>30400</v>
          </cell>
          <cell r="CB97">
            <v>36600</v>
          </cell>
          <cell r="CC97">
            <v>67000</v>
          </cell>
          <cell r="CD97">
            <v>35696</v>
          </cell>
          <cell r="CE97">
            <v>34700</v>
          </cell>
          <cell r="CF97">
            <v>70396</v>
          </cell>
          <cell r="CG97">
            <v>5296</v>
          </cell>
          <cell r="CH97">
            <v>-1900</v>
          </cell>
          <cell r="CI97">
            <v>3396</v>
          </cell>
          <cell r="CK97" t="str">
            <v>内</v>
          </cell>
          <cell r="CL97" t="str">
            <v>Ｓﾄﾗｯｸ</v>
          </cell>
          <cell r="CM97">
            <v>35349</v>
          </cell>
          <cell r="CN97">
            <v>34700</v>
          </cell>
          <cell r="CO97">
            <v>70049</v>
          </cell>
          <cell r="CP97">
            <v>35696</v>
          </cell>
          <cell r="CQ97">
            <v>34700</v>
          </cell>
          <cell r="CR97">
            <v>70396</v>
          </cell>
          <cell r="CS97">
            <v>347</v>
          </cell>
          <cell r="CT97">
            <v>0</v>
          </cell>
          <cell r="CU97">
            <v>347</v>
          </cell>
        </row>
        <row r="98">
          <cell r="BM98" t="str">
            <v>販</v>
          </cell>
          <cell r="BN98" t="str">
            <v>Ｓｶｰｺﾞ</v>
          </cell>
          <cell r="BO98">
            <v>14208</v>
          </cell>
          <cell r="BP98">
            <v>15678</v>
          </cell>
          <cell r="BQ98">
            <v>29886</v>
          </cell>
          <cell r="BR98">
            <v>18409</v>
          </cell>
          <cell r="BS98">
            <v>16500</v>
          </cell>
          <cell r="BT98">
            <v>34909</v>
          </cell>
          <cell r="BU98">
            <v>4201</v>
          </cell>
          <cell r="BV98">
            <v>822</v>
          </cell>
          <cell r="BW98">
            <v>5023</v>
          </cell>
          <cell r="BY98" t="str">
            <v>販</v>
          </cell>
          <cell r="BZ98" t="str">
            <v>Ｓｶｰｺﾞ</v>
          </cell>
          <cell r="CA98">
            <v>15000</v>
          </cell>
          <cell r="CB98">
            <v>16000</v>
          </cell>
          <cell r="CC98">
            <v>31000</v>
          </cell>
          <cell r="CD98">
            <v>18409</v>
          </cell>
          <cell r="CE98">
            <v>16500</v>
          </cell>
          <cell r="CF98">
            <v>34909</v>
          </cell>
          <cell r="CG98">
            <v>3409</v>
          </cell>
          <cell r="CH98">
            <v>500</v>
          </cell>
          <cell r="CI98">
            <v>3909</v>
          </cell>
          <cell r="CK98" t="str">
            <v>販</v>
          </cell>
          <cell r="CL98" t="str">
            <v>Ｓｶｰｺﾞ</v>
          </cell>
          <cell r="CM98">
            <v>18408</v>
          </cell>
          <cell r="CN98">
            <v>16500</v>
          </cell>
          <cell r="CO98">
            <v>34908</v>
          </cell>
          <cell r="CP98">
            <v>18409</v>
          </cell>
          <cell r="CQ98">
            <v>16500</v>
          </cell>
          <cell r="CR98">
            <v>34909</v>
          </cell>
          <cell r="CS98">
            <v>1</v>
          </cell>
          <cell r="CT98">
            <v>0</v>
          </cell>
          <cell r="CU98">
            <v>1</v>
          </cell>
        </row>
        <row r="99">
          <cell r="BM99" t="str">
            <v>売</v>
          </cell>
          <cell r="BN99" t="str">
            <v>Ｓｱﾄﾚｰ</v>
          </cell>
          <cell r="BO99">
            <v>4133</v>
          </cell>
          <cell r="BP99">
            <v>12723</v>
          </cell>
          <cell r="BQ99">
            <v>16856</v>
          </cell>
          <cell r="BR99">
            <v>24018</v>
          </cell>
          <cell r="BS99">
            <v>21600</v>
          </cell>
          <cell r="BT99">
            <v>45618</v>
          </cell>
          <cell r="BU99">
            <v>19885</v>
          </cell>
          <cell r="BV99">
            <v>8877</v>
          </cell>
          <cell r="BW99">
            <v>28762</v>
          </cell>
          <cell r="BY99" t="str">
            <v>売</v>
          </cell>
          <cell r="BZ99" t="str">
            <v>Ｓｱﾄﾚｰ</v>
          </cell>
          <cell r="CA99">
            <v>20000</v>
          </cell>
          <cell r="CB99">
            <v>16300</v>
          </cell>
          <cell r="CC99">
            <v>36300</v>
          </cell>
          <cell r="CD99">
            <v>24018</v>
          </cell>
          <cell r="CE99">
            <v>21600</v>
          </cell>
          <cell r="CF99">
            <v>45618</v>
          </cell>
          <cell r="CG99">
            <v>4018</v>
          </cell>
          <cell r="CH99">
            <v>5300</v>
          </cell>
          <cell r="CI99">
            <v>9318</v>
          </cell>
          <cell r="CK99" t="str">
            <v>売</v>
          </cell>
          <cell r="CL99" t="str">
            <v>Ｓｱﾄﾚｰ</v>
          </cell>
          <cell r="CM99">
            <v>23858</v>
          </cell>
          <cell r="CN99">
            <v>21600</v>
          </cell>
          <cell r="CO99">
            <v>45458</v>
          </cell>
          <cell r="CP99">
            <v>24018</v>
          </cell>
          <cell r="CQ99">
            <v>21600</v>
          </cell>
          <cell r="CR99">
            <v>45618</v>
          </cell>
          <cell r="CS99">
            <v>160</v>
          </cell>
          <cell r="CT99">
            <v>0</v>
          </cell>
          <cell r="CU99">
            <v>160</v>
          </cell>
        </row>
        <row r="100">
          <cell r="BM100" t="str">
            <v>台</v>
          </cell>
          <cell r="BN100" t="str">
            <v>ﾐｾﾞｯﾄⅡ</v>
          </cell>
          <cell r="BO100">
            <v>1366</v>
          </cell>
          <cell r="BP100">
            <v>1018</v>
          </cell>
          <cell r="BQ100">
            <v>2384</v>
          </cell>
          <cell r="BR100">
            <v>525</v>
          </cell>
          <cell r="BS100">
            <v>600</v>
          </cell>
          <cell r="BT100">
            <v>1125</v>
          </cell>
          <cell r="BU100">
            <v>-841</v>
          </cell>
          <cell r="BV100">
            <v>-418</v>
          </cell>
          <cell r="BW100">
            <v>-1259</v>
          </cell>
          <cell r="BY100" t="str">
            <v>台</v>
          </cell>
          <cell r="BZ100" t="str">
            <v>ﾐｾﾞｯﾄⅡ</v>
          </cell>
          <cell r="CA100">
            <v>600</v>
          </cell>
          <cell r="CB100">
            <v>600</v>
          </cell>
          <cell r="CC100">
            <v>1200</v>
          </cell>
          <cell r="CD100">
            <v>525</v>
          </cell>
          <cell r="CE100">
            <v>600</v>
          </cell>
          <cell r="CF100">
            <v>1125</v>
          </cell>
          <cell r="CG100">
            <v>-75</v>
          </cell>
          <cell r="CH100">
            <v>0</v>
          </cell>
          <cell r="CI100">
            <v>-75</v>
          </cell>
          <cell r="CK100" t="str">
            <v>台</v>
          </cell>
          <cell r="CL100" t="str">
            <v>ﾐｾﾞｯﾄⅡ</v>
          </cell>
          <cell r="CM100">
            <v>503</v>
          </cell>
          <cell r="CN100">
            <v>600</v>
          </cell>
          <cell r="CO100">
            <v>1103</v>
          </cell>
          <cell r="CP100">
            <v>525</v>
          </cell>
          <cell r="CQ100">
            <v>600</v>
          </cell>
          <cell r="CR100">
            <v>1125</v>
          </cell>
          <cell r="CS100">
            <v>22</v>
          </cell>
          <cell r="CT100">
            <v>0</v>
          </cell>
          <cell r="CU100">
            <v>22</v>
          </cell>
        </row>
        <row r="101">
          <cell r="BM101" t="str">
            <v>数</v>
          </cell>
          <cell r="BN101" t="str">
            <v>軽</v>
          </cell>
          <cell r="BO101">
            <v>171577</v>
          </cell>
          <cell r="BP101">
            <v>252990</v>
          </cell>
          <cell r="BQ101">
            <v>424567</v>
          </cell>
          <cell r="BR101">
            <v>242193</v>
          </cell>
          <cell r="BS101">
            <v>265400</v>
          </cell>
          <cell r="BT101">
            <v>507593</v>
          </cell>
          <cell r="BU101">
            <v>70616</v>
          </cell>
          <cell r="BV101">
            <v>12410</v>
          </cell>
          <cell r="BW101">
            <v>83026</v>
          </cell>
          <cell r="BY101" t="str">
            <v>数</v>
          </cell>
          <cell r="BZ101" t="str">
            <v>軽</v>
          </cell>
          <cell r="CA101">
            <v>216000</v>
          </cell>
          <cell r="CB101">
            <v>249000</v>
          </cell>
          <cell r="CC101">
            <v>465000</v>
          </cell>
          <cell r="CD101">
            <v>242193</v>
          </cell>
          <cell r="CE101">
            <v>265400</v>
          </cell>
          <cell r="CF101">
            <v>507593</v>
          </cell>
          <cell r="CG101">
            <v>26193</v>
          </cell>
          <cell r="CH101">
            <v>16400</v>
          </cell>
          <cell r="CI101">
            <v>42593</v>
          </cell>
          <cell r="CK101" t="str">
            <v>数</v>
          </cell>
          <cell r="CL101" t="str">
            <v>軽</v>
          </cell>
          <cell r="CM101">
            <v>240867</v>
          </cell>
          <cell r="CN101">
            <v>265400</v>
          </cell>
          <cell r="CO101">
            <v>506267</v>
          </cell>
          <cell r="CP101">
            <v>242193</v>
          </cell>
          <cell r="CQ101">
            <v>265400</v>
          </cell>
          <cell r="CR101">
            <v>507593</v>
          </cell>
          <cell r="CS101">
            <v>1326</v>
          </cell>
          <cell r="CT101">
            <v>0</v>
          </cell>
          <cell r="CU101">
            <v>1326</v>
          </cell>
        </row>
        <row r="102">
          <cell r="BN102" t="str">
            <v>Ｇ</v>
          </cell>
          <cell r="BO102">
            <v>1120</v>
          </cell>
          <cell r="BP102">
            <v>902</v>
          </cell>
          <cell r="BQ102">
            <v>2022</v>
          </cell>
          <cell r="BR102">
            <v>633</v>
          </cell>
          <cell r="BS102">
            <v>900</v>
          </cell>
          <cell r="BT102">
            <v>1533</v>
          </cell>
          <cell r="BU102">
            <v>-487</v>
          </cell>
          <cell r="BV102">
            <v>-2</v>
          </cell>
          <cell r="BW102">
            <v>-489</v>
          </cell>
          <cell r="BZ102" t="str">
            <v>Ｇ</v>
          </cell>
          <cell r="CA102">
            <v>900</v>
          </cell>
          <cell r="CB102">
            <v>900</v>
          </cell>
          <cell r="CC102">
            <v>1800</v>
          </cell>
          <cell r="CD102">
            <v>633</v>
          </cell>
          <cell r="CE102">
            <v>900</v>
          </cell>
          <cell r="CF102">
            <v>1533</v>
          </cell>
          <cell r="CG102">
            <v>-267</v>
          </cell>
          <cell r="CH102">
            <v>0</v>
          </cell>
          <cell r="CI102">
            <v>-267</v>
          </cell>
          <cell r="CL102" t="str">
            <v>Ｇ</v>
          </cell>
          <cell r="CM102">
            <v>639</v>
          </cell>
          <cell r="CN102">
            <v>900</v>
          </cell>
          <cell r="CO102">
            <v>1539</v>
          </cell>
          <cell r="CP102">
            <v>633</v>
          </cell>
          <cell r="CQ102">
            <v>900</v>
          </cell>
          <cell r="CR102">
            <v>1533</v>
          </cell>
          <cell r="CS102">
            <v>-6</v>
          </cell>
          <cell r="CT102">
            <v>0</v>
          </cell>
          <cell r="CU102">
            <v>-6</v>
          </cell>
        </row>
        <row r="103">
          <cell r="BN103" t="str">
            <v>Ｍ</v>
          </cell>
          <cell r="BO103">
            <v>9453</v>
          </cell>
          <cell r="BP103">
            <v>4841</v>
          </cell>
          <cell r="BQ103">
            <v>14294</v>
          </cell>
          <cell r="BR103">
            <v>2335</v>
          </cell>
          <cell r="BS103">
            <v>3700</v>
          </cell>
          <cell r="BT103">
            <v>6035</v>
          </cell>
          <cell r="BU103">
            <v>-7118</v>
          </cell>
          <cell r="BV103">
            <v>-1141</v>
          </cell>
          <cell r="BW103">
            <v>-8259</v>
          </cell>
          <cell r="BZ103" t="str">
            <v>Ｍ</v>
          </cell>
          <cell r="CA103">
            <v>6400</v>
          </cell>
          <cell r="CB103">
            <v>7200</v>
          </cell>
          <cell r="CC103">
            <v>13600</v>
          </cell>
          <cell r="CD103">
            <v>2335</v>
          </cell>
          <cell r="CE103">
            <v>3700</v>
          </cell>
          <cell r="CF103">
            <v>6035</v>
          </cell>
          <cell r="CG103">
            <v>-4065</v>
          </cell>
          <cell r="CH103">
            <v>-3500</v>
          </cell>
          <cell r="CI103">
            <v>-7565</v>
          </cell>
          <cell r="CL103" t="str">
            <v>Ｍ</v>
          </cell>
          <cell r="CM103">
            <v>2314</v>
          </cell>
          <cell r="CN103">
            <v>3700</v>
          </cell>
          <cell r="CO103">
            <v>6014</v>
          </cell>
          <cell r="CP103">
            <v>2335</v>
          </cell>
          <cell r="CQ103">
            <v>3700</v>
          </cell>
          <cell r="CR103">
            <v>6035</v>
          </cell>
          <cell r="CS103">
            <v>21</v>
          </cell>
          <cell r="CT103">
            <v>0</v>
          </cell>
          <cell r="CU103">
            <v>21</v>
          </cell>
        </row>
        <row r="104">
          <cell r="BN104" t="str">
            <v>Ｇｐ</v>
          </cell>
          <cell r="BO104">
            <v>5742</v>
          </cell>
          <cell r="BP104">
            <v>3753</v>
          </cell>
          <cell r="BQ104">
            <v>9495</v>
          </cell>
          <cell r="BR104">
            <v>1868</v>
          </cell>
          <cell r="BS104">
            <v>3000</v>
          </cell>
          <cell r="BT104">
            <v>4868</v>
          </cell>
          <cell r="BU104">
            <v>-3874</v>
          </cell>
          <cell r="BV104">
            <v>-753</v>
          </cell>
          <cell r="BW104">
            <v>-4627</v>
          </cell>
          <cell r="BZ104" t="str">
            <v>Ｇｐ</v>
          </cell>
          <cell r="CA104">
            <v>4000</v>
          </cell>
          <cell r="CB104">
            <v>4800</v>
          </cell>
          <cell r="CC104">
            <v>8800</v>
          </cell>
          <cell r="CD104">
            <v>1868</v>
          </cell>
          <cell r="CE104">
            <v>3000</v>
          </cell>
          <cell r="CF104">
            <v>4868</v>
          </cell>
          <cell r="CG104">
            <v>-2132</v>
          </cell>
          <cell r="CH104">
            <v>-1800</v>
          </cell>
          <cell r="CI104">
            <v>-3932</v>
          </cell>
          <cell r="CL104" t="str">
            <v>Ｇｐ</v>
          </cell>
          <cell r="CM104">
            <v>1900</v>
          </cell>
          <cell r="CN104">
            <v>3000</v>
          </cell>
          <cell r="CO104">
            <v>4900</v>
          </cell>
          <cell r="CP104">
            <v>1868</v>
          </cell>
          <cell r="CQ104">
            <v>3000</v>
          </cell>
          <cell r="CR104">
            <v>4868</v>
          </cell>
          <cell r="CS104">
            <v>-32</v>
          </cell>
          <cell r="CT104">
            <v>0</v>
          </cell>
          <cell r="CU104">
            <v>-32</v>
          </cell>
        </row>
        <row r="105">
          <cell r="BN105" t="str">
            <v>Ａ</v>
          </cell>
          <cell r="BO105">
            <v>251</v>
          </cell>
          <cell r="BP105">
            <v>195</v>
          </cell>
          <cell r="BQ105">
            <v>446</v>
          </cell>
          <cell r="BR105">
            <v>136</v>
          </cell>
          <cell r="BS105">
            <v>120</v>
          </cell>
          <cell r="BT105">
            <v>256</v>
          </cell>
          <cell r="BU105">
            <v>-115</v>
          </cell>
          <cell r="BV105">
            <v>-75</v>
          </cell>
          <cell r="BW105">
            <v>-190</v>
          </cell>
          <cell r="BZ105" t="str">
            <v>Ａ</v>
          </cell>
          <cell r="CA105">
            <v>120</v>
          </cell>
          <cell r="CB105">
            <v>120</v>
          </cell>
          <cell r="CC105">
            <v>240</v>
          </cell>
          <cell r="CD105">
            <v>136</v>
          </cell>
          <cell r="CE105">
            <v>120</v>
          </cell>
          <cell r="CF105">
            <v>256</v>
          </cell>
          <cell r="CG105">
            <v>16</v>
          </cell>
          <cell r="CH105">
            <v>0</v>
          </cell>
          <cell r="CI105">
            <v>16</v>
          </cell>
          <cell r="CL105" t="str">
            <v>Ａ</v>
          </cell>
          <cell r="CM105">
            <v>149</v>
          </cell>
          <cell r="CN105">
            <v>120</v>
          </cell>
          <cell r="CO105">
            <v>269</v>
          </cell>
          <cell r="CP105">
            <v>136</v>
          </cell>
          <cell r="CQ105">
            <v>120</v>
          </cell>
          <cell r="CR105">
            <v>256</v>
          </cell>
          <cell r="CS105">
            <v>-13</v>
          </cell>
          <cell r="CT105">
            <v>0</v>
          </cell>
          <cell r="CU105">
            <v>-13</v>
          </cell>
        </row>
        <row r="106">
          <cell r="BN106" t="str">
            <v>F･ｆ</v>
          </cell>
          <cell r="BO106">
            <v>1</v>
          </cell>
          <cell r="BP106">
            <v>1</v>
          </cell>
          <cell r="BQ106">
            <v>2</v>
          </cell>
          <cell r="BR106">
            <v>1</v>
          </cell>
          <cell r="BS106">
            <v>0</v>
          </cell>
          <cell r="BT106">
            <v>1</v>
          </cell>
          <cell r="BU106">
            <v>0</v>
          </cell>
          <cell r="BV106">
            <v>-1</v>
          </cell>
          <cell r="BW106">
            <v>-1</v>
          </cell>
          <cell r="BZ106" t="str">
            <v>F･ｆ</v>
          </cell>
          <cell r="CA106">
            <v>0</v>
          </cell>
          <cell r="CB106">
            <v>0</v>
          </cell>
          <cell r="CC106">
            <v>0</v>
          </cell>
          <cell r="CD106">
            <v>1</v>
          </cell>
          <cell r="CE106">
            <v>0</v>
          </cell>
          <cell r="CF106">
            <v>1</v>
          </cell>
          <cell r="CG106">
            <v>1</v>
          </cell>
          <cell r="CH106">
            <v>0</v>
          </cell>
          <cell r="CI106">
            <v>1</v>
          </cell>
          <cell r="CL106" t="str">
            <v>F･ｆ</v>
          </cell>
          <cell r="CM106">
            <v>0</v>
          </cell>
          <cell r="CN106">
            <v>0</v>
          </cell>
          <cell r="CO106">
            <v>0</v>
          </cell>
          <cell r="CP106">
            <v>1</v>
          </cell>
          <cell r="CQ106">
            <v>0</v>
          </cell>
          <cell r="CR106">
            <v>1</v>
          </cell>
          <cell r="CS106">
            <v>1</v>
          </cell>
          <cell r="CT106">
            <v>0</v>
          </cell>
          <cell r="CU106">
            <v>1</v>
          </cell>
        </row>
        <row r="107">
          <cell r="BN107" t="str">
            <v>Ｊ</v>
          </cell>
          <cell r="BO107">
            <v>4363</v>
          </cell>
          <cell r="BP107">
            <v>1947</v>
          </cell>
          <cell r="BQ107">
            <v>6310</v>
          </cell>
          <cell r="BR107">
            <v>1281</v>
          </cell>
          <cell r="BS107">
            <v>2100</v>
          </cell>
          <cell r="BT107">
            <v>3381</v>
          </cell>
          <cell r="BU107">
            <v>-3082</v>
          </cell>
          <cell r="BV107">
            <v>153</v>
          </cell>
          <cell r="BW107">
            <v>-2929</v>
          </cell>
          <cell r="BZ107" t="str">
            <v>Ｊ</v>
          </cell>
          <cell r="CA107">
            <v>2800</v>
          </cell>
          <cell r="CB107">
            <v>3200</v>
          </cell>
          <cell r="CC107">
            <v>6000</v>
          </cell>
          <cell r="CD107">
            <v>1281</v>
          </cell>
          <cell r="CE107">
            <v>2100</v>
          </cell>
          <cell r="CF107">
            <v>3381</v>
          </cell>
          <cell r="CG107">
            <v>-1519</v>
          </cell>
          <cell r="CH107">
            <v>-1100</v>
          </cell>
          <cell r="CI107">
            <v>-2619</v>
          </cell>
          <cell r="CL107" t="str">
            <v>Ｊ</v>
          </cell>
          <cell r="CM107">
            <v>1278</v>
          </cell>
          <cell r="CN107">
            <v>2100</v>
          </cell>
          <cell r="CO107">
            <v>3378</v>
          </cell>
          <cell r="CP107">
            <v>1281</v>
          </cell>
          <cell r="CQ107">
            <v>2100</v>
          </cell>
          <cell r="CR107">
            <v>3381</v>
          </cell>
          <cell r="CS107">
            <v>3</v>
          </cell>
          <cell r="CT107">
            <v>0</v>
          </cell>
          <cell r="CU107">
            <v>3</v>
          </cell>
        </row>
        <row r="108">
          <cell r="BN108" t="str">
            <v>Ｖ</v>
          </cell>
          <cell r="BO108">
            <v>155</v>
          </cell>
          <cell r="BP108">
            <v>119</v>
          </cell>
          <cell r="BQ108">
            <v>274</v>
          </cell>
          <cell r="BR108">
            <v>98</v>
          </cell>
          <cell r="BS108">
            <v>180</v>
          </cell>
          <cell r="BT108">
            <v>278</v>
          </cell>
          <cell r="BU108">
            <v>-57</v>
          </cell>
          <cell r="BV108">
            <v>61</v>
          </cell>
          <cell r="BW108">
            <v>4</v>
          </cell>
          <cell r="BZ108" t="str">
            <v>Ｖ</v>
          </cell>
          <cell r="CA108">
            <v>180</v>
          </cell>
          <cell r="CB108">
            <v>180</v>
          </cell>
          <cell r="CC108">
            <v>360</v>
          </cell>
          <cell r="CD108">
            <v>98</v>
          </cell>
          <cell r="CE108">
            <v>180</v>
          </cell>
          <cell r="CF108">
            <v>278</v>
          </cell>
          <cell r="CG108">
            <v>-82</v>
          </cell>
          <cell r="CH108">
            <v>0</v>
          </cell>
          <cell r="CI108">
            <v>-82</v>
          </cell>
          <cell r="CL108" t="str">
            <v>Ｖ</v>
          </cell>
          <cell r="CM108">
            <v>105</v>
          </cell>
          <cell r="CN108">
            <v>180</v>
          </cell>
          <cell r="CO108">
            <v>285</v>
          </cell>
          <cell r="CP108">
            <v>98</v>
          </cell>
          <cell r="CQ108">
            <v>180</v>
          </cell>
          <cell r="CR108">
            <v>278</v>
          </cell>
          <cell r="CS108">
            <v>-7</v>
          </cell>
          <cell r="CT108">
            <v>0</v>
          </cell>
          <cell r="CU108">
            <v>-7</v>
          </cell>
        </row>
        <row r="109">
          <cell r="BN109" t="str">
            <v>ﾃﾞﾙﾀV/W</v>
          </cell>
          <cell r="BO109">
            <v>643</v>
          </cell>
          <cell r="BP109">
            <v>565</v>
          </cell>
          <cell r="BQ109">
            <v>1208</v>
          </cell>
          <cell r="BR109">
            <v>625</v>
          </cell>
          <cell r="BS109">
            <v>600</v>
          </cell>
          <cell r="BT109">
            <v>1225</v>
          </cell>
          <cell r="BU109">
            <v>-18</v>
          </cell>
          <cell r="BV109">
            <v>35</v>
          </cell>
          <cell r="BW109">
            <v>17</v>
          </cell>
          <cell r="BZ109" t="str">
            <v>ﾃﾞﾙﾀV/W</v>
          </cell>
          <cell r="CA109">
            <v>600</v>
          </cell>
          <cell r="CB109">
            <v>600</v>
          </cell>
          <cell r="CC109">
            <v>1200</v>
          </cell>
          <cell r="CD109">
            <v>625</v>
          </cell>
          <cell r="CE109">
            <v>600</v>
          </cell>
          <cell r="CF109">
            <v>1225</v>
          </cell>
          <cell r="CG109">
            <v>25</v>
          </cell>
          <cell r="CH109">
            <v>0</v>
          </cell>
          <cell r="CI109">
            <v>25</v>
          </cell>
          <cell r="CL109" t="str">
            <v>ﾃﾞﾙﾀV/W</v>
          </cell>
          <cell r="CM109">
            <v>617</v>
          </cell>
          <cell r="CN109">
            <v>600</v>
          </cell>
          <cell r="CO109">
            <v>1217</v>
          </cell>
          <cell r="CP109">
            <v>625</v>
          </cell>
          <cell r="CQ109">
            <v>600</v>
          </cell>
          <cell r="CR109">
            <v>1225</v>
          </cell>
          <cell r="CS109">
            <v>8</v>
          </cell>
          <cell r="CT109">
            <v>0</v>
          </cell>
          <cell r="CU109">
            <v>8</v>
          </cell>
        </row>
        <row r="110">
          <cell r="BN110" t="str">
            <v>小型</v>
          </cell>
          <cell r="BO110">
            <v>21728</v>
          </cell>
          <cell r="BP110">
            <v>12323</v>
          </cell>
          <cell r="BQ110">
            <v>34051</v>
          </cell>
          <cell r="BR110">
            <v>6977</v>
          </cell>
          <cell r="BS110">
            <v>10600</v>
          </cell>
          <cell r="BT110">
            <v>17577</v>
          </cell>
          <cell r="BU110">
            <v>-14751</v>
          </cell>
          <cell r="BV110">
            <v>-1723</v>
          </cell>
          <cell r="BW110">
            <v>-16474</v>
          </cell>
          <cell r="BZ110" t="str">
            <v>小型</v>
          </cell>
          <cell r="CA110">
            <v>15000</v>
          </cell>
          <cell r="CB110">
            <v>17000</v>
          </cell>
          <cell r="CC110">
            <v>32000</v>
          </cell>
          <cell r="CD110">
            <v>6977</v>
          </cell>
          <cell r="CE110">
            <v>10600</v>
          </cell>
          <cell r="CF110">
            <v>17577</v>
          </cell>
          <cell r="CG110">
            <v>-8023</v>
          </cell>
          <cell r="CH110">
            <v>-6400</v>
          </cell>
          <cell r="CI110">
            <v>-14423</v>
          </cell>
          <cell r="CL110" t="str">
            <v>小型</v>
          </cell>
          <cell r="CM110">
            <v>7002</v>
          </cell>
          <cell r="CN110">
            <v>10600</v>
          </cell>
          <cell r="CO110">
            <v>17602</v>
          </cell>
          <cell r="CP110">
            <v>6977</v>
          </cell>
          <cell r="CQ110">
            <v>10600</v>
          </cell>
          <cell r="CR110">
            <v>17577</v>
          </cell>
          <cell r="CS110">
            <v>-25</v>
          </cell>
          <cell r="CT110">
            <v>0</v>
          </cell>
          <cell r="CU110">
            <v>-25</v>
          </cell>
        </row>
        <row r="111">
          <cell r="BN111" t="str">
            <v>計</v>
          </cell>
          <cell r="BO111">
            <v>193305</v>
          </cell>
          <cell r="BP111">
            <v>265313</v>
          </cell>
          <cell r="BQ111">
            <v>458618</v>
          </cell>
          <cell r="BR111">
            <v>249170</v>
          </cell>
          <cell r="BS111">
            <v>276000</v>
          </cell>
          <cell r="BT111">
            <v>525170</v>
          </cell>
          <cell r="BU111">
            <v>55865</v>
          </cell>
          <cell r="BV111">
            <v>10687</v>
          </cell>
          <cell r="BW111">
            <v>66552</v>
          </cell>
          <cell r="BZ111" t="str">
            <v>計</v>
          </cell>
          <cell r="CA111">
            <v>231000</v>
          </cell>
          <cell r="CB111">
            <v>266000</v>
          </cell>
          <cell r="CC111">
            <v>497000</v>
          </cell>
          <cell r="CD111">
            <v>249170</v>
          </cell>
          <cell r="CE111">
            <v>276000</v>
          </cell>
          <cell r="CF111">
            <v>525170</v>
          </cell>
          <cell r="CG111">
            <v>18170</v>
          </cell>
          <cell r="CH111">
            <v>10000</v>
          </cell>
          <cell r="CI111">
            <v>28170</v>
          </cell>
          <cell r="CL111" t="str">
            <v>計</v>
          </cell>
          <cell r="CM111">
            <v>247869</v>
          </cell>
          <cell r="CN111">
            <v>276000</v>
          </cell>
          <cell r="CO111">
            <v>523869</v>
          </cell>
          <cell r="CP111">
            <v>249170</v>
          </cell>
          <cell r="CQ111">
            <v>276000</v>
          </cell>
          <cell r="CR111">
            <v>525170</v>
          </cell>
          <cell r="CS111">
            <v>1301</v>
          </cell>
          <cell r="CT111">
            <v>0</v>
          </cell>
          <cell r="CU111">
            <v>1301</v>
          </cell>
        </row>
        <row r="112">
          <cell r="BM112" t="str">
            <v xml:space="preserve"> 国内ｼｪｱ</v>
          </cell>
          <cell r="BY112" t="str">
            <v xml:space="preserve"> 国内ｼｪｱ</v>
          </cell>
          <cell r="CK112" t="str">
            <v xml:space="preserve"> 国内ｼｪｱ</v>
          </cell>
        </row>
        <row r="113">
          <cell r="BO113" t="str">
            <v>１５８期</v>
          </cell>
          <cell r="BR113" t="str">
            <v>１５９期</v>
          </cell>
          <cell r="BU113" t="str">
            <v>増減</v>
          </cell>
          <cell r="CA113" t="str">
            <v>１５９期当初計画</v>
          </cell>
          <cell r="CD113" t="str">
            <v>１５９期前半期実績+後半期見直し</v>
          </cell>
          <cell r="CG113" t="str">
            <v>増減</v>
          </cell>
          <cell r="CM113" t="str">
            <v>１５９期見通し</v>
          </cell>
          <cell r="CP113" t="str">
            <v>１５９期前半期実績+後半期見直し</v>
          </cell>
          <cell r="CS113" t="str">
            <v>増減</v>
          </cell>
        </row>
        <row r="114">
          <cell r="BO114" t="str">
            <v>前半期実績</v>
          </cell>
          <cell r="BP114" t="str">
            <v>後半期実績</v>
          </cell>
          <cell r="BQ114" t="str">
            <v>通期実績</v>
          </cell>
          <cell r="BR114" t="str">
            <v>前半期実績</v>
          </cell>
          <cell r="BS114" t="str">
            <v>後半期計画</v>
          </cell>
          <cell r="BT114" t="str">
            <v>通期見込み</v>
          </cell>
          <cell r="BU114" t="str">
            <v>前半期比較</v>
          </cell>
          <cell r="BV114" t="str">
            <v>後半期比較</v>
          </cell>
          <cell r="BW114" t="str">
            <v>通期比較</v>
          </cell>
          <cell r="CA114" t="str">
            <v>前半期</v>
          </cell>
          <cell r="CB114" t="str">
            <v>後半期</v>
          </cell>
          <cell r="CC114" t="str">
            <v>通期計画</v>
          </cell>
          <cell r="CD114" t="str">
            <v>前半期実績</v>
          </cell>
          <cell r="CE114" t="str">
            <v>後半期見直し計画</v>
          </cell>
          <cell r="CF114" t="str">
            <v>通期見込み</v>
          </cell>
          <cell r="CG114" t="str">
            <v>前半期比較</v>
          </cell>
          <cell r="CH114" t="str">
            <v>後半期比較</v>
          </cell>
          <cell r="CI114" t="str">
            <v>通期比較</v>
          </cell>
          <cell r="CM114" t="str">
            <v>前半期見通し</v>
          </cell>
          <cell r="CN114" t="str">
            <v>後半期見直計画</v>
          </cell>
          <cell r="CO114" t="str">
            <v>通期見通し</v>
          </cell>
          <cell r="CP114" t="str">
            <v>前半期実績</v>
          </cell>
          <cell r="CQ114" t="str">
            <v>後半期見直し計画</v>
          </cell>
          <cell r="CR114" t="str">
            <v>通期見通し</v>
          </cell>
          <cell r="CS114" t="str">
            <v>前半期比較</v>
          </cell>
          <cell r="CT114" t="str">
            <v>後半期比較</v>
          </cell>
          <cell r="CU114" t="str">
            <v>通期比較</v>
          </cell>
        </row>
        <row r="115">
          <cell r="BO115" t="str">
            <v>(A)</v>
          </cell>
          <cell r="BP115" t="str">
            <v>(B)</v>
          </cell>
          <cell r="BQ115" t="str">
            <v>(C)=(A)+(B)</v>
          </cell>
          <cell r="BR115" t="str">
            <v>(D)</v>
          </cell>
          <cell r="BS115" t="str">
            <v>(E)</v>
          </cell>
          <cell r="BT115" t="str">
            <v>(F)=(D)+(E)</v>
          </cell>
          <cell r="BU115" t="str">
            <v>(G)=(D)-(A)</v>
          </cell>
          <cell r="BV115" t="str">
            <v>(H)=(E)-(B)</v>
          </cell>
          <cell r="BW115" t="str">
            <v>(I)=(F)-(C)</v>
          </cell>
          <cell r="CA115" t="str">
            <v>(A)</v>
          </cell>
          <cell r="CB115" t="str">
            <v>(B)</v>
          </cell>
          <cell r="CC115" t="str">
            <v>(C)=(A)+(B)</v>
          </cell>
          <cell r="CD115" t="str">
            <v>(D)</v>
          </cell>
          <cell r="CE115" t="str">
            <v>(E)</v>
          </cell>
          <cell r="CF115" t="str">
            <v>(F)=(D)+(E)</v>
          </cell>
          <cell r="CG115" t="str">
            <v>(G)=(D)-(A)</v>
          </cell>
          <cell r="CH115" t="str">
            <v>(H)=(E)-(B)</v>
          </cell>
          <cell r="CI115" t="str">
            <v>(I)=(F)-(C)</v>
          </cell>
          <cell r="CM115" t="str">
            <v>(A)</v>
          </cell>
          <cell r="CN115" t="str">
            <v>(B)</v>
          </cell>
          <cell r="CO115" t="str">
            <v>(C)=(A)+(B)</v>
          </cell>
          <cell r="CP115" t="str">
            <v>(D)</v>
          </cell>
          <cell r="CQ115" t="str">
            <v>(E)</v>
          </cell>
          <cell r="CR115" t="str">
            <v>(F)=(D)+(E)</v>
          </cell>
          <cell r="CS115" t="str">
            <v>(G)=(D)-(A)</v>
          </cell>
          <cell r="CT115" t="str">
            <v>(H)=(E)-(B)</v>
          </cell>
          <cell r="CU115" t="str">
            <v>(I)=(F)-(C)</v>
          </cell>
        </row>
        <row r="116">
          <cell r="BN116" t="str">
            <v>軽</v>
          </cell>
          <cell r="BO116">
            <v>171511</v>
          </cell>
          <cell r="BP116">
            <v>252982</v>
          </cell>
          <cell r="BQ116">
            <v>424493</v>
          </cell>
          <cell r="BR116">
            <v>242250</v>
          </cell>
          <cell r="BS116">
            <v>265400</v>
          </cell>
          <cell r="BT116">
            <v>507650</v>
          </cell>
          <cell r="BU116">
            <v>70739</v>
          </cell>
          <cell r="BV116">
            <v>12418</v>
          </cell>
          <cell r="BW116">
            <v>83157</v>
          </cell>
          <cell r="BZ116" t="str">
            <v>軽</v>
          </cell>
          <cell r="CA116">
            <v>216000</v>
          </cell>
          <cell r="CB116">
            <v>249000</v>
          </cell>
          <cell r="CC116">
            <v>465000</v>
          </cell>
          <cell r="CD116">
            <v>242250</v>
          </cell>
          <cell r="CE116">
            <v>265400</v>
          </cell>
          <cell r="CF116">
            <v>507650</v>
          </cell>
          <cell r="CG116">
            <v>26250</v>
          </cell>
          <cell r="CH116">
            <v>16400</v>
          </cell>
          <cell r="CI116">
            <v>42650</v>
          </cell>
          <cell r="CL116" t="str">
            <v>軽</v>
          </cell>
          <cell r="CM116">
            <v>240909</v>
          </cell>
          <cell r="CN116">
            <v>265400</v>
          </cell>
          <cell r="CO116">
            <v>506309</v>
          </cell>
          <cell r="CP116">
            <v>242250</v>
          </cell>
          <cell r="CQ116">
            <v>265400</v>
          </cell>
          <cell r="CR116">
            <v>507650</v>
          </cell>
          <cell r="CS116">
            <v>1341</v>
          </cell>
          <cell r="CT116">
            <v>0</v>
          </cell>
          <cell r="CU116">
            <v>1341</v>
          </cell>
        </row>
        <row r="117">
          <cell r="BM117" t="str">
            <v>シ</v>
          </cell>
          <cell r="BN117" t="str">
            <v>軽市場</v>
          </cell>
          <cell r="BO117">
            <v>686669</v>
          </cell>
          <cell r="BP117">
            <v>974019</v>
          </cell>
          <cell r="BQ117">
            <v>1660688</v>
          </cell>
          <cell r="BR117">
            <v>907043</v>
          </cell>
          <cell r="BS117">
            <v>883500</v>
          </cell>
          <cell r="BT117">
            <v>1790543</v>
          </cell>
          <cell r="BU117">
            <v>220374</v>
          </cell>
          <cell r="BV117">
            <v>-90519</v>
          </cell>
          <cell r="BW117">
            <v>129855</v>
          </cell>
          <cell r="BY117" t="str">
            <v>シ</v>
          </cell>
          <cell r="BZ117" t="str">
            <v>軽市場</v>
          </cell>
          <cell r="CA117">
            <v>776900</v>
          </cell>
          <cell r="CB117">
            <v>829100</v>
          </cell>
          <cell r="CC117">
            <v>1606000</v>
          </cell>
          <cell r="CD117">
            <v>907043</v>
          </cell>
          <cell r="CE117">
            <v>883500</v>
          </cell>
          <cell r="CF117">
            <v>1790543</v>
          </cell>
          <cell r="CG117">
            <v>130143</v>
          </cell>
          <cell r="CH117">
            <v>54400</v>
          </cell>
          <cell r="CI117">
            <v>184543</v>
          </cell>
          <cell r="CK117" t="str">
            <v>シ</v>
          </cell>
          <cell r="CL117" t="str">
            <v>軽市場</v>
          </cell>
          <cell r="CM117">
            <v>883119</v>
          </cell>
          <cell r="CN117">
            <v>883500</v>
          </cell>
          <cell r="CO117">
            <v>1766619</v>
          </cell>
          <cell r="CP117">
            <v>907043</v>
          </cell>
          <cell r="CQ117">
            <v>883500</v>
          </cell>
          <cell r="CR117">
            <v>1790543</v>
          </cell>
          <cell r="CS117">
            <v>23924</v>
          </cell>
          <cell r="CT117">
            <v>0</v>
          </cell>
          <cell r="CU117">
            <v>23924</v>
          </cell>
        </row>
        <row r="118">
          <cell r="BM118" t="str">
            <v>ェ</v>
          </cell>
          <cell r="BN118" t="str">
            <v>軽ｼｪｱ</v>
          </cell>
          <cell r="BO118">
            <v>25</v>
          </cell>
          <cell r="BP118">
            <v>26</v>
          </cell>
          <cell r="BQ118">
            <v>25.6</v>
          </cell>
          <cell r="BR118">
            <v>26.7</v>
          </cell>
          <cell r="BS118">
            <v>30</v>
          </cell>
          <cell r="BT118">
            <v>28.4</v>
          </cell>
          <cell r="BU118">
            <v>1.6999999999999993</v>
          </cell>
          <cell r="BV118">
            <v>4</v>
          </cell>
          <cell r="BW118">
            <v>2.7999999999999972</v>
          </cell>
          <cell r="BY118" t="str">
            <v>ェ</v>
          </cell>
          <cell r="BZ118" t="str">
            <v>軽ｼｪｱ</v>
          </cell>
          <cell r="CA118">
            <v>27.8</v>
          </cell>
          <cell r="CB118">
            <v>30</v>
          </cell>
          <cell r="CC118">
            <v>29</v>
          </cell>
          <cell r="CD118">
            <v>26.7</v>
          </cell>
          <cell r="CE118">
            <v>30</v>
          </cell>
          <cell r="CF118">
            <v>28.4</v>
          </cell>
          <cell r="CG118">
            <v>-1.1000000000000014</v>
          </cell>
          <cell r="CH118">
            <v>0</v>
          </cell>
          <cell r="CI118">
            <v>-0.60000000000000142</v>
          </cell>
          <cell r="CK118" t="str">
            <v>ェ</v>
          </cell>
          <cell r="CL118" t="str">
            <v>軽ｼｪｱ</v>
          </cell>
          <cell r="CM118">
            <v>27.3</v>
          </cell>
          <cell r="CN118">
            <v>30</v>
          </cell>
          <cell r="CO118">
            <v>28.7</v>
          </cell>
          <cell r="CP118">
            <v>26.7</v>
          </cell>
          <cell r="CQ118">
            <v>30</v>
          </cell>
          <cell r="CR118">
            <v>28.4</v>
          </cell>
          <cell r="CS118">
            <v>-0.60000000000000142</v>
          </cell>
          <cell r="CT118">
            <v>0</v>
          </cell>
          <cell r="CU118">
            <v>-0.30000000000000071</v>
          </cell>
        </row>
        <row r="119">
          <cell r="BM119" t="str">
            <v>ア</v>
          </cell>
          <cell r="BN119" t="str">
            <v>小型</v>
          </cell>
          <cell r="BO119">
            <v>21755</v>
          </cell>
          <cell r="BP119">
            <v>12345</v>
          </cell>
          <cell r="BQ119">
            <v>34100</v>
          </cell>
          <cell r="BR119">
            <v>6999</v>
          </cell>
          <cell r="BS119">
            <v>10600</v>
          </cell>
          <cell r="BT119">
            <v>17599</v>
          </cell>
          <cell r="BU119">
            <v>-14756</v>
          </cell>
          <cell r="BV119">
            <v>-1745</v>
          </cell>
          <cell r="BW119">
            <v>-16501</v>
          </cell>
          <cell r="BY119" t="str">
            <v>ア</v>
          </cell>
          <cell r="BZ119" t="str">
            <v>小型</v>
          </cell>
          <cell r="CA119">
            <v>15000</v>
          </cell>
          <cell r="CB119">
            <v>17000</v>
          </cell>
          <cell r="CC119">
            <v>32000</v>
          </cell>
          <cell r="CD119">
            <v>6999</v>
          </cell>
          <cell r="CE119">
            <v>10600</v>
          </cell>
          <cell r="CF119">
            <v>17599</v>
          </cell>
          <cell r="CG119">
            <v>-8001</v>
          </cell>
          <cell r="CH119">
            <v>-6400</v>
          </cell>
          <cell r="CI119">
            <v>-14401</v>
          </cell>
          <cell r="CK119" t="str">
            <v>ア</v>
          </cell>
          <cell r="CL119" t="str">
            <v>小型</v>
          </cell>
          <cell r="CM119">
            <v>7014</v>
          </cell>
          <cell r="CN119">
            <v>10600</v>
          </cell>
          <cell r="CO119">
            <v>17614</v>
          </cell>
          <cell r="CP119">
            <v>6999</v>
          </cell>
          <cell r="CQ119">
            <v>10600</v>
          </cell>
          <cell r="CR119">
            <v>17599</v>
          </cell>
          <cell r="CS119">
            <v>-15</v>
          </cell>
          <cell r="CT119">
            <v>0</v>
          </cell>
          <cell r="CU119">
            <v>-15</v>
          </cell>
        </row>
        <row r="120">
          <cell r="BN120" t="str">
            <v>小型市場</v>
          </cell>
          <cell r="BO120">
            <v>2073924</v>
          </cell>
          <cell r="BP120">
            <v>2141198</v>
          </cell>
          <cell r="BQ120">
            <v>4215122</v>
          </cell>
          <cell r="BR120">
            <v>1875895</v>
          </cell>
          <cell r="BS120">
            <v>2328000</v>
          </cell>
          <cell r="BT120">
            <v>4203895</v>
          </cell>
          <cell r="BU120">
            <v>-198029</v>
          </cell>
          <cell r="BV120">
            <v>186802</v>
          </cell>
          <cell r="BW120">
            <v>-11227</v>
          </cell>
          <cell r="BZ120" t="str">
            <v>小型市場</v>
          </cell>
          <cell r="CA120">
            <v>2132000</v>
          </cell>
          <cell r="CB120">
            <v>2456000</v>
          </cell>
          <cell r="CC120">
            <v>4588000</v>
          </cell>
          <cell r="CD120">
            <v>1875895</v>
          </cell>
          <cell r="CE120">
            <v>2328000</v>
          </cell>
          <cell r="CF120">
            <v>4203895</v>
          </cell>
          <cell r="CG120">
            <v>-256105</v>
          </cell>
          <cell r="CH120">
            <v>-128000</v>
          </cell>
          <cell r="CI120">
            <v>-384105</v>
          </cell>
          <cell r="CL120" t="str">
            <v>小型市場</v>
          </cell>
          <cell r="CM120">
            <v>1939251</v>
          </cell>
          <cell r="CN120">
            <v>2328000</v>
          </cell>
          <cell r="CO120">
            <v>4267251</v>
          </cell>
          <cell r="CP120">
            <v>1875895</v>
          </cell>
          <cell r="CQ120">
            <v>2328000</v>
          </cell>
          <cell r="CR120">
            <v>4203895</v>
          </cell>
          <cell r="CS120">
            <v>-63356</v>
          </cell>
          <cell r="CT120">
            <v>0</v>
          </cell>
          <cell r="CU120">
            <v>-63356</v>
          </cell>
        </row>
        <row r="121">
          <cell r="BN121" t="str">
            <v>小型ｼｪｱ</v>
          </cell>
          <cell r="BO121">
            <v>1</v>
          </cell>
          <cell r="BP121">
            <v>0.6</v>
          </cell>
          <cell r="BQ121">
            <v>0.8</v>
          </cell>
          <cell r="BR121">
            <v>0.4</v>
          </cell>
          <cell r="BS121">
            <v>0.5</v>
          </cell>
          <cell r="BT121">
            <v>0.4</v>
          </cell>
          <cell r="BU121">
            <v>-0.6</v>
          </cell>
          <cell r="BV121">
            <v>-9.9999999999999978E-2</v>
          </cell>
          <cell r="BW121">
            <v>-0.4</v>
          </cell>
          <cell r="BZ121" t="str">
            <v>小型ｼｪｱ</v>
          </cell>
          <cell r="CA121">
            <v>0.7</v>
          </cell>
          <cell r="CB121">
            <v>0.7</v>
          </cell>
          <cell r="CC121">
            <v>0.7</v>
          </cell>
          <cell r="CD121">
            <v>0.4</v>
          </cell>
          <cell r="CE121">
            <v>0.5</v>
          </cell>
          <cell r="CF121">
            <v>0.4</v>
          </cell>
          <cell r="CG121">
            <v>-0.29999999999999993</v>
          </cell>
          <cell r="CH121">
            <v>-0.19999999999999996</v>
          </cell>
          <cell r="CI121">
            <v>-0.29999999999999993</v>
          </cell>
          <cell r="CL121" t="str">
            <v>小型ｼｪｱ</v>
          </cell>
          <cell r="CM121">
            <v>0.4</v>
          </cell>
          <cell r="CN121">
            <v>0.5</v>
          </cell>
          <cell r="CO121">
            <v>0.4</v>
          </cell>
          <cell r="CP121">
            <v>0.4</v>
          </cell>
          <cell r="CQ121">
            <v>0.5</v>
          </cell>
          <cell r="CR121">
            <v>0.4</v>
          </cell>
          <cell r="CS121">
            <v>0</v>
          </cell>
          <cell r="CT121">
            <v>0</v>
          </cell>
          <cell r="CU121">
            <v>0</v>
          </cell>
        </row>
        <row r="122">
          <cell r="BN122" t="str">
            <v>全車</v>
          </cell>
          <cell r="BO122">
            <v>193266</v>
          </cell>
          <cell r="BP122">
            <v>265327</v>
          </cell>
          <cell r="BQ122">
            <v>458593</v>
          </cell>
          <cell r="BR122">
            <v>249249</v>
          </cell>
          <cell r="BS122">
            <v>276000</v>
          </cell>
          <cell r="BT122">
            <v>525249</v>
          </cell>
          <cell r="BU122">
            <v>55983</v>
          </cell>
          <cell r="BV122">
            <v>10673</v>
          </cell>
          <cell r="BW122">
            <v>66656</v>
          </cell>
          <cell r="BZ122" t="str">
            <v>全車</v>
          </cell>
          <cell r="CA122">
            <v>231000</v>
          </cell>
          <cell r="CB122">
            <v>266000</v>
          </cell>
          <cell r="CC122">
            <v>497000</v>
          </cell>
          <cell r="CD122">
            <v>249249</v>
          </cell>
          <cell r="CE122">
            <v>276000</v>
          </cell>
          <cell r="CF122">
            <v>525249</v>
          </cell>
          <cell r="CG122">
            <v>18249</v>
          </cell>
          <cell r="CH122">
            <v>10000</v>
          </cell>
          <cell r="CI122">
            <v>28249</v>
          </cell>
          <cell r="CL122" t="str">
            <v>全車</v>
          </cell>
          <cell r="CM122">
            <v>247923</v>
          </cell>
          <cell r="CN122">
            <v>276000</v>
          </cell>
          <cell r="CO122">
            <v>523923</v>
          </cell>
          <cell r="CP122">
            <v>249249</v>
          </cell>
          <cell r="CQ122">
            <v>276000</v>
          </cell>
          <cell r="CR122">
            <v>525249</v>
          </cell>
          <cell r="CS122">
            <v>1326</v>
          </cell>
          <cell r="CT122">
            <v>0</v>
          </cell>
          <cell r="CU122">
            <v>1326</v>
          </cell>
        </row>
        <row r="123">
          <cell r="BN123" t="str">
            <v>総市場</v>
          </cell>
          <cell r="BO123">
            <v>2760593</v>
          </cell>
          <cell r="BP123">
            <v>3115217</v>
          </cell>
          <cell r="BQ123">
            <v>5875810</v>
          </cell>
          <cell r="BR123">
            <v>2782938</v>
          </cell>
          <cell r="BS123">
            <v>3211500</v>
          </cell>
          <cell r="BT123">
            <v>5994438</v>
          </cell>
          <cell r="BU123">
            <v>22345</v>
          </cell>
          <cell r="BV123">
            <v>96283</v>
          </cell>
          <cell r="BW123">
            <v>118628</v>
          </cell>
          <cell r="BZ123" t="str">
            <v>総市場</v>
          </cell>
          <cell r="CA123">
            <v>2908900</v>
          </cell>
          <cell r="CB123">
            <v>3285100</v>
          </cell>
          <cell r="CC123">
            <v>6194000</v>
          </cell>
          <cell r="CD123">
            <v>2782938</v>
          </cell>
          <cell r="CE123">
            <v>3211500</v>
          </cell>
          <cell r="CF123">
            <v>5994438</v>
          </cell>
          <cell r="CG123">
            <v>-125962</v>
          </cell>
          <cell r="CH123">
            <v>-73600</v>
          </cell>
          <cell r="CI123">
            <v>-199562</v>
          </cell>
          <cell r="CL123" t="str">
            <v>総市場</v>
          </cell>
          <cell r="CM123">
            <v>2822370</v>
          </cell>
          <cell r="CN123">
            <v>3211500</v>
          </cell>
          <cell r="CO123">
            <v>6033870</v>
          </cell>
          <cell r="CP123">
            <v>2782938</v>
          </cell>
          <cell r="CQ123">
            <v>3211500</v>
          </cell>
          <cell r="CR123">
            <v>5994438</v>
          </cell>
          <cell r="CS123">
            <v>-39432</v>
          </cell>
          <cell r="CT123">
            <v>0</v>
          </cell>
          <cell r="CU123">
            <v>-39432</v>
          </cell>
        </row>
        <row r="124">
          <cell r="BN124" t="str">
            <v>総ｼｪｱ</v>
          </cell>
          <cell r="BO124">
            <v>7</v>
          </cell>
          <cell r="BP124">
            <v>8.5</v>
          </cell>
          <cell r="BQ124">
            <v>7.8</v>
          </cell>
          <cell r="BR124">
            <v>9</v>
          </cell>
          <cell r="BS124">
            <v>8.6</v>
          </cell>
          <cell r="BT124">
            <v>8.8000000000000007</v>
          </cell>
          <cell r="BU124">
            <v>2</v>
          </cell>
          <cell r="BV124">
            <v>9.9999999999999645E-2</v>
          </cell>
          <cell r="BW124">
            <v>1.0000000000000009</v>
          </cell>
          <cell r="BZ124" t="str">
            <v>総ｼｪｱ</v>
          </cell>
          <cell r="CA124">
            <v>7.9</v>
          </cell>
          <cell r="CB124">
            <v>8.1</v>
          </cell>
          <cell r="CC124">
            <v>8</v>
          </cell>
          <cell r="CD124">
            <v>9</v>
          </cell>
          <cell r="CE124">
            <v>8.6</v>
          </cell>
          <cell r="CF124">
            <v>8.8000000000000007</v>
          </cell>
          <cell r="CG124">
            <v>1.0999999999999996</v>
          </cell>
          <cell r="CH124">
            <v>0.5</v>
          </cell>
          <cell r="CI124">
            <v>0.80000000000000071</v>
          </cell>
          <cell r="CL124" t="str">
            <v>総ｼｪｱ</v>
          </cell>
          <cell r="CM124">
            <v>8.8000000000000007</v>
          </cell>
          <cell r="CN124">
            <v>8.6</v>
          </cell>
          <cell r="CO124">
            <v>8.6999999999999993</v>
          </cell>
          <cell r="CP124">
            <v>9</v>
          </cell>
          <cell r="CQ124">
            <v>8.6</v>
          </cell>
          <cell r="CR124">
            <v>8.8000000000000007</v>
          </cell>
          <cell r="CS124">
            <v>0.19999999999999929</v>
          </cell>
          <cell r="CT124">
            <v>0</v>
          </cell>
          <cell r="CU124">
            <v>0.10000000000000142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ｺｰﾄﾞ"/>
      <sheetName val="B_計算条件(D稼動後)"/>
      <sheetName val="159年計売上台数2対見込"/>
      <sheetName val="List"/>
      <sheetName val="引当型式確認画面"/>
      <sheetName val="part"/>
      <sheetName val="393_N"/>
      <sheetName val="日付"/>
      <sheetName val="処理機能記述"/>
      <sheetName val="キャッシュフロー"/>
      <sheetName val="分析（taruna→Zebraの影響）"/>
      <sheetName val=" bulk NEW REVISI"/>
      <sheetName val="OPEX"/>
      <sheetName val="Part No."/>
      <sheetName val="分析_taruna_Zebraの影響_"/>
      <sheetName val="SLSunit"/>
      <sheetName val="BS"/>
      <sheetName val="IS"/>
      <sheetName val="Gen_as"/>
      <sheetName val="EGCOST FOR S-91 SERIES"/>
      <sheetName val="Man power"/>
      <sheetName val="GP変動分析"/>
      <sheetName val="GP比較元データ"/>
      <sheetName val="汎用設備調達日程表"/>
      <sheetName val="Ｘ５８５－１Ｓ (2)"/>
      <sheetName val="Sheet1"/>
      <sheetName val="Production"/>
      <sheetName val="電気総括"/>
      <sheetName val="Total"/>
      <sheetName val="T-VAN-DM"/>
      <sheetName val="_bulk NEW REVISI"/>
      <sheetName val="data editing"/>
      <sheetName val="売上高表(半期別)"/>
      <sheetName val="4p"/>
      <sheetName val="日報 2000"/>
      <sheetName val="Texte"/>
      <sheetName val="Supp_List"/>
      <sheetName val="D21Aｶｰｺﾞ_材料ﾃﾞｰﾀ"/>
      <sheetName val="配分案"/>
      <sheetName val="概総括1"/>
      <sheetName val="材料ﾃﾞｰﾀ"/>
      <sheetName val="個人ｺｰﾄﾞ"/>
      <sheetName val="リンギ"/>
      <sheetName val="材料区分配列表"/>
      <sheetName val="設置部署"/>
      <sheetName val="設備分類"/>
      <sheetName val="Estimate"/>
      <sheetName val="ｬｰｴﾀｫeｴ｣"/>
      <sheetName val="メイン画面 _x0015_ Op"/>
      <sheetName val="損益検討書"/>
      <sheetName val="Off + Wh"/>
      <sheetName val="ｬｰｴﾀｫeｴ_"/>
      <sheetName val="_bulk_NEW_REVISI"/>
      <sheetName val="Part_No_"/>
      <sheetName val="Man_power"/>
      <sheetName val="EGCOST_FOR_S-91_SERIES"/>
      <sheetName val="ﾋﾟﾎﾞｯﾄ"/>
      <sheetName val="Layout"/>
      <sheetName val="QI"/>
    </sheetNames>
    <sheetDataSet>
      <sheetData sheetId="0" refreshError="1">
        <row r="2">
          <cell r="E2" t="str">
            <v>WUFA-001</v>
          </cell>
          <cell r="F2" t="str">
            <v>X317 F/F 打刻機</v>
          </cell>
          <cell r="H2" t="str">
            <v>P1CA-001</v>
          </cell>
          <cell r="I2" t="str">
            <v>１Ｃ－１プレス機</v>
          </cell>
        </row>
        <row r="3">
          <cell r="E3" t="e">
            <v>#N/A</v>
          </cell>
          <cell r="F3" t="e">
            <v>#N/A</v>
          </cell>
          <cell r="H3" t="str">
            <v>P1CA-002</v>
          </cell>
          <cell r="I3" t="str">
            <v>１Ｃ－２プレス機</v>
          </cell>
        </row>
        <row r="4">
          <cell r="E4" t="e">
            <v>#N/A</v>
          </cell>
          <cell r="F4" t="e">
            <v>#N/A</v>
          </cell>
          <cell r="H4" t="str">
            <v>P1CA-003</v>
          </cell>
          <cell r="I4" t="str">
            <v>１Ｃ－３プレス機</v>
          </cell>
        </row>
        <row r="5">
          <cell r="E5" t="str">
            <v>WUFA-004</v>
          </cell>
          <cell r="F5" t="e">
            <v>#N/A</v>
          </cell>
          <cell r="H5" t="str">
            <v>P1CA-004</v>
          </cell>
          <cell r="I5" t="str">
            <v>１Ｃ－４プレス機</v>
          </cell>
        </row>
        <row r="6">
          <cell r="E6" t="e">
            <v>#N/A</v>
          </cell>
          <cell r="F6" t="e">
            <v>#N/A</v>
          </cell>
          <cell r="H6" t="str">
            <v>P1CA-005</v>
          </cell>
          <cell r="I6" t="str">
            <v>１Ｃﾗｲﾝﾃﾞｲｽﾀｯｸﾌｨﾀﾞｰ</v>
          </cell>
        </row>
        <row r="7">
          <cell r="E7" t="e">
            <v>#N/A</v>
          </cell>
          <cell r="F7" t="e">
            <v>#N/A</v>
          </cell>
          <cell r="H7" t="str">
            <v>P1CA-006</v>
          </cell>
          <cell r="I7" t="str">
            <v>１Ｃ－１型交換台</v>
          </cell>
        </row>
        <row r="8">
          <cell r="E8" t="e">
            <v>#N/A</v>
          </cell>
          <cell r="F8" t="e">
            <v>#N/A</v>
          </cell>
          <cell r="H8" t="str">
            <v>P1CA-007</v>
          </cell>
          <cell r="I8" t="str">
            <v>１Ｃ－２型交換台</v>
          </cell>
        </row>
        <row r="9">
          <cell r="E9" t="e">
            <v>#N/A</v>
          </cell>
          <cell r="F9" t="e">
            <v>#N/A</v>
          </cell>
          <cell r="H9" t="str">
            <v>P1CA-008</v>
          </cell>
          <cell r="I9" t="str">
            <v>１Ｃ－３型交換台</v>
          </cell>
        </row>
        <row r="10">
          <cell r="E10" t="str">
            <v>WURA-102</v>
          </cell>
          <cell r="F10" t="e">
            <v>#N/A</v>
          </cell>
          <cell r="H10" t="str">
            <v>P1CA-009</v>
          </cell>
          <cell r="I10" t="str">
            <v>１Ｃ－４型交換台</v>
          </cell>
        </row>
        <row r="11">
          <cell r="E11" t="str">
            <v>WUBA-201</v>
          </cell>
          <cell r="F11" t="str">
            <v>ﾋﾟﾗｰｾﾝﾀｰﾎﾞﾃﾞｰﾛｱｲﾝﾅｰ　NSW (右）</v>
          </cell>
          <cell r="H11" t="str">
            <v>P1CA-010</v>
          </cell>
          <cell r="I11" t="str">
            <v>１Ｃ－１油圧ﾃｰﾌﾞﾙﾘﾌﾄ</v>
          </cell>
        </row>
        <row r="12">
          <cell r="E12" t="str">
            <v>WUBA-202</v>
          </cell>
          <cell r="F12" t="str">
            <v>ﾋﾟﾗｰｾﾝﾀｰﾎﾞﾃﾞｰﾛｱｲﾝﾅｰ　NSW (左）</v>
          </cell>
          <cell r="H12" t="str">
            <v>P1CA-011</v>
          </cell>
          <cell r="I12" t="str">
            <v>防震用ベビコン</v>
          </cell>
        </row>
        <row r="13">
          <cell r="E13" t="str">
            <v>WMBA-301</v>
          </cell>
          <cell r="F13" t="e">
            <v>#N/A</v>
          </cell>
          <cell r="H13" t="str">
            <v>P1CC-001</v>
          </cell>
          <cell r="I13" t="str">
            <v>1C-1～2ﾌﾟﾚｽ間C/V(C-A)</v>
          </cell>
        </row>
        <row r="14">
          <cell r="E14" t="e">
            <v>#N/A</v>
          </cell>
          <cell r="F14" t="e">
            <v>#N/A</v>
          </cell>
          <cell r="H14" t="str">
            <v>P1CC-002</v>
          </cell>
          <cell r="I14" t="str">
            <v>1C-2～3ﾌﾟﾚｽ間C/V(C-B)</v>
          </cell>
        </row>
        <row r="15">
          <cell r="E15" t="e">
            <v>#N/A</v>
          </cell>
          <cell r="F15" t="e">
            <v>#N/A</v>
          </cell>
          <cell r="H15" t="str">
            <v>P1CC-003</v>
          </cell>
          <cell r="I15" t="str">
            <v>1C-3～4ﾌﾟﾚｽ間C/V(C-C)</v>
          </cell>
        </row>
        <row r="16">
          <cell r="E16" t="e">
            <v>#N/A</v>
          </cell>
          <cell r="F16" t="e">
            <v>#N/A</v>
          </cell>
          <cell r="H16" t="str">
            <v>P1CC-004</v>
          </cell>
          <cell r="I16" t="str">
            <v>ｽｸﾗｯﾌﾟC/V(C-1)</v>
          </cell>
        </row>
        <row r="17">
          <cell r="E17" t="str">
            <v>WMBA-305</v>
          </cell>
          <cell r="F17" t="e">
            <v>#N/A</v>
          </cell>
          <cell r="H17" t="str">
            <v>P1CC-005</v>
          </cell>
          <cell r="I17" t="str">
            <v>ｽｸﾗｯﾌﾟC/V(C-2)</v>
          </cell>
        </row>
        <row r="18">
          <cell r="E18" t="e">
            <v>#N/A</v>
          </cell>
          <cell r="F18" t="e">
            <v>#N/A</v>
          </cell>
          <cell r="H18" t="str">
            <v>P2BA-021</v>
          </cell>
          <cell r="I18" t="str">
            <v>２Ｂ－１プレス機</v>
          </cell>
        </row>
        <row r="19">
          <cell r="E19" t="e">
            <v>#N/A</v>
          </cell>
          <cell r="F19" t="str">
            <v>X315 EXT ｸｫｰﾀｰﾊﾟﾈﾙﾘﾔﾛｱNSW(右）</v>
          </cell>
          <cell r="H19" t="str">
            <v>P2BA-022</v>
          </cell>
          <cell r="I19" t="str">
            <v>２Ｂ－２プレス機</v>
          </cell>
        </row>
        <row r="20">
          <cell r="E20" t="str">
            <v>WMSA-402</v>
          </cell>
          <cell r="F20" t="str">
            <v>X315 ﾌﾛﾝﾄﾎﾞﾃﾞｰﾋﾟﾗｰ NSW （右）</v>
          </cell>
          <cell r="H20" t="str">
            <v>P2BA-023</v>
          </cell>
          <cell r="I20" t="str">
            <v>２Ｂ－３プレス機</v>
          </cell>
        </row>
        <row r="21">
          <cell r="E21" t="str">
            <v>WMSA-403</v>
          </cell>
          <cell r="F21" t="str">
            <v>X315 ﾋﾟﾗｰｾﾝﾀｰﾎﾞﾃﾞｰｲﾝﾅｰNSW(右）</v>
          </cell>
          <cell r="H21" t="str">
            <v>P2BA-024</v>
          </cell>
          <cell r="I21" t="str">
            <v>２Ｂ－４プレス機</v>
          </cell>
        </row>
        <row r="22">
          <cell r="E22" t="str">
            <v>WMSA-404</v>
          </cell>
          <cell r="F22" t="str">
            <v>X317 ﾋﾟﾗｰﾌﾛﾝﾄﾎﾞﾃﾞｰｲﾝﾅｰNSW(右）</v>
          </cell>
          <cell r="H22" t="str">
            <v>P2BA-025</v>
          </cell>
          <cell r="I22" t="str">
            <v>２Ｂ－５プレス機</v>
          </cell>
        </row>
        <row r="23">
          <cell r="E23" t="str">
            <v>WMSA-405</v>
          </cell>
          <cell r="F23" t="str">
            <v>X315 EXT ｸｫｰﾀｰﾊﾟﾈﾙﾘﾔﾛｱNSW(左）</v>
          </cell>
          <cell r="H23" t="str">
            <v>P2BA-026</v>
          </cell>
          <cell r="I23" t="str">
            <v>２Ｂﾗｲﾝﾃﾞｲｽﾀｯｸﾌｨｰﾀﾞｰ</v>
          </cell>
        </row>
        <row r="24">
          <cell r="E24" t="str">
            <v>WMSA-406</v>
          </cell>
          <cell r="F24" t="str">
            <v>X315 ﾌﾛﾝﾄﾎﾞﾃﾞｰﾋﾟﾗｰ NSW （左）</v>
          </cell>
          <cell r="H24" t="str">
            <v>P2BA-027</v>
          </cell>
          <cell r="I24" t="str">
            <v>２Ｂ－１型交換機</v>
          </cell>
        </row>
        <row r="25">
          <cell r="E25" t="str">
            <v>WMSA-407</v>
          </cell>
          <cell r="F25" t="str">
            <v>X315 ﾋﾟﾗｰｾﾝﾀｰﾎﾞﾃﾞｰｲﾝﾅｰNSW(左）</v>
          </cell>
          <cell r="H25" t="str">
            <v>P2BA-028</v>
          </cell>
          <cell r="I25" t="str">
            <v>２Ｂ－２型交換機</v>
          </cell>
        </row>
        <row r="26">
          <cell r="E26" t="str">
            <v>WMSA-408</v>
          </cell>
          <cell r="F26" t="str">
            <v>X317 ﾋﾟﾗｰﾌﾛﾝﾄﾎﾞﾃﾞｰｲﾝﾅｰNSW(左）</v>
          </cell>
          <cell r="H26" t="str">
            <v>P2BA-029</v>
          </cell>
          <cell r="I26" t="str">
            <v>２Ｂ－３型交換機</v>
          </cell>
        </row>
        <row r="27">
          <cell r="E27" t="str">
            <v>WMSA-409</v>
          </cell>
          <cell r="F27" t="str">
            <v>X317ﾙｰﾌｻｲﾄﾞｲﾝﾅｰ NSW（右）</v>
          </cell>
          <cell r="H27" t="str">
            <v>P2BA-030</v>
          </cell>
          <cell r="I27" t="str">
            <v>２Ｂ－４型交換機</v>
          </cell>
        </row>
        <row r="28">
          <cell r="E28" t="str">
            <v>WMSA-410</v>
          </cell>
          <cell r="F28" t="str">
            <v>X317ﾙｰﾌｻｲﾄﾞｲﾝﾅｰ NSW（左）</v>
          </cell>
          <cell r="H28" t="str">
            <v>P2BA-031</v>
          </cell>
          <cell r="I28" t="str">
            <v>２Ｂ－５油圧ﾃｰﾌﾞﾙﾘﾌﾄ</v>
          </cell>
        </row>
        <row r="29">
          <cell r="E29" t="str">
            <v>WFDA-501</v>
          </cell>
          <cell r="F29" t="str">
            <v>X317 F/D ヘム機　（右）</v>
          </cell>
          <cell r="H29" t="str">
            <v>P2BA-032</v>
          </cell>
          <cell r="I29" t="str">
            <v>防震用ベビコン（１）</v>
          </cell>
        </row>
        <row r="30">
          <cell r="E30" t="str">
            <v>WFDA-502</v>
          </cell>
          <cell r="F30" t="str">
            <v>X317 F/D ヘム機　（左）</v>
          </cell>
          <cell r="H30" t="str">
            <v>P2BA-033</v>
          </cell>
          <cell r="I30" t="str">
            <v>防震用ベビコン（２）</v>
          </cell>
        </row>
        <row r="31">
          <cell r="E31" t="str">
            <v>WFDA-503</v>
          </cell>
          <cell r="F31" t="str">
            <v>X315 F/D ヘム機　（右）</v>
          </cell>
          <cell r="H31" t="str">
            <v>P2BA-034</v>
          </cell>
          <cell r="I31" t="str">
            <v>シャーリング</v>
          </cell>
        </row>
        <row r="32">
          <cell r="E32" t="str">
            <v>WFDA-504</v>
          </cell>
          <cell r="F32" t="str">
            <v>X315 F/D ヘム機　（左）</v>
          </cell>
          <cell r="H32" t="str">
            <v>P2BA-035</v>
          </cell>
          <cell r="I32" t="str">
            <v>ダイスポ</v>
          </cell>
        </row>
        <row r="33">
          <cell r="E33" t="str">
            <v>WFDA-505</v>
          </cell>
          <cell r="F33" t="str">
            <v>X315/7 F/D 起立取り出し装置(右）</v>
          </cell>
          <cell r="H33" t="str">
            <v>P2BA-036</v>
          </cell>
          <cell r="I33" t="str">
            <v>ＲＢ－２</v>
          </cell>
        </row>
        <row r="34">
          <cell r="E34" t="str">
            <v>WFDA-506</v>
          </cell>
          <cell r="F34" t="str">
            <v>X315/7 F/D ﾀｸﾄ降ろし装置(右）</v>
          </cell>
          <cell r="H34" t="str">
            <v>P2BC-012</v>
          </cell>
          <cell r="I34" t="str">
            <v>2Bﾗｲﾝ積み込み用C/V</v>
          </cell>
        </row>
        <row r="35">
          <cell r="E35" t="str">
            <v>WFDA-507</v>
          </cell>
          <cell r="F35" t="str">
            <v>X315/7 F/D 起立取り出し装置(左）</v>
          </cell>
          <cell r="H35" t="str">
            <v>P2BC-013</v>
          </cell>
          <cell r="I35" t="str">
            <v>ｽｸﾗｯﾌﾟC/V(B-1)</v>
          </cell>
        </row>
        <row r="36">
          <cell r="E36" t="str">
            <v>WFDA-508</v>
          </cell>
          <cell r="F36" t="str">
            <v>X315/7 F/D ﾀｸﾄ降ろし装置(左）</v>
          </cell>
          <cell r="H36" t="str">
            <v>P2BC-014</v>
          </cell>
          <cell r="I36" t="str">
            <v>ｽｸﾗｯﾌﾟC/V(B-2)</v>
          </cell>
        </row>
        <row r="37">
          <cell r="E37" t="str">
            <v>WFDA-509</v>
          </cell>
          <cell r="F37" t="str">
            <v>D317 F/Dﾗｲﾝ ﾋﾝｼｻｲﾄﾞNSW（右）</v>
          </cell>
          <cell r="H37" t="str">
            <v>P2BC-015</v>
          </cell>
          <cell r="I37" t="str">
            <v>ｽｸﾗｯﾌﾟC/V(ﾒｲﾝ)</v>
          </cell>
        </row>
        <row r="38">
          <cell r="E38" t="str">
            <v>WFDA-510</v>
          </cell>
          <cell r="F38" t="str">
            <v>D317 F/Dﾗｲﾝ ﾋﾝｼｻｲﾄﾞNSW（左）</v>
          </cell>
          <cell r="H38" t="str">
            <v>P2BC-016</v>
          </cell>
          <cell r="I38" t="str">
            <v>ｽｸﾗｯﾌﾟC/V(搬出用1)</v>
          </cell>
        </row>
        <row r="39">
          <cell r="E39" t="str">
            <v>WFDA-511</v>
          </cell>
          <cell r="F39" t="str">
            <v>D315/8 F/DﾋﾝｼｻｲﾄﾞNSW</v>
          </cell>
          <cell r="H39" t="str">
            <v>P2BC-017</v>
          </cell>
          <cell r="I39" t="str">
            <v>ｽｸﾗｯﾌﾟC/V(搬出用2)</v>
          </cell>
        </row>
        <row r="40">
          <cell r="E40" t="str">
            <v>WRDA-531</v>
          </cell>
          <cell r="F40" t="str">
            <v>X315/8 R/D ヘム機　（右）</v>
          </cell>
          <cell r="H40" t="str">
            <v>P2BH-004</v>
          </cell>
          <cell r="I40" t="str">
            <v>2B-1アンローダ(UL-1)</v>
          </cell>
        </row>
        <row r="41">
          <cell r="E41" t="str">
            <v>WRDA-532</v>
          </cell>
          <cell r="F41" t="str">
            <v>X315/8 R/D ヘム機　（左）</v>
          </cell>
          <cell r="H41" t="str">
            <v>P2BH-005</v>
          </cell>
          <cell r="I41" t="str">
            <v>2B-1～2シャトル(2B-A)</v>
          </cell>
        </row>
        <row r="42">
          <cell r="E42" t="str">
            <v>WBDA-551</v>
          </cell>
          <cell r="F42" t="str">
            <v>X315 B/D ヘム機　（ﾊｲﾙｰﾌ）</v>
          </cell>
          <cell r="H42" t="str">
            <v>P2BH-006</v>
          </cell>
          <cell r="I42" t="str">
            <v>2S-2ﾛｰﾀﾞｰ(ﾛｰﾀﾞｰ2)</v>
          </cell>
        </row>
        <row r="43">
          <cell r="E43" t="str">
            <v>WBDA-552</v>
          </cell>
          <cell r="F43" t="str">
            <v>X315 B/D ヘム機　（ﾛｰﾙｰﾌ）</v>
          </cell>
          <cell r="H43" t="str">
            <v>P2BH-007</v>
          </cell>
          <cell r="I43" t="str">
            <v>2B-2アンローダ(UL-2)</v>
          </cell>
        </row>
        <row r="44">
          <cell r="E44" t="str">
            <v>WBDA-553</v>
          </cell>
          <cell r="F44" t="str">
            <v>D315/8 B/Dｱｳﾀｰ穴明け機</v>
          </cell>
          <cell r="H44" t="str">
            <v>P2BH-008</v>
          </cell>
          <cell r="I44" t="str">
            <v>2B-2～3シャトル(2B-B)</v>
          </cell>
        </row>
        <row r="45">
          <cell r="E45" t="str">
            <v>WNBA-556</v>
          </cell>
          <cell r="F45" t="str">
            <v>X315 フードヘム機　</v>
          </cell>
          <cell r="H45" t="str">
            <v>P2BH-009</v>
          </cell>
          <cell r="I45" t="str">
            <v>2B-3ローダー(ﾛｰﾀﾞｰ3)</v>
          </cell>
        </row>
        <row r="46">
          <cell r="E46" t="str">
            <v>WNBA-557</v>
          </cell>
          <cell r="F46" t="str">
            <v>X314 フードヘム機</v>
          </cell>
          <cell r="H46" t="str">
            <v>P2BH-010</v>
          </cell>
          <cell r="I46" t="str">
            <v>2B-3アンローダ(UL-3)</v>
          </cell>
        </row>
        <row r="47">
          <cell r="E47" t="str">
            <v>WMEA-621</v>
          </cell>
          <cell r="F47" t="str">
            <v>X315ﾌﾛﾝﾄｸﾛｽ ＃１ NSW （R/L）</v>
          </cell>
          <cell r="H47" t="str">
            <v>P2BH-011</v>
          </cell>
          <cell r="I47" t="str">
            <v>2B-3～4シャトル(2B-C)</v>
          </cell>
        </row>
        <row r="48">
          <cell r="E48" t="str">
            <v>WFSA-651</v>
          </cell>
          <cell r="F48" t="str">
            <v>ﾌﾛﾝﾄｻｽﾍﾟﾝｼｮﾝ #1 NSW</v>
          </cell>
          <cell r="H48" t="str">
            <v>P2BH-012</v>
          </cell>
          <cell r="I48" t="str">
            <v>2B-4ローダー(ﾛｰﾀﾞｰ4)</v>
          </cell>
        </row>
        <row r="49">
          <cell r="E49" t="str">
            <v>WTKA-701</v>
          </cell>
          <cell r="F49" t="str">
            <v>ﾀﾝｸ ﾘﾃｰﾅ #1 NSW （大）　</v>
          </cell>
          <cell r="H49" t="str">
            <v>P2BH-013</v>
          </cell>
          <cell r="I49" t="str">
            <v>2B-4アンローダ(UL-4)</v>
          </cell>
        </row>
        <row r="50">
          <cell r="E50" t="str">
            <v>WTKA-702</v>
          </cell>
          <cell r="F50" t="str">
            <v>ﾀﾝｸ ｱｯﾊﾟｰ NSW</v>
          </cell>
          <cell r="H50" t="str">
            <v>P2BH-014</v>
          </cell>
          <cell r="I50" t="str">
            <v>2B-4～5シャトル(2B-D)</v>
          </cell>
        </row>
        <row r="51">
          <cell r="E51" t="str">
            <v>WTKA-703</v>
          </cell>
          <cell r="F51" t="str">
            <v>ﾀﾝｸ ﾘﾃｰﾅ #1 NSW （小）　</v>
          </cell>
          <cell r="H51" t="str">
            <v>P2BH-015</v>
          </cell>
          <cell r="I51" t="str">
            <v>2B-5ローダー(ﾛｰﾀﾞｰ5)</v>
          </cell>
        </row>
        <row r="52">
          <cell r="E52" t="str">
            <v>WTKA-704</v>
          </cell>
          <cell r="F52" t="str">
            <v>ﾀﾝｸ ﾛｱｰ ｻﾌﾞﾀﾝｸ NSW</v>
          </cell>
          <cell r="H52" t="str">
            <v>P2BH-016</v>
          </cell>
          <cell r="I52" t="str">
            <v>2B-5アンローダ(UL-5)</v>
          </cell>
        </row>
        <row r="53">
          <cell r="E53" t="str">
            <v>WTKA-705</v>
          </cell>
          <cell r="F53" t="str">
            <v>ﾀﾝｸ 洗浄機</v>
          </cell>
          <cell r="H53" t="str">
            <v>PBRA-051</v>
          </cell>
          <cell r="I53" t="str">
            <v>ﾌﾞﾗﾝｷﾝｸﾞﾛｰﾙﾌｨｰﾀﾞｰ</v>
          </cell>
        </row>
        <row r="54">
          <cell r="E54" t="str">
            <v>WTKA-706</v>
          </cell>
          <cell r="F54" t="str">
            <v>ﾀﾝｸ ﾏﾘｯｼﾞ 打刻機 NSW　</v>
          </cell>
          <cell r="H54" t="str">
            <v>PBRA-052</v>
          </cell>
          <cell r="I54" t="str">
            <v>ﾌﾞﾗｲｷﾝｸﾞ  ﾌﾟﾚｽ機</v>
          </cell>
        </row>
        <row r="55">
          <cell r="E55" t="str">
            <v>WTKA-707</v>
          </cell>
          <cell r="F55" t="str">
            <v>X317 ｼｰﾑ 溶接機</v>
          </cell>
          <cell r="H55" t="str">
            <v>PBRA-053</v>
          </cell>
          <cell r="I55" t="str">
            <v>ﾌﾞﾗｲｷﾝｸﾞ パイラー</v>
          </cell>
        </row>
        <row r="56">
          <cell r="E56" t="str">
            <v>WTKA-708</v>
          </cell>
          <cell r="F56" t="str">
            <v>X315/8 ｼｰﾑ 溶接機</v>
          </cell>
          <cell r="H56" t="str">
            <v>PBRA-054</v>
          </cell>
          <cell r="I56" t="str">
            <v>ﾌﾞﾗｲｷﾝｸﾞ ｵｼﾚｰﾄｼｬｰ</v>
          </cell>
        </row>
        <row r="57">
          <cell r="E57" t="str">
            <v>WTKA-709</v>
          </cell>
          <cell r="F57" t="str">
            <v>X317 ｻﾎﾟｰﾄ BKT NSW</v>
          </cell>
          <cell r="H57" t="str">
            <v>PCRH-001</v>
          </cell>
          <cell r="I57" t="str">
            <v>クレーン（Ａ）</v>
          </cell>
        </row>
        <row r="58">
          <cell r="E58" t="str">
            <v>WTKA-710</v>
          </cell>
          <cell r="F58" t="str">
            <v>X317 水検機</v>
          </cell>
          <cell r="H58" t="str">
            <v>PCRH-002</v>
          </cell>
          <cell r="I58" t="str">
            <v>クレーン（Ｂ）</v>
          </cell>
        </row>
        <row r="59">
          <cell r="E59" t="str">
            <v>WTKA-711</v>
          </cell>
          <cell r="F59" t="str">
            <v>X315/8 水検機</v>
          </cell>
          <cell r="H59" t="str">
            <v>PCRH-003</v>
          </cell>
          <cell r="I59" t="str">
            <v>クレーン（Ｃ）</v>
          </cell>
        </row>
        <row r="60">
          <cell r="E60" t="str">
            <v>WTKA-712</v>
          </cell>
          <cell r="F60" t="str">
            <v>ﾀﾝｸ　水抜き機</v>
          </cell>
          <cell r="H60" t="str">
            <v>PKTA-037</v>
          </cell>
          <cell r="I60" t="str">
            <v>ｽﾀｯｶｰｸﾚｰﾝ</v>
          </cell>
        </row>
        <row r="61">
          <cell r="E61" t="str">
            <v>WTKA-713</v>
          </cell>
          <cell r="F61" t="str">
            <v>ﾀﾝｸ　乾燥機</v>
          </cell>
        </row>
        <row r="62">
          <cell r="E62" t="str">
            <v>WSLA-801</v>
          </cell>
          <cell r="F62" t="str">
            <v>ﾀｸﾄ 搬入ﾘﾌﾄ</v>
          </cell>
        </row>
        <row r="63">
          <cell r="E63" t="str">
            <v>WSLA-802</v>
          </cell>
          <cell r="F63" t="str">
            <v>ﾀｸﾄ 搬出ﾘﾌﾄ</v>
          </cell>
        </row>
        <row r="64">
          <cell r="E64" t="str">
            <v>WSLA-803</v>
          </cell>
          <cell r="F64" t="str">
            <v>ｼｪﾙﾗｲﾝ　搭載ﾘﾌﾄ</v>
          </cell>
        </row>
        <row r="65">
          <cell r="E65" t="str">
            <v>WSLA-804</v>
          </cell>
          <cell r="F65" t="str">
            <v>P/F　搭載ﾘﾌﾄ</v>
          </cell>
        </row>
        <row r="66">
          <cell r="E66" t="str">
            <v>WSLA-805</v>
          </cell>
          <cell r="F66" t="str">
            <v xml:space="preserve"> S  搭載ﾘﾌﾄ</v>
          </cell>
        </row>
        <row r="67">
          <cell r="E67" t="str">
            <v>WUFJ-001</v>
          </cell>
          <cell r="F67" t="str">
            <v>X317 F/Sﾒﾝﾊﾞｰｱｯﾊﾟｰﾛｱ 治具（右）</v>
          </cell>
        </row>
        <row r="68">
          <cell r="E68" t="str">
            <v>WUFJ-002</v>
          </cell>
          <cell r="F68" t="str">
            <v>X317 F/Sﾒﾝﾊﾞｰｱｯﾊﾟｰﾛｱ 治具（左）</v>
          </cell>
        </row>
        <row r="69">
          <cell r="E69" t="str">
            <v>WUFJ-003</v>
          </cell>
          <cell r="F69" t="str">
            <v>X317 F/F 治具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課題一覧"/>
      <sheetName val="課題発生状況"/>
      <sheetName val="新業務機能記述書"/>
      <sheetName val="CS060MPRCSP"/>
      <sheetName val="CS060MPRCPT"/>
      <sheetName val="CS060MPAIRG"/>
      <sheetName val="課題一?"/>
      <sheetName val="D02A"/>
      <sheetName val="ｬｰｴﾀｫeｴ｣"/>
      <sheetName val="ｬｰｴﾀｫeｴ_"/>
      <sheetName val="工作図Ａ"/>
      <sheetName val="課題管理表"/>
      <sheetName val="ｺｰﾄﾞ"/>
      <sheetName val="ヘッダ"/>
      <sheetName val="課題一_"/>
      <sheetName val="ﾃｨｰﾁﾝｸﾞ"/>
      <sheetName val="ALL"/>
      <sheetName val="汎用設備調達日程表"/>
      <sheetName val="CASE設定"/>
      <sheetName val="FAA Dec"/>
      <sheetName val="Ｘ５８５－１Ｓ (2)"/>
      <sheetName val="part"/>
      <sheetName val="対応表サンプル"/>
      <sheetName val="基本情報"/>
      <sheetName val="OTHERS x620"/>
      <sheetName val="List"/>
      <sheetName val="A  Equipment List"/>
      <sheetName val="4p"/>
      <sheetName val=""/>
      <sheetName val="為替前提"/>
      <sheetName val="190XS設計室1128"/>
      <sheetName val="Supp_List"/>
      <sheetName val="計画"/>
      <sheetName val="5"/>
      <sheetName val="6"/>
      <sheetName val="8"/>
      <sheetName val="9"/>
      <sheetName val="11"/>
      <sheetName val="12"/>
      <sheetName val="13"/>
      <sheetName val="15"/>
      <sheetName val="17"/>
      <sheetName val="18"/>
      <sheetName val="21"/>
      <sheetName val="23"/>
      <sheetName val="24"/>
      <sheetName val="25"/>
      <sheetName val="26"/>
      <sheetName val="3"/>
      <sheetName val="4"/>
      <sheetName val="NON PROD TARGET"/>
      <sheetName val="引当型式確認画面"/>
      <sheetName val="590P追加"/>
      <sheetName val="表紙"/>
      <sheetName val="メイン画面 _x0015_ Op"/>
      <sheetName val="Net Price Position - Sheet 1"/>
      <sheetName val="T-VAN-DM"/>
      <sheetName val="売上高表(半期別)"/>
      <sheetName val="Volumes"/>
      <sheetName val="SE- PU"/>
      <sheetName val="吊上げパ_20_"/>
      <sheetName val="限界利益表(半期別)"/>
      <sheetName val="機種マスタ"/>
      <sheetName val="parameter"/>
      <sheetName val="Case 21_1"/>
      <sheetName val="Proses_Mesin"/>
      <sheetName val="Type I"/>
      <sheetName val="FEB"/>
      <sheetName val="OPEX"/>
      <sheetName val="キャッシュフロー"/>
      <sheetName val="分析_taruna_Zebraの影響_"/>
      <sheetName val="TMMK Vehicle Data"/>
      <sheetName val="TMMC Vehicle Data"/>
      <sheetName val="Comparison data"/>
      <sheetName val="FAA_Dec"/>
      <sheetName val="Ｘ５８５－１Ｓ_(2)"/>
      <sheetName val="OTHERS_x620"/>
      <sheetName val="A__Equipment_List"/>
      <sheetName val="NON_PROD_TARGET"/>
      <sheetName val="メイン画面__Op"/>
      <sheetName val="Net_Price_Position_-_Sheet_1"/>
      <sheetName val="SE-_PU"/>
      <sheetName val="Type_I"/>
      <sheetName val="Case_21_1"/>
      <sheetName val="工数票マスタ"/>
      <sheetName val="驗証來源"/>
      <sheetName val="REPORT"/>
      <sheetName val="Gm"/>
      <sheetName val="DATA "/>
      <sheetName val="原價圖表"/>
      <sheetName val="ocean voyage"/>
      <sheetName val="PROCEDUR DESCRIPTION"/>
      <sheetName val="メイン画面 _x005f_x0015_ Op"/>
      <sheetName val="WoOkt"/>
      <sheetName val="MAS SO"/>
      <sheetName val="AGGD CKP Original"/>
      <sheetName val="Sales Mat"/>
      <sheetName val="ﾌﾟﾙﾀﾞｳﾝﾒﾆｭｰ用ｺｰﾄﾞ表"/>
      <sheetName val="問提書ｺｰﾄﾞ表"/>
      <sheetName val="フレーム構成"/>
      <sheetName val="日デ建設特装"/>
      <sheetName val="メイン画面 _x005f_x005f_x005f_x0015_ Op"/>
      <sheetName val="データ"/>
      <sheetName val="マスタ"/>
      <sheetName val="_bulk NEW REVISI"/>
      <sheetName val="159年計売上台数2対見込"/>
      <sheetName val="Remaining LPVV"/>
      <sheetName val="EGCOST FOR S-91 SERIES"/>
      <sheetName val="組立運搬・順立て部品"/>
      <sheetName val="紹介カード"/>
      <sheetName val="課題管理表.xls"/>
      <sheetName val="ﾒｰｶｰ"/>
      <sheetName val=" bulk NEW REVISI"/>
      <sheetName val="second_factor"/>
      <sheetName val="Lk 6"/>
      <sheetName val="Problem"/>
      <sheetName val="FAA_Dec1"/>
      <sheetName val="Ｘ５８５－１Ｓ_(2)1"/>
      <sheetName val="OTHERS_x6201"/>
      <sheetName val="A__Equipment_List1"/>
      <sheetName val="NON_PROD_TARGET1"/>
      <sheetName val="Net_Price_Position_-_Sheet_11"/>
      <sheetName val="SE-_PU1"/>
      <sheetName val="Type_I1"/>
      <sheetName val="Case_21_11"/>
      <sheetName val="TMMK_Vehicle_Data"/>
      <sheetName val="TMMC_Vehicle_Data"/>
      <sheetName val="Comparison_data"/>
      <sheetName val="DATA_"/>
      <sheetName val="ocean_voyage"/>
      <sheetName val="メイン画面__x005f_x0015__Op"/>
      <sheetName val="PROCEDUR_DESCRIPTION"/>
      <sheetName val="メイン画面__x005f_x005f_x005f_x0015__Op"/>
      <sheetName val="MAS_SO"/>
      <sheetName val="AGGD_CKP_Original"/>
      <sheetName val="Sales_Mat"/>
      <sheetName val="_bulk_NEW_REVISI"/>
      <sheetName val="EGCOST_FOR_S-91_SERIES"/>
      <sheetName val="レポートレイアウト"/>
      <sheetName val="リンギ"/>
      <sheetName val="個人ｺｰﾄﾞ"/>
      <sheetName val="材料区分配列表"/>
      <sheetName val="設備分類"/>
      <sheetName val="設置部署"/>
      <sheetName val="関連ｻﾌﾞ"/>
      <sheetName val="AssySupps"/>
      <sheetName val="使用仕様書"/>
      <sheetName val="【修正禁止】date base"/>
      <sheetName val="リスト"/>
      <sheetName val="ｺｰﾄﾞ表"/>
      <sheetName val="選択"/>
      <sheetName val="Sheet1"/>
      <sheetName val="98.休日マスタ（削除禁止）"/>
      <sheetName val="Properties"/>
      <sheetName val="#REF"/>
      <sheetName val="header"/>
      <sheetName val="1PB-2HB"/>
      <sheetName val=" DATA"/>
      <sheetName val="一般經費"/>
      <sheetName val="規模別分析"/>
      <sheetName val="週金額資料庫"/>
      <sheetName val="AT部品管理台帳  (2)"/>
      <sheetName val="Unit Price 96"/>
      <sheetName val="KIJANG"/>
      <sheetName val="日付"/>
      <sheetName val="D21Aｶｰｺﾞ_材料ﾃﾞｰﾀ"/>
      <sheetName val="114W2次設変部品確認（組立） (3)"/>
      <sheetName val="Kihon-Jiko"/>
      <sheetName val="2005．05．26Iwasaki"/>
      <sheetName val="SO"/>
      <sheetName val="1WT素材費"/>
      <sheetName val="(1)OK！"/>
      <sheetName val="課題一? _x0000__x0000__x0000__x0000__x0000__x0000__x0000_"/>
      <sheetName val="質問・回答"/>
      <sheetName val="master"/>
      <sheetName val="ｽｸﾗｯﾌﾟ@"/>
      <sheetName val="列数"/>
      <sheetName val="ｴｷｽﾄﾗ"/>
      <sheetName val="行数"/>
      <sheetName val="ﾍﾞｰｽ"/>
      <sheetName val="index"/>
      <sheetName val="M026"/>
      <sheetName val="Invoice"/>
      <sheetName val="OS-A(English)"/>
      <sheetName val="LUAS EX IRM"/>
      <sheetName val="メイン画面 _x005f_x005f_x005f_x005f_x005f_x005f_x005f_x0015_"/>
      <sheetName val="メイン画面__x005f_x005f_x005f_x005f_x005f_x005f_x005f_x0015_"/>
      <sheetName val="課題一_ _x005f_x0000__x005f_x0000__x005f_x0000__x000"/>
      <sheetName val="設定一覧"/>
      <sheetName val="Ｘ５８５－１Ｓ_(2)2"/>
      <sheetName val="FAA_Dec2"/>
      <sheetName val="OTHERS_x6202"/>
      <sheetName val="A__Equipment_List2"/>
      <sheetName val="NON_PROD_TARGET2"/>
      <sheetName val="Net_Price_Position_-_Sheet_12"/>
      <sheetName val="SE-_PU2"/>
      <sheetName val="Type_I2"/>
      <sheetName val="Case_21_12"/>
      <sheetName val="TMMK_Vehicle_Data1"/>
      <sheetName val="TMMC_Vehicle_Data1"/>
      <sheetName val="Comparison_data1"/>
      <sheetName val="DATA_1"/>
      <sheetName val="メイン画面__x005f_x0015__Op1"/>
      <sheetName val="ocean_voyage1"/>
      <sheetName val="メイン画面__x005f_x005f_x005f_x0015__Op1"/>
      <sheetName val="PROCEDUR_DESCRIPTION1"/>
      <sheetName val="MAS_SO1"/>
      <sheetName val="AGGD_CKP_Original1"/>
      <sheetName val="Sales_Mat1"/>
      <sheetName val="_bulk_NEW_REVISI1"/>
      <sheetName val="Remaining_LPVV"/>
      <sheetName val="EGCOST_FOR_S-91_SERIES1"/>
      <sheetName val="課題管理表_xls"/>
      <sheetName val="_bulk_NEW_REVISI2"/>
      <sheetName val="【修正禁止】date_base"/>
      <sheetName val="98_休日マスタ（削除禁止）"/>
      <sheetName val="_DATA"/>
      <sheetName val="AT部品管理台帳__(2)"/>
      <sheetName val="114W2次設変部品確認（組立）_(3)"/>
      <sheetName val="Lk_6"/>
      <sheetName val="Unit_Price_96"/>
      <sheetName val="全拡販ﾃﾞｰﾀ"/>
      <sheetName val="型TB"/>
      <sheetName val="Master Data輸入區"/>
      <sheetName val="ﾃｽﾄﾃﾞｰﾀ一覧"/>
      <sheetName val="部署３桁別たな卸金額"/>
      <sheetName val="評價"/>
      <sheetName val="Lookup"/>
      <sheetName val="履歴入力表２ 2015 (1～11月)"/>
      <sheetName val="課題一? ???????"/>
      <sheetName val="input"/>
      <sheetName val="購買担当"/>
      <sheetName val="(原単位)"/>
      <sheetName val="DATA (!)"/>
      <sheetName val="R&amp;D"/>
      <sheetName val="BQ"/>
      <sheetName val="工数データ"/>
      <sheetName val="課題一?_"/>
      <sheetName val="メイン画面__x005f_x005f_x005f_x005f_x005f_x005f_x00151"/>
      <sheetName val="課題一___x005f_x0000__x005f_x0000__x005f_x0000__x000"/>
      <sheetName val="Supp.List"/>
      <sheetName val="課題一_ "/>
      <sheetName val="Pﾏｽﾀｰ"/>
      <sheetName val="FAA_Dec3"/>
      <sheetName val="Ｘ５８５－１Ｓ_(2)3"/>
      <sheetName val="OTHERS_x6203"/>
      <sheetName val="A__Equipment_List3"/>
      <sheetName val="NON_PROD_TARGET3"/>
      <sheetName val="Net_Price_Position_-_Sheet_13"/>
      <sheetName val="SE-_PU3"/>
      <sheetName val="Case_21_13"/>
      <sheetName val="Type_I3"/>
      <sheetName val="TMMK_Vehicle_Data2"/>
      <sheetName val="TMMC_Vehicle_Data2"/>
      <sheetName val="Comparison_data2"/>
      <sheetName val="DATA_2"/>
      <sheetName val="メイン画面__x005f_x0015__Op2"/>
      <sheetName val="ocean_voyage2"/>
      <sheetName val="メイン画面__x005f_x005f_x005f_x0015__Op2"/>
      <sheetName val="Remaining_LPVV1"/>
      <sheetName val="PROCEDUR_DESCRIPTION2"/>
      <sheetName val="MAS_SO2"/>
      <sheetName val="AGGD_CKP_Original2"/>
      <sheetName val="Sales_Mat2"/>
      <sheetName val="_bulk_NEW_REVISI3"/>
      <sheetName val="【修正禁止】date_base1"/>
      <sheetName val="98_休日マスタ（削除禁止）1"/>
      <sheetName val="_DATA1"/>
      <sheetName val="AT部品管理台帳__(2)1"/>
      <sheetName val="EGCOST_FOR_S-91_SERIES2"/>
      <sheetName val="課題管理表_xls1"/>
      <sheetName val="_bulk_NEW_REVISI4"/>
      <sheetName val="114W2次設変部品確認（組立）_(3)1"/>
      <sheetName val="Unit_Price_961"/>
      <sheetName val="Lk_61"/>
      <sheetName val="メイン画面__x005f_x005f_x005f_x005f_x005f_x005f_x00152"/>
      <sheetName val="課題一___x005f_x0000__x005f_x0000__x005f_x0000__x001"/>
      <sheetName val="LUAS_EX_IRM"/>
      <sheetName val="課題一?_???????"/>
      <sheetName val="Master_Data輸入區"/>
      <sheetName val="履歴入力表２_2015_(1～11月)"/>
      <sheetName val="課題一__"/>
      <sheetName val="DATA_(!)"/>
      <sheetName val="MANUF"/>
      <sheetName val="ソートワークシート"/>
      <sheetName val="ソート結果"/>
      <sheetName val="機種テーブル"/>
      <sheetName val="見積り参照2ワークシート"/>
      <sheetName val="見積り挿入ワークシート"/>
      <sheetName val="メイン画面 _x005f_x005f_x005f_x005f_x005f_x005f_x005f_x005f_"/>
      <sheetName val="メイン画面__x005f_x005f_x005f_x005f_x005f_x005f_x005f_x005f_"/>
      <sheetName val="課題一_ _x005f_x005f_x005f_x0000__x005f_x005f_x005f_x0000_"/>
      <sheetName val="課題一_ _______"/>
      <sheetName val="ServiceRiminder"/>
      <sheetName val="G-ALCSF"/>
      <sheetName val="（入力リスト）"/>
      <sheetName val="SELECTER"/>
      <sheetName val="非固内訳"/>
      <sheetName val="性能.機能向上 (3)"/>
      <sheetName val="算出資料Ｃ"/>
      <sheetName val="ผู้เข้าโครงการ performance mgt."/>
      <sheetName val="ﾊﾟｲﾌﾟ"/>
      <sheetName val="他材料費"/>
      <sheetName val="冷延鋼板"/>
      <sheetName val="熱延鋼板"/>
      <sheetName val="変更要件と開発概要"/>
      <sheetName val="ピストン基本径"/>
      <sheetName val="UPG表"/>
      <sheetName val="ｽｸﾗｯﾌﾟ"/>
      <sheetName val="ﾒｯｷｴｷｽﾄﾗ"/>
      <sheetName val="加工費"/>
      <sheetName val="ｺｲﾙ巾ｴｷｽﾄﾗ"/>
      <sheetName val="新旧読替表"/>
      <sheetName val="特殊素材"/>
      <sheetName val="板厚-ｺｲﾙ巾"/>
      <sheetName val="鋼板建値"/>
      <sheetName val="クエリ10"/>
      <sheetName val="PP Suppliers list"/>
      <sheetName val="engline"/>
      <sheetName val="メイン画面 _x005f_x005f_x005f_x0015_"/>
      <sheetName val="FAA_Dec4"/>
      <sheetName val="Ｘ５８５－１Ｓ_(2)4"/>
      <sheetName val="OTHERS_x6204"/>
      <sheetName val="A__Equipment_List4"/>
      <sheetName val="NON_PROD_TARGET4"/>
      <sheetName val="Net_Price_Position_-_Sheet_14"/>
      <sheetName val="SE-_PU4"/>
      <sheetName val="Case_21_14"/>
      <sheetName val="Type_I4"/>
      <sheetName val="TMMK_Vehicle_Data3"/>
      <sheetName val="TMMC_Vehicle_Data3"/>
      <sheetName val="Comparison_data3"/>
      <sheetName val="DATA_3"/>
      <sheetName val="メイン画面__x005f_x0015__Op3"/>
      <sheetName val="ocean_voyage3"/>
      <sheetName val="メイン画面__x005f_x005f_x005f_x0015__Op3"/>
      <sheetName val="Remaining_LPVV2"/>
      <sheetName val="PROCEDUR_DESCRIPTION3"/>
      <sheetName val="MAS_SO3"/>
      <sheetName val="AGGD_CKP_Original3"/>
      <sheetName val="Sales_Mat3"/>
      <sheetName val="_bulk_NEW_REVISI5"/>
      <sheetName val="【修正禁止】date_base2"/>
      <sheetName val="98_休日マスタ（削除禁止）2"/>
      <sheetName val="_DATA2"/>
      <sheetName val="AT部品管理台帳__(2)2"/>
      <sheetName val="EGCOST_FOR_S-91_SERIES3"/>
      <sheetName val="課題管理表_xls2"/>
      <sheetName val="_bulk_NEW_REVISI6"/>
      <sheetName val="114W2次設変部品確認（組立）_(3)2"/>
      <sheetName val="Unit_Price_962"/>
      <sheetName val="Lk_62"/>
      <sheetName val="メイン画面__x005f_x005f_x005f_x005f_x005f_x005f_x00153"/>
      <sheetName val="課題一___x005f_x0000__x005f_x0000__x005f_x0000__x002"/>
      <sheetName val="LUAS_EX_IRM1"/>
      <sheetName val="課題一?_???????1"/>
      <sheetName val="Master_Data輸入區1"/>
      <sheetName val="履歴入力表２_2015_(1～11月)1"/>
      <sheetName val="課題一__1"/>
      <sheetName val="DATA_(!)1"/>
      <sheetName val="Supp_List1"/>
      <sheetName val="メイン画面__x005f_x005f_x005f_x0015_"/>
      <sheetName val="%E8%AA%B2%E9%A1%8C%E7%AE%A1%E7%"/>
      <sheetName val="会計伝票_伝票タイプ権限"/>
      <sheetName val="損益検討書"/>
      <sheetName val="Ｘ５８５－１Ｓ_(2)5"/>
      <sheetName val="FAA_Dec5"/>
      <sheetName val="OTHERS_x6205"/>
      <sheetName val="A__Equipment_List5"/>
      <sheetName val="NON_PROD_TARGET5"/>
      <sheetName val="Net_Price_Position_-_Sheet_15"/>
      <sheetName val="SE-_PU5"/>
      <sheetName val="Type_I5"/>
      <sheetName val="Case_21_15"/>
      <sheetName val="TMMK_Vehicle_Data4"/>
      <sheetName val="TMMC_Vehicle_Data4"/>
      <sheetName val="Comparison_data4"/>
      <sheetName val="DATA_4"/>
      <sheetName val="ocean_voyage4"/>
      <sheetName val="メイン画面__x005f_x0015__Op4"/>
      <sheetName val="PROCEDUR_DESCRIPTION4"/>
      <sheetName val="MAS_SO4"/>
      <sheetName val="AGGD_CKP_Original4"/>
      <sheetName val="Sales_Mat4"/>
      <sheetName val="メイン画面__x005f_x005f_x005f_x0015__Op4"/>
      <sheetName val="_bulk_NEW_REVISI7"/>
      <sheetName val="Remaining_LPVV3"/>
      <sheetName val="EGCOST_FOR_S-91_SERIES4"/>
      <sheetName val="課題管理表_xls3"/>
      <sheetName val="_bulk_NEW_REVISI8"/>
      <sheetName val="【修正禁止】date_base3"/>
      <sheetName val="98_休日マスタ（削除禁止）3"/>
      <sheetName val="_DATA3"/>
      <sheetName val="AT部品管理台帳__(2)3"/>
      <sheetName val="114W2次設変部品確認（組立）_(3)3"/>
      <sheetName val="Lk_63"/>
      <sheetName val="Unit_Price_963"/>
      <sheetName val="メイン画面__x005f_x005f_x005f_x005f_x005f_x005f_x00154"/>
      <sheetName val="LUAS_EX_IRM2"/>
      <sheetName val="課題一___x005f_x0000__x005f_x0000__x005f_x0000__x003"/>
      <sheetName val="Master_Data輸入區2"/>
      <sheetName val="履歴入力表２_2015_(1～11月)2"/>
      <sheetName val="課題一?_???????2"/>
      <sheetName val="DATA_(!)2"/>
      <sheetName val="Supp_List2"/>
      <sheetName val="課題一__2"/>
      <sheetName val="メイン画面__x005f_x005f_x005f_x005f_x005f_x005f_x005f1"/>
      <sheetName val="課題一___x005f_x005f_x005f_x0000__x005f_x005f_x005f_x0000_"/>
      <sheetName val="課題一_________"/>
      <sheetName val="性能_機能向上_(3)"/>
      <sheetName val="ผู้เข้าโครงการ_performance_mgt_"/>
      <sheetName val="PP_Suppliers_list"/>
      <sheetName val="メイン画面__x005f_x005f_x005f_x0015_1"/>
      <sheetName val="課題一? _x005f_x0000__x005f_x0000__x005f_x0000__x000"/>
      <sheetName val="グロマス仮"/>
      <sheetName val="Manpower QI"/>
      <sheetName val="性能_機能向上_(3)1"/>
      <sheetName val="ผู้เข้าโครงการ_performance_mgt1"/>
      <sheetName val="PP_Suppliers_list1"/>
      <sheetName val="メイン画面__x005f_x005f_x005f_x005f_x005f_x005f_x005f2"/>
      <sheetName val="課題一___x005f_x005f_x005f_x0000__x005f_x005f_x00001"/>
      <sheetName val="課題一_________1"/>
      <sheetName val="PDS_BK"/>
      <sheetName val="Shipping "/>
      <sheetName val="仕入先"/>
      <sheetName val="ﾍｯﾀﾞ"/>
      <sheetName val="1月"/>
      <sheetName val="2月"/>
      <sheetName val="3月"/>
      <sheetName val="4月"/>
      <sheetName val="製作工数"/>
      <sheetName val="会社別 (不具合発生)"/>
      <sheetName val="未入金"/>
      <sheetName val="PR"/>
      <sheetName val="Sheet2"/>
      <sheetName val="リストボックス"/>
      <sheetName val="2008說明資料"/>
      <sheetName val="ピッチ表"/>
      <sheetName val="96期(川崎)"/>
      <sheetName val="CRITERIA1"/>
      <sheetName val="ＴＦ関連Ｐｒｊ日程表"/>
      <sheetName val="個別設定"/>
      <sheetName val="SSA構成図"/>
      <sheetName val="KAA"/>
      <sheetName val="車両ｽﾍﾟｯｸ表"/>
      <sheetName val="1UT9804"/>
      <sheetName val="２－２．支援明細AS400"/>
      <sheetName val="入室先選択一覧"/>
      <sheetName val="課題一?__x005f_x0000__x005f_x0000__x005f_x0000__x000"/>
      <sheetName val="FAA_Dec6"/>
      <sheetName val="Ｘ５８５－１Ｓ_(2)6"/>
      <sheetName val="OTHERS_x6206"/>
      <sheetName val="A__Equipment_List6"/>
      <sheetName val="NON_PROD_TARGET6"/>
      <sheetName val="Net_Price_Position_-_Sheet_16"/>
      <sheetName val="SE-_PU6"/>
      <sheetName val="Case_21_16"/>
      <sheetName val="Type_I6"/>
      <sheetName val="TMMK_Vehicle_Data5"/>
      <sheetName val="TMMC_Vehicle_Data5"/>
      <sheetName val="Comparison_data5"/>
      <sheetName val="DATA_5"/>
      <sheetName val="メイン画面__x005f_x0015__Op5"/>
      <sheetName val="ocean_voyage5"/>
      <sheetName val="メイン画面__x005f_x005f_x005f_x0015__Op5"/>
      <sheetName val="Remaining_LPVV4"/>
      <sheetName val="PROCEDUR_DESCRIPTION5"/>
      <sheetName val="MAS_SO5"/>
      <sheetName val="AGGD_CKP_Original5"/>
      <sheetName val="Sales_Mat5"/>
      <sheetName val="_bulk_NEW_REVISI9"/>
      <sheetName val="【修正禁止】date_base4"/>
      <sheetName val="98_休日マスタ（削除禁止）4"/>
      <sheetName val="_DATA4"/>
      <sheetName val="AT部品管理台帳__(2)4"/>
      <sheetName val="EGCOST_FOR_S-91_SERIES5"/>
      <sheetName val="課題管理表_xls4"/>
      <sheetName val="_bulk_NEW_REVISI10"/>
      <sheetName val="114W2次設変部品確認（組立）_(3)4"/>
      <sheetName val="Unit_Price_964"/>
      <sheetName val="Lk_64"/>
      <sheetName val="メイン画面__x005f_x005f_x005f_x005f_x005f_x005f_x00155"/>
      <sheetName val="課題一___x005f_x0000__x005f_x0000__x005f_x0000__x004"/>
      <sheetName val="LUAS_EX_IRM3"/>
      <sheetName val="課題一?_???????3"/>
      <sheetName val="Master_Data輸入區3"/>
      <sheetName val="履歴入力表２_2015_(1～11月)3"/>
      <sheetName val="課題一__3"/>
      <sheetName val="DATA_(!)3"/>
      <sheetName val="Supp_List3"/>
      <sheetName val="メイン画面__x005f_x005f_x005f_x0015_2"/>
      <sheetName val="課題一?__x005f_x0000__x005f_x0000__x005f_x0000__x001"/>
      <sheetName val="FAA_Dec8"/>
      <sheetName val="Ｘ５８５－１Ｓ_(2)8"/>
      <sheetName val="OTHERS_x6208"/>
      <sheetName val="A__Equipment_List8"/>
      <sheetName val="NON_PROD_TARGET8"/>
      <sheetName val="Net_Price_Position_-_Sheet_18"/>
      <sheetName val="SE-_PU8"/>
      <sheetName val="Case_21_18"/>
      <sheetName val="Type_I8"/>
      <sheetName val="TMMK_Vehicle_Data7"/>
      <sheetName val="TMMC_Vehicle_Data7"/>
      <sheetName val="Comparison_data7"/>
      <sheetName val="DATA_7"/>
      <sheetName val="メイン画面__x005f_x0015__Op7"/>
      <sheetName val="ocean_voyage7"/>
      <sheetName val="メイン画面__x005f_x005f_x005f_x0015__Op7"/>
      <sheetName val="Remaining_LPVV6"/>
      <sheetName val="PROCEDUR_DESCRIPTION7"/>
      <sheetName val="MAS_SO7"/>
      <sheetName val="AGGD_CKP_Original7"/>
      <sheetName val="Sales_Mat7"/>
      <sheetName val="_bulk_NEW_REVISI13"/>
      <sheetName val="【修正禁止】date_base6"/>
      <sheetName val="98_休日マスタ（削除禁止）6"/>
      <sheetName val="_DATA6"/>
      <sheetName val="AT部品管理台帳__(2)6"/>
      <sheetName val="EGCOST_FOR_S-91_SERIES7"/>
      <sheetName val="課題管理表_xls6"/>
      <sheetName val="_bulk_NEW_REVISI14"/>
      <sheetName val="114W2次設変部品確認（組立）_(3)6"/>
      <sheetName val="Unit_Price_966"/>
      <sheetName val="Lk_66"/>
      <sheetName val="メイン画面__x005f_x005f_x005f_x005f_x005f_x005f_x00157"/>
      <sheetName val="課題一___x005f_x0000__x005f_x0000__x005f_x0000__x006"/>
      <sheetName val="LUAS_EX_IRM5"/>
      <sheetName val="課題一?_???????5"/>
      <sheetName val="Master_Data輸入區5"/>
      <sheetName val="履歴入力表２_2015_(1～11月)5"/>
      <sheetName val="課題一__5"/>
      <sheetName val="DATA_(!)5"/>
      <sheetName val="Supp_List5"/>
      <sheetName val="メイン画面__x005f_x005f_x005f_x005f_x005f_x005f_x005f4"/>
      <sheetName val="課題一___x005f_x005f_x005f_x0000__x005f_x005f_x00003"/>
      <sheetName val="課題一_________3"/>
      <sheetName val="メイン画面__x005f_x005f_x005f_x0015_4"/>
      <sheetName val="性能_機能向上_(3)3"/>
      <sheetName val="ผู้เข้าโครงการ_performance_mgt3"/>
      <sheetName val="PP_Suppliers_list3"/>
      <sheetName val="課題一?__x005f_x0000__x005f_x0000__x005f_x0000__x003"/>
      <sheetName val="FAA_Dec7"/>
      <sheetName val="Ｘ５８５－１Ｓ_(2)7"/>
      <sheetName val="OTHERS_x6207"/>
      <sheetName val="A__Equipment_List7"/>
      <sheetName val="NON_PROD_TARGET7"/>
      <sheetName val="Net_Price_Position_-_Sheet_17"/>
      <sheetName val="SE-_PU7"/>
      <sheetName val="Case_21_17"/>
      <sheetName val="Type_I7"/>
      <sheetName val="TMMK_Vehicle_Data6"/>
      <sheetName val="TMMC_Vehicle_Data6"/>
      <sheetName val="Comparison_data6"/>
      <sheetName val="DATA_6"/>
      <sheetName val="メイン画面__x005f_x0015__Op6"/>
      <sheetName val="ocean_voyage6"/>
      <sheetName val="メイン画面__x005f_x005f_x005f_x0015__Op6"/>
      <sheetName val="Remaining_LPVV5"/>
      <sheetName val="PROCEDUR_DESCRIPTION6"/>
      <sheetName val="MAS_SO6"/>
      <sheetName val="AGGD_CKP_Original6"/>
      <sheetName val="Sales_Mat6"/>
      <sheetName val="_bulk_NEW_REVISI11"/>
      <sheetName val="【修正禁止】date_base5"/>
      <sheetName val="98_休日マスタ（削除禁止）5"/>
      <sheetName val="_DATA5"/>
      <sheetName val="AT部品管理台帳__(2)5"/>
      <sheetName val="EGCOST_FOR_S-91_SERIES6"/>
      <sheetName val="課題管理表_xls5"/>
      <sheetName val="_bulk_NEW_REVISI12"/>
      <sheetName val="114W2次設変部品確認（組立）_(3)5"/>
      <sheetName val="Unit_Price_965"/>
      <sheetName val="Lk_65"/>
      <sheetName val="メイン画面__x005f_x005f_x005f_x005f_x005f_x005f_x00156"/>
      <sheetName val="課題一___x005f_x0000__x005f_x0000__x005f_x0000__x005"/>
      <sheetName val="LUAS_EX_IRM4"/>
      <sheetName val="課題一?_???????4"/>
      <sheetName val="Master_Data輸入區4"/>
      <sheetName val="履歴入力表２_2015_(1～11月)4"/>
      <sheetName val="課題一__4"/>
      <sheetName val="DATA_(!)4"/>
      <sheetName val="Supp_List4"/>
      <sheetName val="メイン画面__x005f_x005f_x005f_x005f_x005f_x005f_x005f3"/>
      <sheetName val="課題一___x005f_x005f_x005f_x0000__x005f_x005f_x00002"/>
      <sheetName val="課題一_________2"/>
      <sheetName val="メイン画面__x005f_x005f_x005f_x0015_3"/>
      <sheetName val="性能_機能向上_(3)2"/>
      <sheetName val="ผู้เข้าโครงการ_performance_mgt2"/>
      <sheetName val="PP_Suppliers_list2"/>
      <sheetName val="課題一?__x005f_x0000__x005f_x0000__x005f_x0000__x002"/>
      <sheetName val="課題一? "/>
      <sheetName val="メイン画面__x005f_x005f_x00151"/>
      <sheetName val="メイン画面__x005f_x005f_x00152"/>
      <sheetName val="メイン画面__x005f_x005f_x00153"/>
      <sheetName val="メイン画面 _x005f_x005f_x005f_x005F_"/>
      <sheetName val="メイン画面__x005f_x005f_x005f_x005F_"/>
      <sheetName val="課題一_ _x005f_x0000__x005f_x0000_"/>
      <sheetName val="メイン画面 _x005f_x0015_"/>
      <sheetName val="メイン画面__x005f_x0015_"/>
      <sheetName val="メイン画面__x005f_x005f_x00154"/>
      <sheetName val="メイン画面__x005f_x005f_x005f1"/>
      <sheetName val="課題一___x005f_x0000__x005f_x0000_"/>
      <sheetName val="メイン画面__x005f_x0015_1"/>
      <sheetName val="メイン画面__x005f_x005f_x00155"/>
      <sheetName val="メイン画面__x005f_x005f_x005f2"/>
      <sheetName val="課題一___x005f_x0000__x005f_x005f_x00001"/>
      <sheetName val="メイン画面__x005f_x0015_2"/>
      <sheetName val="メイン画面__x005f_x005f_x00157"/>
      <sheetName val="メイン画面__x005f_x005f_x005f4"/>
      <sheetName val="課題一___x005f_x0000__x005f_x005f_x00003"/>
      <sheetName val="メイン画面__x005f_x0015_4"/>
      <sheetName val="メイン画面__x005f_x005f_x00156"/>
      <sheetName val="メイン画面__x005f_x005f_x005f3"/>
      <sheetName val="課題一___x005f_x0000__x005f_x005f_x00002"/>
      <sheetName val="メイン画面__x005f_x0015_3"/>
      <sheetName val="OEE PER PART"/>
      <sheetName val="処理機能記述"/>
      <sheetName val="default"/>
      <sheetName val="データ辞書"/>
      <sheetName val="メイン画面__x0015__Op"/>
      <sheetName val="内製樹脂"/>
      <sheetName val="4A.MstPriceCPart"/>
      <sheetName val="Part No."/>
      <sheetName val="27850"/>
      <sheetName val="FAA_Dec9"/>
      <sheetName val="Ｘ５８５－１Ｓ_(2)9"/>
      <sheetName val="OTHERS_x6209"/>
      <sheetName val="A__Equipment_List9"/>
      <sheetName val="NON_PROD_TARGET9"/>
      <sheetName val="Net_Price_Position_-_Sheet_19"/>
      <sheetName val="SE-_PU9"/>
      <sheetName val="Case_21_19"/>
      <sheetName val="Type_I9"/>
      <sheetName val="TMMK_Vehicle_Data8"/>
      <sheetName val="TMMC_Vehicle_Data8"/>
      <sheetName val="Comparison_data8"/>
      <sheetName val="DATA_8"/>
      <sheetName val="メイン画面__x005f_x0015__Op8"/>
      <sheetName val="ocean_voyage8"/>
      <sheetName val="メイン画面__x005f_x005f_x005f_x0015__Op8"/>
      <sheetName val="Remaining_LPVV7"/>
      <sheetName val="PROCEDUR_DESCRIPTION8"/>
      <sheetName val="MAS_SO8"/>
      <sheetName val="AGGD_CKP_Original8"/>
      <sheetName val="Sales_Mat8"/>
      <sheetName val="_bulk_NEW_REVISI15"/>
      <sheetName val="【修正禁止】date_base7"/>
      <sheetName val="98_休日マスタ（削除禁止）7"/>
      <sheetName val="_DATA7"/>
      <sheetName val="AT部品管理台帳__(2)7"/>
      <sheetName val="EGCOST_FOR_S-91_SERIES8"/>
      <sheetName val="課題管理表_xls7"/>
      <sheetName val="_bulk_NEW_REVISI16"/>
      <sheetName val="114W2次設変部品確認（組立）_(3)7"/>
      <sheetName val="Unit_Price_967"/>
      <sheetName val="Lk_67"/>
      <sheetName val="メイン画面__x005f_x005f_x005f_x005f_x005f_x005f_x00158"/>
      <sheetName val="課題一___x005f_x0000__x005f_x0000__x005f_x0000__x007"/>
      <sheetName val="LUAS_EX_IRM6"/>
      <sheetName val="課題一?_???????6"/>
      <sheetName val="Master_Data輸入區6"/>
      <sheetName val="履歴入力表２_2015_(1～11月)6"/>
      <sheetName val="課題一__6"/>
      <sheetName val="DATA_(!)6"/>
      <sheetName val="Supp_List6"/>
      <sheetName val="メイン画面__x005f_x005f_x005f_x005f_x005f_x005f_x005f5"/>
      <sheetName val="課題一___x005f_x005f_x005f_x0000__x005f_x005f_x00004"/>
      <sheetName val="課題一_________4"/>
      <sheetName val="メイン画面__x005f_x005f_x005f_x0015_5"/>
      <sheetName val="性能_機能向上_(3)4"/>
      <sheetName val="ผู้เข้าโครงการ_performance_mgt4"/>
      <sheetName val="PP_Suppliers_list4"/>
      <sheetName val="課題一?__x005f_x0000__x005f_x0000__x005f_x0000__x004"/>
      <sheetName val="メイン画面__x005f_x005f_x005f_x005F_1"/>
      <sheetName val="課題一___x005f_x0000__x005f_x0000_1"/>
      <sheetName val="メイン画面__x005f_x0015_5"/>
      <sheetName val="課題一?_1"/>
      <sheetName val="FAA_Dec10"/>
      <sheetName val="Ｘ５８５－１Ｓ_(2)10"/>
      <sheetName val="OTHERS_x62010"/>
      <sheetName val="A__Equipment_List10"/>
      <sheetName val="NON_PROD_TARGET10"/>
      <sheetName val="Net_Price_Position_-_Sheet_110"/>
      <sheetName val="SE-_PU10"/>
      <sheetName val="Case_21_110"/>
      <sheetName val="Type_I10"/>
      <sheetName val="TMMK_Vehicle_Data9"/>
      <sheetName val="TMMC_Vehicle_Data9"/>
      <sheetName val="Comparison_data9"/>
      <sheetName val="DATA_9"/>
      <sheetName val="メイン画面__x005f_x0015__Op9"/>
      <sheetName val="ocean_voyage9"/>
      <sheetName val="メイン画面__x005f_x005f_x005f_x0015__Op9"/>
      <sheetName val="Remaining_LPVV8"/>
      <sheetName val="PROCEDUR_DESCRIPTION9"/>
      <sheetName val="MAS_SO9"/>
      <sheetName val="AGGD_CKP_Original9"/>
      <sheetName val="Sales_Mat9"/>
      <sheetName val="_bulk_NEW_REVISI17"/>
      <sheetName val="【修正禁止】date_base8"/>
      <sheetName val="98_休日マスタ（削除禁止）8"/>
      <sheetName val="_DATA8"/>
      <sheetName val="AT部品管理台帳__(2)8"/>
      <sheetName val="EGCOST_FOR_S-91_SERIES9"/>
      <sheetName val="課題管理表_xls8"/>
      <sheetName val="_bulk_NEW_REVISI18"/>
      <sheetName val="114W2次設変部品確認（組立）_(3)8"/>
      <sheetName val="Unit_Price_968"/>
      <sheetName val="Lk_68"/>
      <sheetName val="メイン画面__x005f_x005f_x005f_x005f_x005f_x005f_x00159"/>
      <sheetName val="課題一___x005f_x0000__x005f_x0000__x005f_x0000__x008"/>
      <sheetName val="LUAS_EX_IRM7"/>
      <sheetName val="課題一?_???????7"/>
      <sheetName val="Master_Data輸入區7"/>
      <sheetName val="履歴入力表２_2015_(1～11月)7"/>
      <sheetName val="課題一__7"/>
      <sheetName val="DATA_(!)7"/>
      <sheetName val="Supp_List7"/>
      <sheetName val="メイン画面__x005f_x005f_x005f_x005f_x005f_x005f_x005f6"/>
      <sheetName val="課題一___x005f_x005f_x005f_x0000__x005f_x005f_x00005"/>
      <sheetName val="課題一_________5"/>
      <sheetName val="性能_機能向上_(3)5"/>
      <sheetName val="ผู้เข้าโครงการ_performance_mgt5"/>
      <sheetName val="PP_Suppliers_list5"/>
      <sheetName val="メイン画面__x005f_x005f_x005f_x0015_6"/>
      <sheetName val="課題一?__x005f_x0000__x005f_x0000__x005f_x0000__x005"/>
      <sheetName val="課題一?_2"/>
      <sheetName val="メイン画面__x005f_x005f_x005f_x005F_2"/>
      <sheetName val="課題一___x005f_x0000__x005f_x0000_2"/>
      <sheetName val="メイン画面__x005f_x0015_6"/>
      <sheetName val="FAA_Dec11"/>
      <sheetName val="Ｘ５８５－１Ｓ_(2)11"/>
      <sheetName val="OTHERS_x62011"/>
      <sheetName val="A__Equipment_List11"/>
      <sheetName val="NON_PROD_TARGET11"/>
      <sheetName val="Net_Price_Position_-_Sheet_111"/>
      <sheetName val="SE-_PU11"/>
      <sheetName val="Case_21_111"/>
      <sheetName val="Type_I11"/>
      <sheetName val="TMMK_Vehicle_Data10"/>
      <sheetName val="TMMC_Vehicle_Data10"/>
      <sheetName val="Comparison_data10"/>
      <sheetName val="DATA_10"/>
      <sheetName val="メイン画面__x005f_x0015__Op10"/>
      <sheetName val="ocean_voyage10"/>
      <sheetName val="メイン画面__x005f_x005f_x005f_x0015__Op10"/>
      <sheetName val="Remaining_LPVV9"/>
      <sheetName val="PROCEDUR_DESCRIPTION10"/>
      <sheetName val="MAS_SO10"/>
      <sheetName val="AGGD_CKP_Original10"/>
      <sheetName val="Sales_Mat10"/>
      <sheetName val="_bulk_NEW_REVISI19"/>
      <sheetName val="【修正禁止】date_base9"/>
      <sheetName val="98_休日マスタ（削除禁止）9"/>
      <sheetName val="_DATA9"/>
      <sheetName val="AT部品管理台帳__(2)9"/>
      <sheetName val="EGCOST_FOR_S-91_SERIES10"/>
      <sheetName val="課題管理表_xls9"/>
      <sheetName val="_bulk_NEW_REVISI20"/>
      <sheetName val="114W2次設変部品確認（組立）_(3)9"/>
      <sheetName val="Unit_Price_969"/>
      <sheetName val="Lk_69"/>
      <sheetName val="メイン画面__x005f_x005f_x005f_x005f_x005f_x005f_x00110"/>
      <sheetName val="課題一___x005f_x0000__x005f_x0000__x005f_x0000__x009"/>
      <sheetName val="LUAS_EX_IRM8"/>
      <sheetName val="課題一?_???????8"/>
      <sheetName val="Master_Data輸入區8"/>
      <sheetName val="履歴入力表２_2015_(1～11月)8"/>
      <sheetName val="課題一__8"/>
      <sheetName val="DATA_(!)8"/>
      <sheetName val="Supp_List8"/>
      <sheetName val="メイン画面__x005f_x005f_x005f_x005f_x005f_x005f_x005f7"/>
      <sheetName val="課題一___x005f_x005f_x005f_x0000__x005f_x005f_x00006"/>
      <sheetName val="課題一_________6"/>
      <sheetName val="性能_機能向上_(3)6"/>
      <sheetName val="ผู้เข้าโครงการ_performance_mgt6"/>
      <sheetName val="PP_Suppliers_list6"/>
      <sheetName val="メイン画面__x005f_x005f_x005f_x0015_7"/>
      <sheetName val="課題一?__x005f_x0000__x005f_x0000__x005f_x0000__x006"/>
      <sheetName val="課題一?_3"/>
      <sheetName val="メイン画面__x005f_x005f_x005f_x005F_3"/>
      <sheetName val="課題一___x005f_x0000__x005f_x0000_3"/>
      <sheetName val="メイン画面__x005f_x0015_7"/>
      <sheetName val="Manpower_QI"/>
      <sheetName val="Shipping_"/>
      <sheetName val="FAA_Dec12"/>
      <sheetName val="Ｘ５８５－１Ｓ_(2)12"/>
      <sheetName val="OTHERS_x62012"/>
      <sheetName val="A__Equipment_List12"/>
      <sheetName val="NON_PROD_TARGET12"/>
      <sheetName val="Net_Price_Position_-_Sheet_112"/>
      <sheetName val="SE-_PU12"/>
      <sheetName val="Case_21_112"/>
      <sheetName val="Type_I12"/>
      <sheetName val="TMMK_Vehicle_Data11"/>
      <sheetName val="TMMC_Vehicle_Data11"/>
      <sheetName val="Comparison_data11"/>
      <sheetName val="DATA_11"/>
      <sheetName val="メイン画面__x005f_x0015__Op11"/>
      <sheetName val="ocean_voyage11"/>
      <sheetName val="メイン画面__x005f_x005f_x005f_x0015__Op11"/>
      <sheetName val="Remaining_LPVV10"/>
      <sheetName val="PROCEDUR_DESCRIPTION11"/>
      <sheetName val="MAS_SO11"/>
      <sheetName val="AGGD_CKP_Original11"/>
      <sheetName val="Sales_Mat11"/>
      <sheetName val="_bulk_NEW_REVISI21"/>
      <sheetName val="【修正禁止】date_base10"/>
      <sheetName val="98_休日マスタ（削除禁止）10"/>
      <sheetName val="_DATA10"/>
      <sheetName val="AT部品管理台帳__(2)10"/>
      <sheetName val="EGCOST_FOR_S-91_SERIES11"/>
      <sheetName val="課題管理表_xls10"/>
      <sheetName val="_bulk_NEW_REVISI22"/>
      <sheetName val="114W2次設変部品確認（組立）_(3)10"/>
      <sheetName val="Unit_Price_9610"/>
      <sheetName val="Lk_610"/>
      <sheetName val="メイン画面__x005f_x005f_x005f_x005f_x005f_x005f_x00111"/>
      <sheetName val="課題一___x005f_x0000__x005f_x0000__x005f_x0000__x010"/>
      <sheetName val="LUAS_EX_IRM9"/>
      <sheetName val="課題一?_???????9"/>
      <sheetName val="Master_Data輸入區9"/>
      <sheetName val="履歴入力表２_2015_(1～11月)9"/>
      <sheetName val="課題一__9"/>
      <sheetName val="DATA_(!)9"/>
      <sheetName val="Supp_List9"/>
      <sheetName val="メイン画面__x005f_x005f_x005f_x005f_x005f_x005f_x005f8"/>
      <sheetName val="課題一___x005f_x005f_x005f_x0000__x005f_x005f_x00007"/>
      <sheetName val="課題一_________7"/>
      <sheetName val="性能_機能向上_(3)7"/>
      <sheetName val="ผู้เข้าโครงการ_performance_mgt7"/>
      <sheetName val="PP_Suppliers_list7"/>
      <sheetName val="メイン画面__x005f_x005f_x005f_x0015_8"/>
      <sheetName val="課題一?__x005f_x0000__x005f_x0000__x005f_x0000__x007"/>
      <sheetName val="課題一?_4"/>
      <sheetName val="メイン画面__x005f_x005f_x005f_x005F_4"/>
      <sheetName val="課題一___x005f_x0000__x005f_x0000_4"/>
      <sheetName val="メイン画面__x005f_x0015_8"/>
      <sheetName val="Manpower_QI1"/>
      <sheetName val="Shipping_1"/>
      <sheetName val="FAA_Dec13"/>
      <sheetName val="Ｘ５８５－１Ｓ_(2)13"/>
      <sheetName val="OTHERS_x62013"/>
      <sheetName val="A__Equipment_List13"/>
      <sheetName val="NON_PROD_TARGET13"/>
      <sheetName val="Net_Price_Position_-_Sheet_113"/>
      <sheetName val="SE-_PU13"/>
      <sheetName val="Case_21_113"/>
      <sheetName val="Type_I13"/>
      <sheetName val="TMMK_Vehicle_Data12"/>
      <sheetName val="TMMC_Vehicle_Data12"/>
      <sheetName val="Comparison_data12"/>
      <sheetName val="DATA_12"/>
      <sheetName val="ocean_voyage12"/>
      <sheetName val="メイン画面__x005f_x0015__Op12"/>
      <sheetName val="PROCEDUR_DESCRIPTION12"/>
      <sheetName val="MAS_SO12"/>
      <sheetName val="AGGD_CKP_Original12"/>
      <sheetName val="Sales_Mat12"/>
      <sheetName val="メイン画面__x005f_x005f_x005f_x0015__Op12"/>
      <sheetName val="Remaining_LPVV11"/>
      <sheetName val="_bulk_NEW_REVISI23"/>
      <sheetName val="EGCOST_FOR_S-91_SERIES12"/>
      <sheetName val="課題管理表_xls11"/>
      <sheetName val="_bulk_NEW_REVISI24"/>
      <sheetName val="【修正禁止】date_base11"/>
      <sheetName val="98_休日マスタ（削除禁止）11"/>
      <sheetName val="_DATA11"/>
      <sheetName val="AT部品管理台帳__(2)11"/>
      <sheetName val="114W2次設変部品確認（組立）_(3)11"/>
      <sheetName val="Lk_611"/>
      <sheetName val="Unit_Price_9611"/>
      <sheetName val="LUAS_EX_IRM10"/>
      <sheetName val="メイン画面__x005f_x005f_x005f_x005f_x005f_x005f_x00112"/>
      <sheetName val="課題一___x005f_x0000__x005f_x0000__x005f_x0000__x011"/>
      <sheetName val="Master_Data輸入區10"/>
      <sheetName val="履歴入力表２_2015_(1～11月)10"/>
      <sheetName val="課題一?_???????10"/>
      <sheetName val="DATA_(!)10"/>
      <sheetName val="Supp_List10"/>
      <sheetName val="課題一__10"/>
      <sheetName val="メイン画面__x005f_x005f_x005f_x005f_x005f_x005f_x005f9"/>
      <sheetName val="課題一___x005f_x005f_x005f_x0000__x005f_x005f_x00008"/>
      <sheetName val="課題一_________8"/>
      <sheetName val="性能_機能向上_(3)8"/>
      <sheetName val="ผู้เข้าโครงการ_performance_mgt8"/>
      <sheetName val="PP_Suppliers_list8"/>
      <sheetName val="メイン画面__x005f_x005f_x005f_x0015_9"/>
      <sheetName val="課題一?__x005f_x0000__x005f_x0000__x005f_x0000__x008"/>
      <sheetName val="課題一?_5"/>
      <sheetName val="メイン画面__x005f_x005f_x005f_x005F_5"/>
      <sheetName val="課題一___x005f_x0000__x005f_x0000_5"/>
      <sheetName val="メイン画面__x005f_x0015_9"/>
      <sheetName val="FAA_Dec14"/>
      <sheetName val="Ｘ５８５－１Ｓ_(2)14"/>
      <sheetName val="OTHERS_x62014"/>
      <sheetName val="A__Equipment_List14"/>
      <sheetName val="NON_PROD_TARGET14"/>
      <sheetName val="Net_Price_Position_-_Sheet_114"/>
      <sheetName val="SE-_PU14"/>
      <sheetName val="Case_21_114"/>
      <sheetName val="Type_I14"/>
      <sheetName val="TMMK_Vehicle_Data13"/>
      <sheetName val="TMMC_Vehicle_Data13"/>
      <sheetName val="Comparison_data13"/>
      <sheetName val="DATA_13"/>
      <sheetName val="メイン画面__x005f_x0015__Op13"/>
      <sheetName val="ocean_voyage13"/>
      <sheetName val="メイン画面__x005f_x005f_x005f_x0015__Op13"/>
      <sheetName val="Remaining_LPVV12"/>
      <sheetName val="PROCEDUR_DESCRIPTION13"/>
      <sheetName val="MAS_SO13"/>
      <sheetName val="AGGD_CKP_Original13"/>
      <sheetName val="Sales_Mat13"/>
      <sheetName val="_bulk_NEW_REVISI25"/>
      <sheetName val="【修正禁止】date_base12"/>
      <sheetName val="98_休日マスタ（削除禁止）12"/>
      <sheetName val="_DATA12"/>
      <sheetName val="AT部品管理台帳__(2)12"/>
      <sheetName val="EGCOST_FOR_S-91_SERIES13"/>
      <sheetName val="課題管理表_xls12"/>
      <sheetName val="_bulk_NEW_REVISI26"/>
      <sheetName val="114W2次設変部品確認（組立）_(3)12"/>
      <sheetName val="Unit_Price_9612"/>
      <sheetName val="Lk_612"/>
      <sheetName val="メイン画面__x005f_x005f_x005f_x005f_x005f_x005f_x00113"/>
      <sheetName val="課題一___x005f_x0000__x005f_x0000__x005f_x0000__x012"/>
      <sheetName val="LUAS_EX_IRM11"/>
      <sheetName val="課題一?_???????11"/>
      <sheetName val="Master_Data輸入區11"/>
      <sheetName val="履歴入力表２_2015_(1～11月)11"/>
      <sheetName val="課題一__11"/>
      <sheetName val="DATA_(!)11"/>
      <sheetName val="Supp_List11"/>
      <sheetName val="メイン画面__x005f_x005f_x005f_x005f_x005f_x005f_x00510"/>
      <sheetName val="課題一___x005f_x005f_x005f_x0000__x005f_x005f_x00009"/>
      <sheetName val="課題一_________9"/>
      <sheetName val="性能_機能向上_(3)9"/>
      <sheetName val="ผู้เข้าโครงการ_performance_mgt9"/>
      <sheetName val="PP_Suppliers_list9"/>
      <sheetName val="メイン画面__x005f_x005f_x005f_x0015_10"/>
      <sheetName val="課題一?__x005f_x0000__x005f_x0000__x005f_x0000__x009"/>
      <sheetName val="課題一?_6"/>
      <sheetName val="メイン画面__x005f_x005f_x005f_x005F_6"/>
      <sheetName val="課題一___x005f_x0000__x005f_x0000_6"/>
      <sheetName val="メイン画面__x005f_x0015_10"/>
      <sheetName val="Manpower_QI2"/>
      <sheetName val="Shipping_2"/>
      <sheetName val="FAA_Dec15"/>
      <sheetName val="Ｘ５８５－１Ｓ_(2)15"/>
      <sheetName val="OTHERS_x62015"/>
      <sheetName val="A__Equipment_List15"/>
      <sheetName val="NON_PROD_TARGET15"/>
      <sheetName val="Net_Price_Position_-_Sheet_115"/>
      <sheetName val="SE-_PU15"/>
      <sheetName val="Case_21_115"/>
      <sheetName val="Type_I15"/>
      <sheetName val="TMMK_Vehicle_Data14"/>
      <sheetName val="TMMC_Vehicle_Data14"/>
      <sheetName val="Comparison_data14"/>
      <sheetName val="DATA_14"/>
      <sheetName val="メイン画面__x005f_x0015__Op14"/>
      <sheetName val="ocean_voyage14"/>
      <sheetName val="メイン画面__x005f_x005f_x005f_x0015__Op14"/>
      <sheetName val="Remaining_LPVV13"/>
      <sheetName val="PROCEDUR_DESCRIPTION14"/>
      <sheetName val="MAS_SO14"/>
      <sheetName val="AGGD_CKP_Original14"/>
      <sheetName val="Sales_Mat14"/>
      <sheetName val="_bulk_NEW_REVISI27"/>
      <sheetName val="【修正禁止】date_base13"/>
      <sheetName val="98_休日マスタ（削除禁止）13"/>
      <sheetName val="_DATA13"/>
      <sheetName val="AT部品管理台帳__(2)13"/>
      <sheetName val="EGCOST_FOR_S-91_SERIES14"/>
      <sheetName val="課題管理表_xls13"/>
      <sheetName val="_bulk_NEW_REVISI28"/>
      <sheetName val="114W2次設変部品確認（組立）_(3)13"/>
      <sheetName val="Unit_Price_9613"/>
      <sheetName val="Lk_613"/>
      <sheetName val="メイン画面__x005f_x005f_x005f_x005f_x005f_x005f_x00114"/>
      <sheetName val="課題一___x005f_x0000__x005f_x0000__x005f_x0000__x013"/>
      <sheetName val="LUAS_EX_IRM12"/>
      <sheetName val="課題一?_???????12"/>
      <sheetName val="Master_Data輸入區12"/>
      <sheetName val="履歴入力表２_2015_(1～11月)12"/>
      <sheetName val="課題一__12"/>
      <sheetName val="DATA_(!)12"/>
      <sheetName val="Supp_List12"/>
      <sheetName val="メイン画面__x005f_x005f_x005f_x005f_x005f_x005f_x00511"/>
      <sheetName val="課題一___x005f_x005f_x005f_x0000__x005f_x005f_x00010"/>
      <sheetName val="課題一_________10"/>
      <sheetName val="性能_機能向上_(3)10"/>
      <sheetName val="ผู้เข้าโครงการ_performance_mg10"/>
      <sheetName val="PP_Suppliers_list10"/>
      <sheetName val="メイン画面__x005f_x005f_x005f_x0015_11"/>
      <sheetName val="課題一?__x005f_x0000__x005f_x0000__x005f_x0000__x010"/>
      <sheetName val="課題一?_7"/>
      <sheetName val="メイン画面__x005f_x005f_x005f_x005F_7"/>
      <sheetName val="課題一___x005f_x0000__x005f_x0000_7"/>
      <sheetName val="メイン画面__x005f_x0015_11"/>
      <sheetName val="Manpower_QI3"/>
      <sheetName val="Shipping_3"/>
      <sheetName val="DATA"/>
      <sheetName val="Sheet 4"/>
      <sheetName val="1A"/>
      <sheetName val="収益予実"/>
      <sheetName val="課題一_ _x005f_x005f_x005f_x005f_x005f_x005f_x005f_x0000__"/>
      <sheetName val="課題一? _x005f_x005f_x005f_x0000__x005f_x005f_x005f_x0000_"/>
      <sheetName val="Sept sd 18 Feb 09"/>
      <sheetName val="V3"/>
      <sheetName val="課題一_ _x0000__x0000__x0000__x000"/>
      <sheetName val="メイン画面__x0015__Op1"/>
      <sheetName val="課題一___x0000__x0000__x0000__x000"/>
      <sheetName val="メイン画面__x0015__Op2"/>
      <sheetName val="課題一___x0000__x0000__x0000__x001"/>
      <sheetName val="課題一? _x0000__x0000__x0000__x000"/>
      <sheetName val="メイン画面__x0015__Op3"/>
      <sheetName val="課題一___x0000__x0000__x0000__x002"/>
      <sheetName val="課題一_ _x005f_x005f_x005f_x0000__"/>
      <sheetName val="課題一? _x005f_x0000__x005f_x0000_"/>
      <sheetName val="major"/>
      <sheetName val="Sheet3"/>
      <sheetName val="Supplier Master IF"/>
      <sheetName val="条件表"/>
      <sheetName val="仕上１"/>
      <sheetName val="台帳集計"/>
      <sheetName val="350CXZCO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B2" t="str">
            <v>分類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 refreshError="1"/>
      <sheetData sheetId="414" refreshError="1"/>
      <sheetData sheetId="415" refreshError="1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7MP依"/>
      <sheetName val="ｬｰｴﾀｫeｴ｣"/>
      <sheetName val="ｺｰﾄﾞ"/>
      <sheetName val="ｬｰｴﾀｫeｴ_"/>
    </sheetNames>
    <definedNames>
      <definedName name="全印刷"/>
      <definedName name="表示97MP"/>
      <definedName name="表示97MP2"/>
      <definedName name="表示97MP3"/>
      <definedName name="表示97MP4"/>
      <definedName name="表示97MPINF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為替前提"/>
      <sheetName val="____"/>
      <sheetName val="ｬｰｴﾀｫeｴ｣"/>
      <sheetName val="設定一覧"/>
      <sheetName val="ﾊﾟｲﾌﾟ"/>
      <sheetName val="他材料費"/>
      <sheetName val="冷延鋼板"/>
      <sheetName val="熱延鋼板"/>
      <sheetName val="316Ｎ生準費(991027)－北代"/>
      <sheetName val="課題一覧"/>
      <sheetName val="ｬｰｴﾀｫeｴ_"/>
      <sheetName val="型費"/>
      <sheetName val="売上高表(半期別)"/>
      <sheetName val="ヘッダ"/>
      <sheetName val=",,"/>
      <sheetName val="Part List For Incomplete LOT"/>
      <sheetName val="小ﾄﾗ輸出台数(2t)"/>
      <sheetName val=""/>
      <sheetName val="仕訳情報"/>
      <sheetName val="ｺｰﾄﾞ表"/>
      <sheetName val="コード表"/>
      <sheetName val="工作図Ａ"/>
      <sheetName val="DBシート"/>
      <sheetName val="D02A"/>
      <sheetName val="Report SAP"/>
      <sheetName val="3170 (貼付け用)"/>
      <sheetName val="Type I"/>
      <sheetName val="見積一覧（１案）"/>
      <sheetName val="DATA "/>
      <sheetName val="sum_gtm"/>
      <sheetName val="分析値推移(月次)"/>
      <sheetName val="ｺｰﾄﾞ"/>
      <sheetName val="ｺｰﾄﾞ一覧"/>
      <sheetName val="ﾃｨｰﾁﾝｸﾞ"/>
      <sheetName val="投資ﾌｫﾛｰ"/>
      <sheetName val="設備停止"/>
      <sheetName val="Sheet4"/>
      <sheetName val="NET表"/>
      <sheetName val="BQ表"/>
      <sheetName val=" bulk NEW REVISI"/>
      <sheetName val="MK(W L,D)ｺｽﾄ"/>
      <sheetName val="073W"/>
      <sheetName val="List"/>
      <sheetName val="レポートレイアウト"/>
      <sheetName val="159年計売上台数2対見込"/>
      <sheetName val="概総括1"/>
      <sheetName val="ﾒｰｶｰ"/>
      <sheetName val="担当(04.2～)"/>
      <sheetName val="動力源"/>
      <sheetName val="Part_List_For_Incomplete_LOT"/>
      <sheetName val="Report_SAP"/>
      <sheetName val="驗証來源"/>
      <sheetName val="Record Data Skill"/>
      <sheetName val="1"/>
      <sheetName val="Sheet1"/>
      <sheetName val="590P追加"/>
      <sheetName val="限界利益表(半期別)"/>
      <sheetName val="機種マスタ"/>
      <sheetName val="Sheet5"/>
      <sheetName val="Sheet3"/>
      <sheetName val="ﾋﾟﾎﾞｯﾄ"/>
      <sheetName val="part"/>
      <sheetName val="YAMAYUMI OKTOBER 2014"/>
      <sheetName val="_bulk NEW REVISI"/>
      <sheetName val="D21Aｶｰｺﾞ_材料ﾃﾞｰﾀ"/>
      <sheetName val="汎用設備調達日程表"/>
      <sheetName val="分類"/>
      <sheetName val="1B原単位"/>
      <sheetName val="Part_List_For_Incomplete_LOT1"/>
      <sheetName val="MK(W_L,D)ｺｽﾄ"/>
      <sheetName val="Report_SAP1"/>
      <sheetName val="3170_(貼付け用)"/>
      <sheetName val="Type_I"/>
      <sheetName val="DATA_"/>
      <sheetName val="_bulk_NEW_REVISI"/>
      <sheetName val="担当(04_2～)"/>
      <sheetName val="Part_List_For_Incomplete_LOT2"/>
      <sheetName val="MK(W_L,D)ｺｽﾄ1"/>
      <sheetName val="Report_SAP2"/>
      <sheetName val="3170_(貼付け用)1"/>
      <sheetName val="Type_I1"/>
      <sheetName val="DATA_1"/>
      <sheetName val="_bulk_NEW_REVISI1"/>
      <sheetName val="担当(04_2～)1"/>
      <sheetName val="mast"/>
      <sheetName val="Part_List_For_Incomplete_LOT3"/>
      <sheetName val="MK(W_L,D)ｺｽﾄ2"/>
      <sheetName val="Report_SAP3"/>
      <sheetName val="3170_(貼付け用)2"/>
      <sheetName val="Type_I2"/>
      <sheetName val="DATA_2"/>
      <sheetName val="_bulk_NEW_REVISI2"/>
      <sheetName val="担当(04_2～)2"/>
      <sheetName val="Record_Data_Skill"/>
      <sheetName val="Part_List_For_Incomplete_LOT4"/>
      <sheetName val="MK(W_L,D)ｺｽﾄ3"/>
      <sheetName val="Report_SAP4"/>
      <sheetName val="3170_(貼付け用)3"/>
      <sheetName val="Type_I3"/>
      <sheetName val="DATA_3"/>
      <sheetName val="_bulk_NEW_REVISI3"/>
      <sheetName val="担当(04_2～)3"/>
      <sheetName val="Record_Data_Skill1"/>
      <sheetName val="Part_List_For_Incomplete_LOT5"/>
      <sheetName val="MK(W_L,D)ｺｽﾄ4"/>
      <sheetName val="Report_SAP5"/>
      <sheetName val="3170_(貼付け用)4"/>
      <sheetName val="Type_I4"/>
      <sheetName val="DATA_4"/>
      <sheetName val="_bulk_NEW_REVISI4"/>
      <sheetName val="担当(04_2～)4"/>
      <sheetName val="Record_Data_Skill2"/>
      <sheetName val="前提条件"/>
      <sheetName val="HIACE部品数量元"/>
      <sheetName val="27850"/>
      <sheetName val="集計ﾃﾞｰﾀ"/>
      <sheetName val="ｽｸﾗｯﾌﾟ@"/>
      <sheetName val="列数"/>
      <sheetName val="ｴｷｽﾄﾗ"/>
      <sheetName val="行数"/>
      <sheetName val="ﾍﾞｰｽ"/>
      <sheetName val="ptvt"/>
      <sheetName val="６２３Ｔ"/>
      <sheetName val="Part_List_For_Incomplete_LOT8"/>
      <sheetName val="MK(W_L,D)ｺｽﾄ7"/>
      <sheetName val="Report_SAP8"/>
      <sheetName val="3170_(貼付け用)7"/>
      <sheetName val="Type_I7"/>
      <sheetName val="DATA_7"/>
      <sheetName val="_bulk_NEW_REVISI7"/>
      <sheetName val="担当(04_2～)7"/>
      <sheetName val="Record_Data_Skill5"/>
      <sheetName val="Part_List_For_Incomplete_LOT7"/>
      <sheetName val="MK(W_L,D)ｺｽﾄ6"/>
      <sheetName val="Report_SAP7"/>
      <sheetName val="3170_(貼付け用)6"/>
      <sheetName val="Type_I6"/>
      <sheetName val="DATA_6"/>
      <sheetName val="_bulk_NEW_REVISI6"/>
      <sheetName val="担当(04_2～)6"/>
      <sheetName val="Record_Data_Skill4"/>
      <sheetName val="Part_List_For_Incomplete_LOT6"/>
      <sheetName val="MK(W_L,D)ｺｽﾄ5"/>
      <sheetName val="Report_SAP6"/>
      <sheetName val="3170_(貼付け用)5"/>
      <sheetName val="Type_I5"/>
      <sheetName val="DATA_5"/>
      <sheetName val="_bulk_NEW_REVISI5"/>
      <sheetName val="担当(04_2～)5"/>
      <sheetName val="Record_Data_Skill3"/>
      <sheetName val="ﾌﾙﾈｰﾑ"/>
      <sheetName val="補間"/>
      <sheetName val="Sheet6"/>
      <sheetName val="OPEX"/>
      <sheetName val="処理機能記述"/>
      <sheetName val="DATA"/>
      <sheetName val="Part_List_For_Incomplete_LOT9"/>
      <sheetName val="Report_SAP9"/>
      <sheetName val="3170_(貼付け用)8"/>
      <sheetName val="Type_I8"/>
      <sheetName val="DATA_8"/>
      <sheetName val="_bulk_NEW_REVISI8"/>
      <sheetName val="MK(W_L,D)ｺｽﾄ8"/>
      <sheetName val="担当(04_2～)8"/>
      <sheetName val="Record_Data_Skill6"/>
      <sheetName val="YAMAYUMI_OKTOBER_2014"/>
      <sheetName val="_bulk_NEW_REVISI9"/>
      <sheetName val="Part No."/>
      <sheetName val="1UT9804"/>
      <sheetName val="Part_List_For_Incomplete_LOT10"/>
      <sheetName val="Report_SAP10"/>
      <sheetName val="3170_(貼付け用)9"/>
      <sheetName val="Type_I9"/>
      <sheetName val="DATA_9"/>
      <sheetName val="_bulk_NEW_REVISI10"/>
      <sheetName val="MK(W_L,D)ｺｽﾄ9"/>
      <sheetName val="担当(04_2～)9"/>
      <sheetName val="Record_Data_Skill7"/>
      <sheetName val="YAMAYUMI_OKTOBER_20141"/>
      <sheetName val="_bulk_NEW_REVISI11"/>
      <sheetName val="input"/>
      <sheetName val="Part_List_For_Incomplete_LOT11"/>
      <sheetName val="Report_SAP11"/>
      <sheetName val="3170_(貼付け用)10"/>
      <sheetName val="Type_I10"/>
      <sheetName val="DATA_10"/>
      <sheetName val="_bulk_NEW_REVISI12"/>
      <sheetName val="MK(W_L,D)ｺｽﾄ10"/>
      <sheetName val="担当(04_2～)10"/>
      <sheetName val="Record_Data_Skill8"/>
      <sheetName val="YAMAYUMI_OKTOBER_20142"/>
      <sheetName val="_bulk_NEW_REVISI13"/>
      <sheetName val="Part_List_For_Incomplete_LOT12"/>
      <sheetName val="Report_SAP12"/>
      <sheetName val="3170_(貼付け用)11"/>
      <sheetName val="Type_I11"/>
      <sheetName val="DATA_11"/>
      <sheetName val="MK(W_L,D)ｺｽﾄ11"/>
      <sheetName val="_bulk_NEW_REVISI14"/>
      <sheetName val="担当(04_2～)11"/>
      <sheetName val="Record_Data_Skill9"/>
      <sheetName val="YAMAYUMI_OKTOBER_20143"/>
      <sheetName val="_bulk_NEW_REVISI15"/>
      <sheetName val="1215"/>
      <sheetName val="ACUAN JULY"/>
      <sheetName val="マスター"/>
      <sheetName val="PATAN 6A 1"/>
      <sheetName val="zMaster"/>
      <sheetName val="ENG油洩れ"/>
      <sheetName val="ACUAN_JULY"/>
      <sheetName val="隠し"/>
      <sheetName val="00.4-9"/>
      <sheetName val="Part_List_For_Incomplete_LOT13"/>
      <sheetName val="Report_SAP13"/>
      <sheetName val="3170_(貼付け用)12"/>
      <sheetName val="Type_I12"/>
      <sheetName val="DATA_12"/>
      <sheetName val="_bulk_NEW_REVISI16"/>
      <sheetName val="MK(W_L,D)ｺｽﾄ12"/>
      <sheetName val="担当(04_2～)12"/>
      <sheetName val="Record_Data_Skill10"/>
      <sheetName val="YAMAYUMI_OKTOBER_20144"/>
      <sheetName val="_bulk_NEW_REVISI17"/>
      <sheetName val="ACUAN_JULY1"/>
      <sheetName val="Part_No_"/>
      <sheetName val="00_4-9"/>
      <sheetName val="引当型式確認画面"/>
      <sheetName val="国内・未処理設変数"/>
      <sheetName val="ICS設定"/>
      <sheetName val="01年計ｺﾝﾊﾞﾀ"/>
      <sheetName val="S1実績0110"/>
      <sheetName val="NON PROD TARGET"/>
      <sheetName val="ADM"/>
      <sheetName val="KH-Q1,Q2,01"/>
      <sheetName val="Supp.List"/>
      <sheetName val="まとめ (2)"/>
      <sheetName val="PP_LETTER"/>
      <sheetName val="prop"/>
      <sheetName val="tienluong"/>
      <sheetName val="AAC"/>
      <sheetName val="まとめ◎◎04対象のみ拠点"/>
      <sheetName val="sat"/>
      <sheetName val="BY CATEGORY"/>
      <sheetName val="Idx"/>
      <sheetName val="001N99"/>
      <sheetName val="ANIjan'99"/>
      <sheetName val="849E15(20010)"/>
      <sheetName val="sebelumCR"/>
      <sheetName val="SA Volume"/>
      <sheetName val="SumCompareCurr "/>
      <sheetName val="khung ten TD"/>
      <sheetName val="plastic"/>
      <sheetName val="Inpanel"/>
      <sheetName val="Interior Trim"/>
      <sheetName val="C-PL5"/>
      <sheetName val="CTdongia"/>
      <sheetName val="Lookup Table"/>
      <sheetName val="PP_Letter 389N"/>
      <sheetName val="press"/>
      <sheetName val="直接人工"/>
      <sheetName val="supp_name"/>
      <sheetName val="140N Part Local (SE)"/>
      <sheetName val="Evaluation"/>
      <sheetName val="文字板(DOT3)"/>
      <sheetName val="まとめ"/>
      <sheetName val="Part_List_For_Incomplete_LOT14"/>
      <sheetName val="Report_SAP14"/>
      <sheetName val="3170_(貼付け用)13"/>
      <sheetName val="Type_I13"/>
      <sheetName val="DATA_13"/>
      <sheetName val="_bulk_NEW_REVISI18"/>
      <sheetName val="MK(W_L,D)ｺｽﾄ13"/>
      <sheetName val="担当(04_2～)13"/>
      <sheetName val="Record_Data_Skill11"/>
      <sheetName val="YAMAYUMI_OKTOBER_20145"/>
      <sheetName val="_bulk_NEW_REVISI19"/>
      <sheetName val="ACUAN_JULY2"/>
      <sheetName val="Part_No_1"/>
      <sheetName val="00_4-91"/>
      <sheetName val="PATAN_6A_1"/>
      <sheetName val="リンギ"/>
      <sheetName val="個人ｺｰﾄﾞ"/>
      <sheetName val="材料区分配列表"/>
      <sheetName val="設置部署"/>
      <sheetName val="設備分類"/>
      <sheetName val="Part_List_For_Incomplete_LOT15"/>
      <sheetName val="Report_SAP15"/>
      <sheetName val="3170_(貼付け用)14"/>
      <sheetName val="Type_I14"/>
      <sheetName val="DATA_14"/>
      <sheetName val="_bulk_NEW_REVISI20"/>
      <sheetName val="MK(W_L,D)ｺｽﾄ14"/>
      <sheetName val="担当(04_2～)14"/>
      <sheetName val="Record_Data_Skill12"/>
      <sheetName val="YAMAYUMI_OKTOBER_20146"/>
      <sheetName val="_bulk_NEW_REVISI21"/>
      <sheetName val="Part_No_2"/>
      <sheetName val="ACUAN_JULY3"/>
      <sheetName val="PATAN_6A_11"/>
      <sheetName val="00_4-92"/>
      <sheetName val="NON_PROD_TARGET"/>
      <sheetName val="Supp_List"/>
      <sheetName val="まとめ_(2)"/>
      <sheetName val="BY_CATEGORY"/>
      <sheetName val="SA_Volume"/>
      <sheetName val="SumCompareCurr_"/>
      <sheetName val="khung_ten_TD"/>
      <sheetName val="Interior_Trim"/>
      <sheetName val="Lookup_Table"/>
      <sheetName val="PP_Letter_389N"/>
      <sheetName val="140N_Part_Local_(SE)"/>
      <sheetName val="諸元まとめ"/>
      <sheetName val="原紙"/>
      <sheetName val="組立運搬・順立て部品"/>
      <sheetName val="Summary Unique"/>
      <sheetName val="走行ﾊﾟﾀｰﾝ"/>
      <sheetName val="０２線表"/>
      <sheetName val="02長計生企投入データ"/>
      <sheetName val="B_計算条件(D稼動後)"/>
      <sheetName val="日付"/>
      <sheetName val="Data DISA-2"/>
      <sheetName val="ｽｸﾗｯﾌﾟ"/>
      <sheetName val="ﾒｯｷｴｷｽﾄﾗ"/>
      <sheetName val="加工費"/>
      <sheetName val="ｺｲﾙ巾ｴｷｽﾄﾗ"/>
      <sheetName val="新旧読替表"/>
      <sheetName val="特殊素材"/>
      <sheetName val="板厚-ｺｲﾙ巾"/>
      <sheetName val="鋼板建値"/>
      <sheetName val="default"/>
      <sheetName val="データ辞書"/>
      <sheetName val="114W2次設変部品確認（組立） (3)"/>
      <sheetName val="購買"/>
      <sheetName val="塗料ﾛｽ条件"/>
      <sheetName val="色ﾃｰﾌﾞﾙ"/>
      <sheetName val="面積ﾃｰﾌﾞﾙ"/>
      <sheetName val="190XS設計室1128"/>
      <sheetName val="非固内訳"/>
      <sheetName val="CODE(顧客) (2)"/>
      <sheetName val="水自機械"/>
      <sheetName val="ｽｸﾗｯﾌﾟ_"/>
      <sheetName val="合計"/>
      <sheetName val="Master List"/>
      <sheetName val="日産呼称DATA"/>
      <sheetName val="Source"/>
      <sheetName val="中型輸出ﾄﾗｯｸ用ｴﾝｼﾞﾝﾃﾞｰﾀ"/>
      <sheetName val="toyota"/>
      <sheetName val="ﾃｽﾄﾃﾞｰﾀ一覧"/>
      <sheetName val="grafico"/>
      <sheetName val="送金RATE"/>
      <sheetName val="クエリ10"/>
      <sheetName val="数据"/>
      <sheetName val="96期(川崎)"/>
      <sheetName val="engline"/>
      <sheetName val="R&amp;D"/>
      <sheetName val="Full option"/>
      <sheetName val="Part_List_For_Incomplete_LOT16"/>
      <sheetName val="Report_SAP16"/>
      <sheetName val="3170_(貼付け用)15"/>
      <sheetName val="Type_I15"/>
      <sheetName val="DATA_15"/>
      <sheetName val="_bulk_NEW_REVISI22"/>
      <sheetName val="MK(W_L,D)ｺｽﾄ15"/>
      <sheetName val="担当(04_2～)15"/>
      <sheetName val="Record_Data_Skill13"/>
      <sheetName val="YAMAYUMI_OKTOBER_20147"/>
      <sheetName val="_bulk_NEW_REVISI23"/>
      <sheetName val="ACUAN_JULY4"/>
      <sheetName val="Part_No_3"/>
      <sheetName val="00_4-93"/>
      <sheetName val="PATAN_6A_12"/>
      <sheetName val="NON_PROD_TARGET1"/>
      <sheetName val="Supp_List1"/>
      <sheetName val="まとめ_(2)1"/>
      <sheetName val="BY_CATEGORY1"/>
      <sheetName val="SA_Volume1"/>
      <sheetName val="SumCompareCurr_1"/>
      <sheetName val="khung_ten_TD1"/>
      <sheetName val="Interior_Trim1"/>
      <sheetName val="Lookup_Table1"/>
      <sheetName val="PP_Letter_389N1"/>
      <sheetName val="140N_Part_Local_(SE)1"/>
      <sheetName val="Part_List_For_Incomplete_LOT18"/>
      <sheetName val="Report_SAP18"/>
      <sheetName val="3170_(貼付け用)17"/>
      <sheetName val="Type_I17"/>
      <sheetName val="DATA_17"/>
      <sheetName val="_bulk_NEW_REVISI26"/>
      <sheetName val="MK(W_L,D)ｺｽﾄ17"/>
      <sheetName val="担当(04_2～)17"/>
      <sheetName val="Record_Data_Skill15"/>
      <sheetName val="YAMAYUMI_OKTOBER_20149"/>
      <sheetName val="_bulk_NEW_REVISI27"/>
      <sheetName val="ACUAN_JULY6"/>
      <sheetName val="Part_No_5"/>
      <sheetName val="00_4-95"/>
      <sheetName val="PATAN_6A_14"/>
      <sheetName val="NON_PROD_TARGET3"/>
      <sheetName val="Supp_List3"/>
      <sheetName val="まとめ_(2)3"/>
      <sheetName val="BY_CATEGORY3"/>
      <sheetName val="SA_Volume3"/>
      <sheetName val="SumCompareCurr_3"/>
      <sheetName val="khung_ten_TD3"/>
      <sheetName val="Interior_Trim3"/>
      <sheetName val="Lookup_Table3"/>
      <sheetName val="PP_Letter_389N3"/>
      <sheetName val="140N_Part_Local_(SE)3"/>
      <sheetName val="Part_List_For_Incomplete_LOT17"/>
      <sheetName val="Report_SAP17"/>
      <sheetName val="3170_(貼付け用)16"/>
      <sheetName val="Type_I16"/>
      <sheetName val="DATA_16"/>
      <sheetName val="_bulk_NEW_REVISI24"/>
      <sheetName val="MK(W_L,D)ｺｽﾄ16"/>
      <sheetName val="担当(04_2～)16"/>
      <sheetName val="Record_Data_Skill14"/>
      <sheetName val="YAMAYUMI_OKTOBER_20148"/>
      <sheetName val="_bulk_NEW_REVISI25"/>
      <sheetName val="ACUAN_JULY5"/>
      <sheetName val="Part_No_4"/>
      <sheetName val="00_4-94"/>
      <sheetName val="PATAN_6A_13"/>
      <sheetName val="NON_PROD_TARGET2"/>
      <sheetName val="Supp_List2"/>
      <sheetName val="まとめ_(2)2"/>
      <sheetName val="BY_CATEGORY2"/>
      <sheetName val="SA_Volume2"/>
      <sheetName val="SumCompareCurr_2"/>
      <sheetName val="khung_ten_TD2"/>
      <sheetName val="Interior_Trim2"/>
      <sheetName val="Lookup_Table2"/>
      <sheetName val="PP_Letter_389N2"/>
      <sheetName val="140N_Part_Local_(SE)2"/>
      <sheetName val="arifarum"/>
      <sheetName val="Part_List_For_Incomplete_LOT19"/>
      <sheetName val="Report_SAP19"/>
      <sheetName val="3170_(貼付け用)18"/>
      <sheetName val="Type_I18"/>
      <sheetName val="DATA_18"/>
      <sheetName val="MK(W_L,D)ｺｽﾄ18"/>
      <sheetName val="_bulk_NEW_REVISI28"/>
      <sheetName val="担当(04_2～)18"/>
      <sheetName val="Record_Data_Skill16"/>
      <sheetName val="_bulk_NEW_REVISI29"/>
      <sheetName val="YAMAYUMI_OKTOBER_201410"/>
      <sheetName val="ACUAN_JULY7"/>
      <sheetName val="Part_No_6"/>
      <sheetName val="PATAN_6A_15"/>
      <sheetName val="00_4-96"/>
      <sheetName val="NON_PROD_TARGET4"/>
      <sheetName val="Supp_List4"/>
      <sheetName val="まとめ_(2)4"/>
      <sheetName val="BY_CATEGORY4"/>
      <sheetName val="SA_Volume4"/>
      <sheetName val="SumCompareCurr_4"/>
      <sheetName val="khung_ten_TD4"/>
      <sheetName val="Interior_Trim4"/>
      <sheetName val="Lookup_Table4"/>
      <sheetName val="PP_Letter_389N4"/>
      <sheetName val="140N_Part_Local_(SE)4"/>
      <sheetName val="Summary_Unique"/>
      <sheetName val="Part_List_For_Incomplete_LOT20"/>
      <sheetName val="Report_SAP20"/>
      <sheetName val="3170_(貼付け用)19"/>
      <sheetName val="Type_I19"/>
      <sheetName val="DATA_19"/>
      <sheetName val="_bulk_NEW_REVISI30"/>
      <sheetName val="MK(W_L,D)ｺｽﾄ19"/>
      <sheetName val="担当(04_2～)19"/>
      <sheetName val="Record_Data_Skill17"/>
      <sheetName val="YAMAYUMI_OKTOBER_201411"/>
      <sheetName val="_bulk_NEW_REVISI31"/>
      <sheetName val="Part_No_7"/>
      <sheetName val="ACUAN_JULY8"/>
      <sheetName val="PATAN_6A_16"/>
      <sheetName val="00_4-97"/>
      <sheetName val="NON_PROD_TARGET5"/>
      <sheetName val="Supp_List5"/>
      <sheetName val="まとめ_(2)5"/>
      <sheetName val="BY_CATEGORY5"/>
      <sheetName val="SA_Volume5"/>
      <sheetName val="SumCompareCurr_5"/>
      <sheetName val="khung_ten_TD5"/>
      <sheetName val="Interior_Trim5"/>
      <sheetName val="Lookup_Table5"/>
      <sheetName val="PP_Letter_389N5"/>
      <sheetName val="140N_Part_Local_(SE)5"/>
      <sheetName val="Summary_Unique1"/>
      <sheetName val="Data_DISA-2"/>
      <sheetName val="114W2次設変部品確認（組立）_(3)"/>
      <sheetName val="Part_List_For_Incomplete_LOT21"/>
      <sheetName val="Report_SAP21"/>
      <sheetName val="3170_(貼付け用)20"/>
      <sheetName val="Type_I20"/>
      <sheetName val="DATA_20"/>
      <sheetName val="_bulk_NEW_REVISI32"/>
      <sheetName val="MK(W_L,D)ｺｽﾄ20"/>
      <sheetName val="担当(04_2～)20"/>
      <sheetName val="Record_Data_Skill18"/>
      <sheetName val="YAMAYUMI_OKTOBER_201412"/>
      <sheetName val="_bulk_NEW_REVISI33"/>
      <sheetName val="Part_No_8"/>
      <sheetName val="ACUAN_JULY9"/>
      <sheetName val="PATAN_6A_17"/>
      <sheetName val="00_4-98"/>
      <sheetName val="NON_PROD_TARGET6"/>
      <sheetName val="Supp_List6"/>
      <sheetName val="まとめ_(2)6"/>
      <sheetName val="BY_CATEGORY6"/>
      <sheetName val="SA_Volume6"/>
      <sheetName val="SumCompareCurr_6"/>
      <sheetName val="khung_ten_TD6"/>
      <sheetName val="Interior_Trim6"/>
      <sheetName val="Lookup_Table6"/>
      <sheetName val="PP_Letter_389N6"/>
      <sheetName val="140N_Part_Local_(SE)6"/>
      <sheetName val="Summary_Unique2"/>
      <sheetName val="Data_DISA-21"/>
      <sheetName val="114W2次設変部品確認（組立）_(3)1"/>
      <sheetName val="Part_List_For_Incomplete_LOT22"/>
      <sheetName val="Report_SAP22"/>
      <sheetName val="3170_(貼付け用)21"/>
      <sheetName val="Type_I21"/>
      <sheetName val="DATA_21"/>
      <sheetName val="_bulk_NEW_REVISI34"/>
      <sheetName val="MK(W_L,D)ｺｽﾄ21"/>
      <sheetName val="担当(04_2～)21"/>
      <sheetName val="Record_Data_Skill19"/>
      <sheetName val="YAMAYUMI_OKTOBER_201413"/>
      <sheetName val="_bulk_NEW_REVISI35"/>
      <sheetName val="Part_No_9"/>
      <sheetName val="ACUAN_JULY10"/>
      <sheetName val="PATAN_6A_18"/>
      <sheetName val="00_4-99"/>
      <sheetName val="NON_PROD_TARGET7"/>
      <sheetName val="Supp_List7"/>
      <sheetName val="まとめ_(2)7"/>
      <sheetName val="BY_CATEGORY7"/>
      <sheetName val="SA_Volume7"/>
      <sheetName val="SumCompareCurr_7"/>
      <sheetName val="khung_ten_TD7"/>
      <sheetName val="Interior_Trim7"/>
      <sheetName val="Lookup_Table7"/>
      <sheetName val="PP_Letter_389N7"/>
      <sheetName val="140N_Part_Local_(SE)7"/>
      <sheetName val="Summary_Unique3"/>
      <sheetName val="Data_DISA-22"/>
      <sheetName val="114W2次設変部品確認（組立）_(3)2"/>
      <sheetName val="Part_List_For_Incomplete_LOT23"/>
      <sheetName val="Report_SAP23"/>
      <sheetName val="Type_I22"/>
      <sheetName val="3170_(貼付け用)22"/>
      <sheetName val="DATA_22"/>
      <sheetName val="_bulk_NEW_REVISI36"/>
      <sheetName val="MK(W_L,D)ｺｽﾄ22"/>
      <sheetName val="担当(04_2～)22"/>
      <sheetName val="Record_Data_Skill20"/>
      <sheetName val="YAMAYUMI_OKTOBER_201414"/>
      <sheetName val="_bulk_NEW_REVISI37"/>
      <sheetName val="Part_No_10"/>
      <sheetName val="ACUAN_JULY11"/>
      <sheetName val="PATAN_6A_19"/>
      <sheetName val="00_4-910"/>
      <sheetName val="NON_PROD_TARGET8"/>
      <sheetName val="Supp_List8"/>
      <sheetName val="まとめ_(2)8"/>
      <sheetName val="BY_CATEGORY8"/>
      <sheetName val="SA_Volume8"/>
      <sheetName val="SumCompareCurr_8"/>
      <sheetName val="khung_ten_TD8"/>
      <sheetName val="Interior_Trim8"/>
      <sheetName val="Lookup_Table8"/>
      <sheetName val="PP_Letter_389N8"/>
      <sheetName val="140N_Part_Local_(SE)8"/>
      <sheetName val="Summary_Unique4"/>
      <sheetName val="Part_List_For_Incomplete_LOT24"/>
      <sheetName val="Report_SAP24"/>
      <sheetName val="Type_I23"/>
      <sheetName val="3170_(貼付け用)23"/>
      <sheetName val="DATA_23"/>
      <sheetName val="_bulk_NEW_REVISI38"/>
      <sheetName val="MK(W_L,D)ｺｽﾄ23"/>
      <sheetName val="担当(04_2～)23"/>
      <sheetName val="Record_Data_Skill21"/>
      <sheetName val="YAMAYUMI_OKTOBER_201415"/>
      <sheetName val="_bulk_NEW_REVISI39"/>
      <sheetName val="Part_No_11"/>
      <sheetName val="ACUAN_JULY12"/>
      <sheetName val="PATAN_6A_110"/>
      <sheetName val="00_4-911"/>
      <sheetName val="NON_PROD_TARGET9"/>
      <sheetName val="Supp_List9"/>
      <sheetName val="まとめ_(2)9"/>
      <sheetName val="BY_CATEGORY9"/>
      <sheetName val="SA_Volume9"/>
      <sheetName val="SumCompareCurr_9"/>
      <sheetName val="khung_ten_TD9"/>
      <sheetName val="Interior_Trim9"/>
      <sheetName val="Lookup_Table9"/>
      <sheetName val="PP_Letter_389N9"/>
      <sheetName val="140N_Part_Local_(SE)9"/>
      <sheetName val="Summary_Unique5"/>
      <sheetName val="Data_DISA-23"/>
      <sheetName val="114W2次設変部品確認（組立）_(3)3"/>
      <sheetName val="Part_List_For_Incomplete_LOT25"/>
      <sheetName val="Report_SAP25"/>
      <sheetName val="3170_(貼付け用)24"/>
      <sheetName val="Type_I24"/>
      <sheetName val="DATA_24"/>
      <sheetName val="_bulk_NEW_REVISI40"/>
      <sheetName val="MK(W_L,D)ｺｽﾄ24"/>
      <sheetName val="担当(04_2～)24"/>
      <sheetName val="Record_Data_Skill22"/>
      <sheetName val="YAMAYUMI_OKTOBER_201416"/>
      <sheetName val="_bulk_NEW_REVISI41"/>
      <sheetName val="ACUAN_JULY13"/>
      <sheetName val="Part_No_12"/>
      <sheetName val="00_4-912"/>
      <sheetName val="PATAN_6A_111"/>
      <sheetName val="NON_PROD_TARGET10"/>
      <sheetName val="Supp_List10"/>
      <sheetName val="まとめ_(2)10"/>
      <sheetName val="BY_CATEGORY10"/>
      <sheetName val="SA_Volume10"/>
      <sheetName val="SumCompareCurr_10"/>
      <sheetName val="khung_ten_TD10"/>
      <sheetName val="Interior_Trim10"/>
      <sheetName val="Lookup_Table10"/>
      <sheetName val="PP_Letter_389N10"/>
      <sheetName val="140N_Part_Local_(SE)10"/>
      <sheetName val="Summary_Unique6"/>
      <sheetName val="Data_DISA-24"/>
      <sheetName val="114W2次設変部品確認（組立）_(3)4"/>
      <sheetName val="CRUTCH"/>
      <sheetName val="XV0個人"/>
      <sheetName val="Data url"/>
      <sheetName val="Data uis"/>
      <sheetName val="メイン画面 _ Op"/>
      <sheetName val="Attach"/>
      <sheetName val="Proses_Mesin"/>
      <sheetName val="TMS Data"/>
      <sheetName val="決算アップ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/>
      <sheetData sheetId="166" refreshError="1"/>
      <sheetData sheetId="167" refreshError="1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 refreshError="1"/>
      <sheetData sheetId="180" refreshError="1"/>
      <sheetData sheetId="181" refreshError="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/>
      <sheetData sheetId="204"/>
      <sheetData sheetId="205" refreshError="1"/>
      <sheetData sheetId="206" refreshError="1"/>
      <sheetData sheetId="207" refreshError="1"/>
      <sheetData sheetId="208" refreshError="1"/>
      <sheetData sheetId="209"/>
      <sheetData sheetId="210" refreshError="1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 refreshError="1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 refreshError="1"/>
      <sheetData sheetId="629" refreshError="1"/>
      <sheetData sheetId="630" refreshError="1"/>
      <sheetData sheetId="631" refreshError="1"/>
      <sheetData sheetId="632"/>
      <sheetData sheetId="633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28"/>
      <sheetName val="DATA CT AWAL A"/>
      <sheetName val="DATA CT AWAL B"/>
      <sheetName val="Sheet3"/>
      <sheetName val="Sheet1"/>
      <sheetName val="設定一覧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組立運搬・順立て部品"/>
      <sheetName val="自動化１"/>
      <sheetName val="自動化１ (複)"/>
      <sheetName val="自動化2"/>
      <sheetName val="自動化3"/>
      <sheetName val="供給1"/>
      <sheetName val="供給2"/>
      <sheetName val="供給3"/>
      <sheetName val="順立"/>
      <sheetName val="組立運搬_順立て部品"/>
      <sheetName val="TMC原単位以外の調査項目"/>
      <sheetName val="ヘッダ"/>
      <sheetName val="為替前提"/>
      <sheetName val="設備ﾘｽﾄ（第2ﾗｲﾝ）"/>
      <sheetName val="56ARE04"/>
      <sheetName val="D02A"/>
      <sheetName val="汎用設備調達日程表"/>
      <sheetName val="管理指標（ショップ別_分割①-4)"/>
      <sheetName val="管理指標（ショップ別_分割②-3,4）"/>
      <sheetName val="データ（ショップ）"/>
      <sheetName val="管理指標（全社）経営会議"/>
      <sheetName val="管理指標（全社）改７"/>
      <sheetName val="データ（全社）"/>
      <sheetName val="推移バックデータ"/>
      <sheetName val="ユニット系データ"/>
      <sheetName val="ボデーデータ算出"/>
      <sheetName val="Sheet1"/>
      <sheetName val="課題一覧"/>
      <sheetName val="原價圖表"/>
      <sheetName val="ｬｰｴﾀｫeｴ｣"/>
      <sheetName val="設備ﾘｽﾄ_第2ﾗｲﾝ_"/>
      <sheetName val="開発目標値"/>
      <sheetName val="設定一覧"/>
      <sheetName val="02長計生企投入データ"/>
      <sheetName val="ｺｰﾄﾞ表"/>
      <sheetName val="中型輸出ﾄﾗｯｸ用ｴﾝｼﾞﾝﾃﾞｰﾀ"/>
      <sheetName val="ＴＦ関連Ｐｒｊ日程表"/>
      <sheetName val="PRODCON-1"/>
      <sheetName val="Recovered_Sheet7"/>
      <sheetName val="capacity"/>
      <sheetName val="概総括1"/>
      <sheetName val="ﾄﾖﾀUNIT"/>
      <sheetName val="DBシート"/>
      <sheetName val="OTHERS x620"/>
      <sheetName val="Supp_List"/>
      <sheetName val="吊上げパ(20)"/>
      <sheetName val="進捗状況"/>
      <sheetName val="arifarum"/>
      <sheetName val="メイン画面 _x0015_ Op"/>
      <sheetName val="Net Price Position - Sheet 1"/>
      <sheetName val="T-VAN-DM"/>
      <sheetName val="売上高表(半期別)"/>
      <sheetName val="Volumes"/>
      <sheetName val="SE- PU"/>
      <sheetName val="Type I"/>
      <sheetName val="データ"/>
      <sheetName val="工作図Ａ"/>
      <sheetName val="TMMK Vehicle Data"/>
      <sheetName val="TMMC Vehicle Data"/>
      <sheetName val="Comparison data"/>
      <sheetName val="C1"/>
      <sheetName val="Menu"/>
      <sheetName val="MAXs"/>
      <sheetName val="小ﾄﾗ輸出台数(2t)"/>
      <sheetName val="受注01"/>
      <sheetName val="Master-Data"/>
      <sheetName val="LVC 31RB"/>
      <sheetName val=" bulk NEW REVISI"/>
      <sheetName val="（ﾊﾟｰﾂ）"/>
      <sheetName val="A.4.3"/>
      <sheetName val="A.4.2"/>
      <sheetName val="マスター"/>
      <sheetName val="レポートレイアウト"/>
      <sheetName val="ﾒｰｶｰ"/>
      <sheetName val="ｺｰﾄﾞ"/>
      <sheetName val="159年計売上台数2対見込"/>
      <sheetName val="dyna"/>
      <sheetName val="メイン画面 _x005f_x0015_ Op"/>
      <sheetName val="吊上げパ_20_"/>
      <sheetName val="設計課ｺｰﾄﾞ"/>
      <sheetName val="購買総括"/>
      <sheetName val="６２３Ｔ"/>
      <sheetName val="TMC原単位以外の調査項目.xls"/>
      <sheetName val="TMC%E5%8E%9F%E5%8D%98%E4%BD%8D%"/>
      <sheetName val="List"/>
      <sheetName val="D21Aｶｰｺﾞ_材料ﾃﾞｰﾀ"/>
      <sheetName val="棚番ｱﾘ"/>
      <sheetName val="DATA"/>
      <sheetName val="Ｘ５８５－１Ｓ (2)"/>
      <sheetName val="Part No."/>
      <sheetName val="ｬｰｴﾀｫeｴ_"/>
      <sheetName val="ori"/>
      <sheetName val="型費"/>
      <sheetName val="ENG油洩れ"/>
      <sheetName val="処理機能記述"/>
      <sheetName val="Sheet2 (2)"/>
      <sheetName val="L4設備ﾃﾞｰﾀ"/>
      <sheetName val="見積一覧（１案）"/>
      <sheetName val="自動化１_(複)"/>
      <sheetName val="車両仕様"/>
      <sheetName val="日付"/>
      <sheetName val="OTHERS_x620"/>
      <sheetName val="メイン画面__Op"/>
      <sheetName val="Net_Price_Position_-_Sheet_1"/>
      <sheetName val="SE-_PU"/>
      <sheetName val="TMMK_Vehicle_Data"/>
      <sheetName val="TMMC_Vehicle_Data"/>
      <sheetName val="Comparison_data"/>
      <sheetName val="Type_I"/>
      <sheetName val="XV0個人"/>
      <sheetName val="part"/>
      <sheetName val="Total Scrap"/>
      <sheetName val="ｺｰﾄﾞ一覧"/>
      <sheetName val="28 dec"/>
      <sheetName val="major"/>
      <sheetName val="DATA "/>
      <sheetName val="Total"/>
      <sheetName val="隠し"/>
      <sheetName val="自動化１_(複)1"/>
      <sheetName val="メイン画面__x005f_x0015__Op"/>
      <sheetName val="LVC_31RB"/>
      <sheetName val="A_4_3"/>
      <sheetName val="A_4_2"/>
      <sheetName val="_bulk_NEW_REVISI"/>
      <sheetName val="Total_Scrap"/>
      <sheetName val="TMC原単位以外の調査項目_xls"/>
      <sheetName val="購買担当"/>
      <sheetName val="総括0(ｱｼｽﾀﾝﾄ)"/>
      <sheetName val="総括0"/>
      <sheetName val="Key-in"/>
      <sheetName val="要素作業連結表 (2)"/>
      <sheetName val="予算算出用台数"/>
      <sheetName val="自動化１_(複)2"/>
      <sheetName val="OTHERS_x6201"/>
      <sheetName val="Net_Price_Position_-_Sheet_11"/>
      <sheetName val="SE-_PU1"/>
      <sheetName val="Type_I1"/>
      <sheetName val="TMMK_Vehicle_Data1"/>
      <sheetName val="TMMC_Vehicle_Data1"/>
      <sheetName val="Comparison_data1"/>
      <sheetName val="メイン画面__x005f_x0015__Op1"/>
      <sheetName val="LVC_31RB1"/>
      <sheetName val="A_4_31"/>
      <sheetName val="A_4_21"/>
      <sheetName val="_bulk_NEW_REVISI1"/>
      <sheetName val="TMC原単位以外の調査項目_xls1"/>
      <sheetName val="Total_Scrap1"/>
      <sheetName val="Sheet2_(2)"/>
      <sheetName val="28_dec"/>
      <sheetName val="Ｘ５８５－１Ｓ_(2)"/>
      <sheetName val="Part_No_"/>
      <sheetName val="1,15"/>
      <sheetName val="０２線表"/>
      <sheetName val="Production"/>
      <sheetName val="PP_LETTER"/>
      <sheetName val="カチオン・コストテーブル"/>
      <sheetName val="メイン画面 _x005f_x005f_x005f_x0015_ Op"/>
      <sheetName val="OTHERS_x6202"/>
      <sheetName val="Type_I2"/>
      <sheetName val="Net_Price_Position_-_Sheet_12"/>
      <sheetName val="SE-_PU2"/>
      <sheetName val="TMMK_Vehicle_Data2"/>
      <sheetName val="TMMC_Vehicle_Data2"/>
      <sheetName val="Comparison_data2"/>
      <sheetName val="A_4_32"/>
      <sheetName val="A_4_22"/>
      <sheetName val="LVC_31RB2"/>
      <sheetName val="_bulk_NEW_REVISI2"/>
      <sheetName val="TMC原単位以外の調査項目_xls2"/>
      <sheetName val="メイン画面__x005f_x0015__Op2"/>
      <sheetName val="Ｘ５８５－１Ｓ_(2)1"/>
      <sheetName val="Part_No_1"/>
      <sheetName val="Sheet2_(2)1"/>
      <sheetName val="28_dec1"/>
      <sheetName val="メイン画面__x005f_x005f_x005f_x0015__Op"/>
      <sheetName val="メイン画面__x005f_x005f_x005f_x0015__Op1"/>
      <sheetName val="工数データ"/>
      <sheetName val="R&amp;D"/>
      <sheetName val="engline"/>
      <sheetName val="Benefit Cost"/>
      <sheetName val="ﾃﾞｰﾀ"/>
      <sheetName val="自動化１_(複)3"/>
      <sheetName val="Total_Scrap2"/>
      <sheetName val="DATA_"/>
      <sheetName val="要素作業連結表_(2)"/>
      <sheetName val="自動化１_(複)4"/>
      <sheetName val="OTHERS_x6203"/>
      <sheetName val="Net_Price_Position_-_Sheet_13"/>
      <sheetName val="SE-_PU3"/>
      <sheetName val="Type_I3"/>
      <sheetName val="TMMK_Vehicle_Data3"/>
      <sheetName val="TMMC_Vehicle_Data3"/>
      <sheetName val="Comparison_data3"/>
      <sheetName val="メイン画面__x005f_x0015__Op3"/>
      <sheetName val="LVC_31RB3"/>
      <sheetName val="A_4_33"/>
      <sheetName val="A_4_23"/>
      <sheetName val="_bulk_NEW_REVISI3"/>
      <sheetName val="Total_Scrap3"/>
      <sheetName val="TMC原単位以外の調査項目_xls3"/>
      <sheetName val="Sheet2_(2)2"/>
      <sheetName val="28_dec2"/>
      <sheetName val="Ｘ５８５－１Ｓ_(2)2"/>
      <sheetName val="Part_No_2"/>
      <sheetName val="DATA_1"/>
      <sheetName val="要素作業連結表_(2)1"/>
      <sheetName val="自動化１_(複)6"/>
      <sheetName val="OTHERS_x6205"/>
      <sheetName val="Net_Price_Position_-_Sheet_15"/>
      <sheetName val="SE-_PU5"/>
      <sheetName val="Type_I5"/>
      <sheetName val="TMMK_Vehicle_Data5"/>
      <sheetName val="TMMC_Vehicle_Data5"/>
      <sheetName val="Comparison_data5"/>
      <sheetName val="メイン画面__x005f_x0015__Op5"/>
      <sheetName val="LVC_31RB5"/>
      <sheetName val="A_4_35"/>
      <sheetName val="A_4_25"/>
      <sheetName val="_bulk_NEW_REVISI5"/>
      <sheetName val="TMC原単位以外の調査項目_xls5"/>
      <sheetName val="Total_Scrap5"/>
      <sheetName val="Sheet2_(2)4"/>
      <sheetName val="28_dec4"/>
      <sheetName val="Ｘ５８５－１Ｓ_(2)4"/>
      <sheetName val="Part_No_4"/>
      <sheetName val="DATA_3"/>
      <sheetName val="要素作業連結表_(2)3"/>
      <sheetName val="自動化１_(複)5"/>
      <sheetName val="OTHERS_x6204"/>
      <sheetName val="Net_Price_Position_-_Sheet_14"/>
      <sheetName val="SE-_PU4"/>
      <sheetName val="Type_I4"/>
      <sheetName val="TMMK_Vehicle_Data4"/>
      <sheetName val="TMMC_Vehicle_Data4"/>
      <sheetName val="Comparison_data4"/>
      <sheetName val="メイン画面__x005f_x0015__Op4"/>
      <sheetName val="LVC_31RB4"/>
      <sheetName val="A_4_34"/>
      <sheetName val="A_4_24"/>
      <sheetName val="_bulk_NEW_REVISI4"/>
      <sheetName val="TMC原単位以外の調査項目_xls4"/>
      <sheetName val="Total_Scrap4"/>
      <sheetName val="Sheet2_(2)3"/>
      <sheetName val="28_dec3"/>
      <sheetName val="Ｘ５８５－１Ｓ_(2)3"/>
      <sheetName val="Part_No_3"/>
      <sheetName val="DATA_2"/>
      <sheetName val="要素作業連結表_(2)2"/>
      <sheetName val="#REF!"/>
      <sheetName val="自動化１_(複)7"/>
      <sheetName val="OTHERS_x6206"/>
      <sheetName val="Net_Price_Position_-_Sheet_16"/>
      <sheetName val="SE-_PU6"/>
      <sheetName val="Type_I6"/>
      <sheetName val="TMMK_Vehicle_Data6"/>
      <sheetName val="TMMC_Vehicle_Data6"/>
      <sheetName val="Comparison_data6"/>
      <sheetName val="メイン画面__x005f_x0015__Op6"/>
      <sheetName val="LVC_31RB6"/>
      <sheetName val="A_4_36"/>
      <sheetName val="A_4_26"/>
      <sheetName val="_bulk_NEW_REVISI6"/>
      <sheetName val="Total_Scrap6"/>
      <sheetName val="TMC原単位以外の調査項目_xls6"/>
      <sheetName val="Sheet2_(2)5"/>
      <sheetName val="28_dec5"/>
      <sheetName val="Ｘ５８５－１Ｓ_(2)5"/>
      <sheetName val="Part_No_5"/>
      <sheetName val="DATA_4"/>
      <sheetName val="要素作業連結表_(2)4"/>
      <sheetName val="メイン画面__x005f_x005f_x005f_x0015__Op2"/>
      <sheetName val="自動化１_(複)8"/>
      <sheetName val="OTHERS_x6207"/>
      <sheetName val="Net_Price_Position_-_Sheet_17"/>
      <sheetName val="SE-_PU7"/>
      <sheetName val="Type_I7"/>
      <sheetName val="TMMK_Vehicle_Data7"/>
      <sheetName val="TMMC_Vehicle_Data7"/>
      <sheetName val="Comparison_data7"/>
      <sheetName val="メイン画面__x005f_x0015__Op7"/>
      <sheetName val="LVC_31RB7"/>
      <sheetName val="A_4_37"/>
      <sheetName val="A_4_27"/>
      <sheetName val="_bulk_NEW_REVISI7"/>
      <sheetName val="Total_Scrap7"/>
      <sheetName val="TMC原単位以外の調査項目_xls7"/>
      <sheetName val="Sheet2_(2)6"/>
      <sheetName val="28_dec6"/>
      <sheetName val="Ｘ５８５－１Ｓ_(2)6"/>
      <sheetName val="Part_No_6"/>
      <sheetName val="DATA_5"/>
      <sheetName val="要素作業連結表_(2)5"/>
      <sheetName val="メイン画面__x005f_x005f_x005f_x0015__Op3"/>
      <sheetName val="自動化１_(複)9"/>
      <sheetName val="OTHERS_x6208"/>
      <sheetName val="Net_Price_Position_-_Sheet_18"/>
      <sheetName val="SE-_PU8"/>
      <sheetName val="Type_I8"/>
      <sheetName val="TMMK_Vehicle_Data8"/>
      <sheetName val="TMMC_Vehicle_Data8"/>
      <sheetName val="Comparison_data8"/>
      <sheetName val="メイン画面__x005f_x0015__Op8"/>
      <sheetName val="LVC_31RB8"/>
      <sheetName val="A_4_38"/>
      <sheetName val="A_4_28"/>
      <sheetName val="_bulk_NEW_REVISI8"/>
      <sheetName val="Total_Scrap8"/>
      <sheetName val="TMC原単位以外の調査項目_xls8"/>
      <sheetName val="Sheet2_(2)7"/>
      <sheetName val="28_dec7"/>
      <sheetName val="Ｘ５８５－１Ｓ_(2)7"/>
      <sheetName val="Part_No_7"/>
      <sheetName val="DATA_6"/>
      <sheetName val="要素作業連結表_(2)6"/>
      <sheetName val="メイン画面__x005f_x005f_x005f_x0015__Op4"/>
      <sheetName val="自動化１_(複)10"/>
      <sheetName val="OTHERS_x6209"/>
      <sheetName val="Net_Price_Position_-_Sheet_19"/>
      <sheetName val="SE-_PU9"/>
      <sheetName val="Type_I9"/>
      <sheetName val="TMMK_Vehicle_Data9"/>
      <sheetName val="TMMC_Vehicle_Data9"/>
      <sheetName val="Comparison_data9"/>
      <sheetName val="メイン画面__x005f_x0015__Op9"/>
      <sheetName val="LVC_31RB9"/>
      <sheetName val="A_4_39"/>
      <sheetName val="A_4_29"/>
      <sheetName val="_bulk_NEW_REVISI9"/>
      <sheetName val="Total_Scrap9"/>
      <sheetName val="TMC原単位以外の調査項目_xls9"/>
      <sheetName val="Sheet2_(2)8"/>
      <sheetName val="28_dec8"/>
      <sheetName val="Ｘ５８５－１Ｓ_(2)8"/>
      <sheetName val="Part_No_8"/>
      <sheetName val="DATA_7"/>
      <sheetName val="要素作業連結表_(2)7"/>
      <sheetName val="メイン画面__x005f_x005f_x005f_x0015__Op5"/>
      <sheetName val="自動化１_(複)11"/>
      <sheetName val="OTHERS_x62010"/>
      <sheetName val="Net_Price_Position_-_Sheet_110"/>
      <sheetName val="SE-_PU10"/>
      <sheetName val="Type_I10"/>
      <sheetName val="TMMK_Vehicle_Data10"/>
      <sheetName val="TMMC_Vehicle_Data10"/>
      <sheetName val="Comparison_data10"/>
      <sheetName val="LVC_31RB10"/>
      <sheetName val="A_4_310"/>
      <sheetName val="A_4_210"/>
      <sheetName val="_bulk_NEW_REVISI10"/>
      <sheetName val="メイン画面__x005f_x0015__Op10"/>
      <sheetName val="TMC原単位以外の調査項目_xls10"/>
      <sheetName val="Sheet2_(2)9"/>
      <sheetName val="Total_Scrap10"/>
      <sheetName val="Ｘ５８５－１Ｓ_(2)9"/>
      <sheetName val="28_dec9"/>
      <sheetName val="Part_No_9"/>
      <sheetName val="DATA_8"/>
      <sheetName val="要素作業連結表_(2)8"/>
      <sheetName val="メイン画面__x005f_x005f_x005f_x0015__Op6"/>
      <sheetName val="自動化１_(複)12"/>
      <sheetName val="OTHERS_x62011"/>
      <sheetName val="Net_Price_Position_-_Sheet_111"/>
      <sheetName val="SE-_PU11"/>
      <sheetName val="Type_I11"/>
      <sheetName val="TMMK_Vehicle_Data11"/>
      <sheetName val="TMMC_Vehicle_Data11"/>
      <sheetName val="Comparison_data11"/>
      <sheetName val="メイン画面__x005f_x0015__Op11"/>
      <sheetName val="LVC_31RB11"/>
      <sheetName val="A_4_311"/>
      <sheetName val="A_4_211"/>
      <sheetName val="_bulk_NEW_REVISI11"/>
      <sheetName val="Total_Scrap11"/>
      <sheetName val="TMC原単位以外の調査項目_xls11"/>
      <sheetName val="Sheet2_(2)10"/>
      <sheetName val="28_dec10"/>
      <sheetName val="Ｘ５８５－１Ｓ_(2)10"/>
      <sheetName val="Part_No_10"/>
      <sheetName val="DATA_9"/>
      <sheetName val="要素作業連結表_(2)9"/>
      <sheetName val="メイン画面__x005f_x005f_x005f_x0015__Op7"/>
      <sheetName val="自動化１_(複)13"/>
      <sheetName val="OTHERS_x62012"/>
      <sheetName val="Net_Price_Position_-_Sheet_112"/>
      <sheetName val="SE-_PU12"/>
      <sheetName val="Type_I12"/>
      <sheetName val="TMMK_Vehicle_Data12"/>
      <sheetName val="TMMC_Vehicle_Data12"/>
      <sheetName val="Comparison_data12"/>
      <sheetName val="メイン画面__x005f_x0015__Op12"/>
      <sheetName val="LVC_31RB12"/>
      <sheetName val="A_4_312"/>
      <sheetName val="A_4_212"/>
      <sheetName val="_bulk_NEW_REVISI12"/>
      <sheetName val="TMC原単位以外の調査項目_xls12"/>
      <sheetName val="Total_Scrap12"/>
      <sheetName val="Sheet2_(2)11"/>
      <sheetName val="28_dec11"/>
      <sheetName val="Ｘ５８５－１Ｓ_(2)11"/>
      <sheetName val="Part_No_11"/>
      <sheetName val="DATA_10"/>
      <sheetName val="要素作業連結表_(2)10"/>
      <sheetName val="メイン画面__x005f_x005f_x005f_x0015__Op8"/>
      <sheetName val="input"/>
      <sheetName val="型梱包寸法重量"/>
      <sheetName val="メイン画面__x0015__Op"/>
      <sheetName val="メイン画面__x0015__Op1"/>
      <sheetName val="見積り条件"/>
      <sheetName val="PC2PnL(prel)"/>
      <sheetName val="forex"/>
    </sheetNames>
    <definedNames>
      <definedName name="裕髭選租"/>
      <definedName name="類別選択" sheetId="1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5">
          <cell r="Q15">
            <v>54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kanisme"/>
      <sheetName val="flow"/>
      <sheetName val="fungsi"/>
      <sheetName val="data gun"/>
      <sheetName val="source"/>
      <sheetName val="data pipa"/>
      <sheetName val="data travo"/>
      <sheetName val="flowrate"/>
      <sheetName val="methode"/>
      <sheetName val="infra"/>
      <sheetName val="guide"/>
      <sheetName val="Sheet2"/>
      <sheetName val="pressure"/>
      <sheetName val="cooling"/>
      <sheetName val="Sheet3"/>
      <sheetName val="schedule BSR (2)"/>
      <sheetName val="schedule BSR"/>
      <sheetName val="COOLANT"/>
      <sheetName val="schedule kcl"/>
      <sheetName val="layout"/>
      <sheetName val="UF"/>
      <sheetName val="gun sm d14"/>
      <sheetName val="gun mb"/>
      <sheetName val="gun sm d17"/>
      <sheetName val="data gun all"/>
      <sheetName val="grfik"/>
      <sheetName val="Sheet5"/>
      <sheetName val="Sheet6"/>
      <sheetName val="Data"/>
      <sheetName val="Sheet4"/>
      <sheetName val="1"/>
      <sheetName val="1 (3)"/>
      <sheetName val="1 (4)"/>
      <sheetName val="Sheet9"/>
      <sheetName val="lay out lub "/>
      <sheetName val="Sheet1"/>
      <sheetName val="Sheet7"/>
      <sheetName val="Sheet8"/>
      <sheetName val="ct"/>
      <sheetName val="gun"/>
      <sheetName val="Sheet12"/>
      <sheetName val="Sheet13"/>
      <sheetName val="Sheet10"/>
      <sheetName val="Sheet11"/>
      <sheetName val="Sheet15"/>
      <sheetName val="組立運搬・順立て部品"/>
    </sheetNames>
    <sheetDataSet>
      <sheetData sheetId="0"/>
      <sheetData sheetId="1"/>
      <sheetData sheetId="2"/>
      <sheetData sheetId="3"/>
      <sheetData sheetId="4">
        <row r="15">
          <cell r="A15" t="str">
            <v>UB Mix Line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 Support (2)"/>
      <sheetName val="updateMP"/>
      <sheetName val="Jalur"/>
      <sheetName val="RESUME SPL HOT"/>
      <sheetName val="HOT"/>
      <sheetName val="DAY"/>
      <sheetName val="Malam"/>
      <sheetName val="000"/>
      <sheetName val="PS"/>
      <sheetName val="01"/>
      <sheetName val="02"/>
      <sheetName val="03"/>
      <sheetName val="04"/>
      <sheetName val="05"/>
      <sheetName val="07"/>
      <sheetName val="DATA HARIAN"/>
      <sheetName val="TTD"/>
      <sheetName val="LEMBUR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  <cell r="AN1">
            <v>40</v>
          </cell>
          <cell r="AO1">
            <v>41</v>
          </cell>
          <cell r="AP1">
            <v>42</v>
          </cell>
          <cell r="AQ1">
            <v>43</v>
          </cell>
          <cell r="AR1">
            <v>44</v>
          </cell>
          <cell r="AS1">
            <v>45</v>
          </cell>
          <cell r="AT1">
            <v>46</v>
          </cell>
          <cell r="AU1">
            <v>47</v>
          </cell>
          <cell r="AV1">
            <v>48</v>
          </cell>
          <cell r="AW1">
            <v>49</v>
          </cell>
          <cell r="AX1">
            <v>50</v>
          </cell>
          <cell r="AY1">
            <v>51</v>
          </cell>
          <cell r="AZ1">
            <v>52</v>
          </cell>
          <cell r="BA1">
            <v>53</v>
          </cell>
          <cell r="BB1">
            <v>54</v>
          </cell>
          <cell r="BC1">
            <v>55</v>
          </cell>
          <cell r="BD1">
            <v>56</v>
          </cell>
          <cell r="BE1">
            <v>57</v>
          </cell>
          <cell r="BF1">
            <v>58</v>
          </cell>
          <cell r="BG1">
            <v>59</v>
          </cell>
          <cell r="BH1">
            <v>60</v>
          </cell>
          <cell r="BI1">
            <v>61</v>
          </cell>
          <cell r="BJ1">
            <v>62</v>
          </cell>
          <cell r="BK1">
            <v>63</v>
          </cell>
          <cell r="BL1">
            <v>64</v>
          </cell>
          <cell r="BM1">
            <v>65</v>
          </cell>
          <cell r="BN1">
            <v>66</v>
          </cell>
          <cell r="BO1">
            <v>67</v>
          </cell>
          <cell r="BP1">
            <v>68</v>
          </cell>
          <cell r="BQ1">
            <v>69</v>
          </cell>
          <cell r="BR1">
            <v>70</v>
          </cell>
          <cell r="BS1">
            <v>71</v>
          </cell>
          <cell r="BT1">
            <v>72</v>
          </cell>
          <cell r="BU1">
            <v>73</v>
          </cell>
          <cell r="BV1">
            <v>74</v>
          </cell>
          <cell r="BW1">
            <v>75</v>
          </cell>
          <cell r="BX1">
            <v>76</v>
          </cell>
          <cell r="BY1">
            <v>77</v>
          </cell>
          <cell r="BZ1">
            <v>78</v>
          </cell>
          <cell r="CA1">
            <v>79</v>
          </cell>
          <cell r="CB1">
            <v>80</v>
          </cell>
          <cell r="CC1">
            <v>81</v>
          </cell>
          <cell r="CD1">
            <v>82</v>
          </cell>
          <cell r="CE1">
            <v>83</v>
          </cell>
          <cell r="CF1">
            <v>84</v>
          </cell>
          <cell r="CG1">
            <v>85</v>
          </cell>
          <cell r="CH1">
            <v>86</v>
          </cell>
          <cell r="CI1">
            <v>87</v>
          </cell>
          <cell r="CJ1">
            <v>88</v>
          </cell>
          <cell r="CK1">
            <v>89</v>
          </cell>
          <cell r="CL1">
            <v>90</v>
          </cell>
          <cell r="CM1">
            <v>91</v>
          </cell>
          <cell r="CN1">
            <v>92</v>
          </cell>
          <cell r="CO1">
            <v>93</v>
          </cell>
          <cell r="CP1">
            <v>94</v>
          </cell>
          <cell r="CQ1">
            <v>95</v>
          </cell>
          <cell r="CR1">
            <v>96</v>
          </cell>
          <cell r="CS1">
            <v>97</v>
          </cell>
          <cell r="CT1">
            <v>98</v>
          </cell>
          <cell r="CU1">
            <v>99</v>
          </cell>
          <cell r="CV1">
            <v>100</v>
          </cell>
          <cell r="CW1">
            <v>101</v>
          </cell>
          <cell r="CX1">
            <v>102</v>
          </cell>
          <cell r="CY1">
            <v>103</v>
          </cell>
          <cell r="CZ1">
            <v>104</v>
          </cell>
          <cell r="DA1">
            <v>105</v>
          </cell>
          <cell r="DB1">
            <v>106</v>
          </cell>
          <cell r="DC1">
            <v>107</v>
          </cell>
          <cell r="DD1">
            <v>108</v>
          </cell>
          <cell r="DE1">
            <v>109</v>
          </cell>
          <cell r="DF1">
            <v>110</v>
          </cell>
          <cell r="DG1">
            <v>111</v>
          </cell>
          <cell r="DH1">
            <v>112</v>
          </cell>
          <cell r="DI1">
            <v>113</v>
          </cell>
          <cell r="DJ1">
            <v>114</v>
          </cell>
          <cell r="DK1">
            <v>115</v>
          </cell>
          <cell r="DL1">
            <v>116</v>
          </cell>
          <cell r="DM1">
            <v>117</v>
          </cell>
          <cell r="DN1">
            <v>118</v>
          </cell>
          <cell r="DO1">
            <v>119</v>
          </cell>
          <cell r="DP1">
            <v>120</v>
          </cell>
        </row>
        <row r="2">
          <cell r="A2" t="str">
            <v>NPK</v>
          </cell>
          <cell r="B2" t="str">
            <v>NAMA</v>
          </cell>
          <cell r="C2" t="str">
            <v>DEPT</v>
          </cell>
          <cell r="D2" t="str">
            <v>SHIFT</v>
          </cell>
          <cell r="E2">
            <v>44501</v>
          </cell>
          <cell r="G2" t="str">
            <v>KET</v>
          </cell>
          <cell r="H2">
            <v>44502</v>
          </cell>
          <cell r="J2" t="str">
            <v>KET</v>
          </cell>
          <cell r="K2">
            <v>44503</v>
          </cell>
          <cell r="M2" t="str">
            <v>KET</v>
          </cell>
          <cell r="N2">
            <v>44504</v>
          </cell>
          <cell r="P2" t="str">
            <v>KET</v>
          </cell>
          <cell r="Q2">
            <v>44505</v>
          </cell>
          <cell r="S2" t="str">
            <v>KET</v>
          </cell>
          <cell r="T2">
            <v>44506</v>
          </cell>
          <cell r="V2" t="str">
            <v>KET</v>
          </cell>
          <cell r="W2">
            <v>44507</v>
          </cell>
          <cell r="Y2" t="str">
            <v>KET</v>
          </cell>
          <cell r="Z2">
            <v>44508</v>
          </cell>
          <cell r="AB2" t="str">
            <v>KET</v>
          </cell>
          <cell r="AC2">
            <v>44509</v>
          </cell>
          <cell r="AE2" t="str">
            <v>KET</v>
          </cell>
          <cell r="AF2">
            <v>44510</v>
          </cell>
          <cell r="AH2" t="str">
            <v>KET</v>
          </cell>
        </row>
        <row r="3">
          <cell r="E3" t="str">
            <v>Senin</v>
          </cell>
          <cell r="H3" t="str">
            <v>Selasa</v>
          </cell>
          <cell r="K3" t="str">
            <v>Rabu</v>
          </cell>
          <cell r="N3" t="str">
            <v>Kamis</v>
          </cell>
          <cell r="Q3" t="str">
            <v>Jumat</v>
          </cell>
          <cell r="T3" t="str">
            <v>Sabtu</v>
          </cell>
          <cell r="W3" t="str">
            <v>Minggu</v>
          </cell>
          <cell r="Z3" t="str">
            <v>Senin</v>
          </cell>
          <cell r="AC3" t="str">
            <v>Selasa</v>
          </cell>
          <cell r="AF3" t="str">
            <v>Rabu</v>
          </cell>
        </row>
        <row r="4">
          <cell r="E4" t="str">
            <v>IN</v>
          </cell>
          <cell r="F4" t="str">
            <v>OUT</v>
          </cell>
          <cell r="H4" t="str">
            <v>IN</v>
          </cell>
          <cell r="I4" t="str">
            <v>OUT</v>
          </cell>
          <cell r="K4" t="str">
            <v>IN</v>
          </cell>
          <cell r="L4" t="str">
            <v>OUT</v>
          </cell>
          <cell r="N4" t="str">
            <v>IN</v>
          </cell>
          <cell r="O4" t="str">
            <v>OUT</v>
          </cell>
          <cell r="Q4" t="str">
            <v>IN</v>
          </cell>
          <cell r="R4" t="str">
            <v>OUT</v>
          </cell>
          <cell r="T4" t="str">
            <v>IN</v>
          </cell>
          <cell r="U4" t="str">
            <v>OUT</v>
          </cell>
          <cell r="W4" t="str">
            <v>IN</v>
          </cell>
          <cell r="X4" t="str">
            <v>OUT</v>
          </cell>
          <cell r="Z4" t="str">
            <v>IN</v>
          </cell>
          <cell r="AA4" t="str">
            <v>OUT</v>
          </cell>
          <cell r="AC4" t="str">
            <v>IN</v>
          </cell>
          <cell r="AD4" t="str">
            <v>OUT</v>
          </cell>
          <cell r="AF4" t="str">
            <v>IN</v>
          </cell>
          <cell r="AG4" t="str">
            <v>OUT</v>
          </cell>
        </row>
        <row r="5">
          <cell r="A5">
            <v>3201</v>
          </cell>
          <cell r="B5" t="str">
            <v>DAFID</v>
          </cell>
          <cell r="C5" t="str">
            <v>BODY PLANT 2</v>
          </cell>
          <cell r="D5" t="str">
            <v>NSHF</v>
          </cell>
          <cell r="E5">
            <v>0.28888888888888892</v>
          </cell>
          <cell r="F5">
            <v>0.82013888888888886</v>
          </cell>
          <cell r="H5">
            <v>0.26458333333333334</v>
          </cell>
          <cell r="I5">
            <v>0.7368055555555556</v>
          </cell>
          <cell r="M5" t="str">
            <v>M</v>
          </cell>
          <cell r="N5">
            <v>0.26597222222222222</v>
          </cell>
          <cell r="O5">
            <v>0.81319444444444444</v>
          </cell>
          <cell r="Q5">
            <v>0.26527777777777778</v>
          </cell>
          <cell r="R5">
            <v>0.81597222222222221</v>
          </cell>
          <cell r="T5">
            <v>0.30069444444444443</v>
          </cell>
          <cell r="U5">
            <v>0.70208333333333339</v>
          </cell>
          <cell r="Z5">
            <v>0.28750000000000003</v>
          </cell>
          <cell r="AA5">
            <v>0.67222222222222217</v>
          </cell>
          <cell r="AC5">
            <v>0.2722222222222222</v>
          </cell>
          <cell r="AD5">
            <v>0.81319444444444444</v>
          </cell>
          <cell r="AF5">
            <v>0.27569444444444446</v>
          </cell>
        </row>
        <row r="6">
          <cell r="A6">
            <v>3349</v>
          </cell>
          <cell r="B6" t="str">
            <v>YUSUF HAMIDAR</v>
          </cell>
          <cell r="C6" t="str">
            <v>BODY PLANT 2</v>
          </cell>
          <cell r="D6" t="str">
            <v>NSHF</v>
          </cell>
          <cell r="E6">
            <v>0.2951388888888889</v>
          </cell>
          <cell r="F6">
            <v>0.8340277777777777</v>
          </cell>
          <cell r="H6">
            <v>0.29236111111111113</v>
          </cell>
          <cell r="I6">
            <v>0.83472222222222225</v>
          </cell>
          <cell r="K6">
            <v>0.28819444444444448</v>
          </cell>
          <cell r="L6">
            <v>0.83333333333333337</v>
          </cell>
          <cell r="P6" t="str">
            <v>M</v>
          </cell>
          <cell r="Q6">
            <v>0.29236111111111113</v>
          </cell>
          <cell r="R6">
            <v>0.68888888888888899</v>
          </cell>
          <cell r="T6">
            <v>0.28750000000000003</v>
          </cell>
          <cell r="U6">
            <v>0.66805555555555562</v>
          </cell>
          <cell r="W6">
            <v>0.26874999999999999</v>
          </cell>
          <cell r="X6">
            <v>0.66805555555555562</v>
          </cell>
          <cell r="Z6">
            <v>0.28125</v>
          </cell>
          <cell r="AA6">
            <v>0.83333333333333337</v>
          </cell>
          <cell r="AC6">
            <v>0.29652777777777778</v>
          </cell>
          <cell r="AD6">
            <v>0.66805555555555562</v>
          </cell>
          <cell r="AF6">
            <v>0.28611111111111115</v>
          </cell>
        </row>
        <row r="7">
          <cell r="A7">
            <v>6924</v>
          </cell>
          <cell r="B7" t="str">
            <v>IRAWAN SURYADI</v>
          </cell>
          <cell r="C7" t="str">
            <v>BODY PLANT 2</v>
          </cell>
          <cell r="D7" t="str">
            <v>NSHF</v>
          </cell>
          <cell r="G7" t="str">
            <v>M</v>
          </cell>
          <cell r="J7" t="str">
            <v>M</v>
          </cell>
          <cell r="M7" t="str">
            <v>M</v>
          </cell>
          <cell r="P7" t="str">
            <v>M</v>
          </cell>
          <cell r="S7" t="str">
            <v>M</v>
          </cell>
          <cell r="AB7" t="str">
            <v>M</v>
          </cell>
          <cell r="AE7" t="str">
            <v>M</v>
          </cell>
          <cell r="AH7" t="str">
            <v>M</v>
          </cell>
        </row>
        <row r="8">
          <cell r="A8">
            <v>7010</v>
          </cell>
          <cell r="B8" t="str">
            <v>WAKRIS</v>
          </cell>
          <cell r="C8" t="str">
            <v>BODY PLANT 2</v>
          </cell>
          <cell r="D8" t="str">
            <v>NSHF</v>
          </cell>
          <cell r="E8">
            <v>0.26874999999999999</v>
          </cell>
          <cell r="F8">
            <v>0.67083333333333339</v>
          </cell>
          <cell r="H8">
            <v>0.2722222222222222</v>
          </cell>
          <cell r="I8">
            <v>0.66666666666666663</v>
          </cell>
          <cell r="L8">
            <v>0.66736111111111107</v>
          </cell>
          <cell r="M8" t="str">
            <v>TL</v>
          </cell>
          <cell r="N8">
            <v>0.28125</v>
          </cell>
          <cell r="O8">
            <v>0.66666666666666663</v>
          </cell>
          <cell r="Q8">
            <v>0.26805555555555555</v>
          </cell>
          <cell r="R8">
            <v>0.68819444444444444</v>
          </cell>
          <cell r="Z8">
            <v>0.27569444444444446</v>
          </cell>
          <cell r="AA8">
            <v>0.66666666666666663</v>
          </cell>
          <cell r="AC8">
            <v>0.26805555555555555</v>
          </cell>
          <cell r="AD8">
            <v>0.75624999999999998</v>
          </cell>
          <cell r="AF8">
            <v>0.26458333333333334</v>
          </cell>
          <cell r="AG8">
            <v>0.6694444444444444</v>
          </cell>
        </row>
        <row r="9">
          <cell r="A9">
            <v>7057</v>
          </cell>
          <cell r="B9" t="str">
            <v>MUHAMMAD ZEN</v>
          </cell>
          <cell r="C9" t="str">
            <v>BODY PLANT 2</v>
          </cell>
          <cell r="D9" t="str">
            <v>NSHF</v>
          </cell>
          <cell r="E9">
            <v>0.3354166666666667</v>
          </cell>
          <cell r="F9">
            <v>0.77430555555555547</v>
          </cell>
          <cell r="G9" t="str">
            <v>T2</v>
          </cell>
          <cell r="J9" t="str">
            <v>M</v>
          </cell>
          <cell r="M9" t="str">
            <v>M</v>
          </cell>
          <cell r="N9">
            <v>0.26111111111111113</v>
          </cell>
          <cell r="O9">
            <v>0.79652777777777783</v>
          </cell>
          <cell r="Q9">
            <v>0.27430555555555552</v>
          </cell>
          <cell r="R9">
            <v>0.79166666666666663</v>
          </cell>
          <cell r="Z9">
            <v>0.28402777777777777</v>
          </cell>
          <cell r="AA9">
            <v>0.79166666666666663</v>
          </cell>
          <cell r="AC9">
            <v>0.26597222222222222</v>
          </cell>
          <cell r="AD9">
            <v>0.78472222222222221</v>
          </cell>
          <cell r="AF9">
            <v>0.26458333333333334</v>
          </cell>
          <cell r="AG9">
            <v>0.79166666666666663</v>
          </cell>
        </row>
        <row r="10">
          <cell r="A10">
            <v>7177</v>
          </cell>
          <cell r="B10" t="str">
            <v>ERI SAHRULI</v>
          </cell>
          <cell r="C10" t="str">
            <v>BODY PLANT 2</v>
          </cell>
          <cell r="D10" t="str">
            <v>SHFB</v>
          </cell>
          <cell r="E10">
            <v>0.27083333333333331</v>
          </cell>
          <cell r="F10">
            <v>0.85138888888888886</v>
          </cell>
          <cell r="H10">
            <v>0.27361111111111108</v>
          </cell>
          <cell r="I10">
            <v>0.82638888888888884</v>
          </cell>
          <cell r="K10">
            <v>0.28402777777777777</v>
          </cell>
          <cell r="L10">
            <v>0.81388888888888899</v>
          </cell>
          <cell r="N10">
            <v>0.28125</v>
          </cell>
          <cell r="O10">
            <v>0.8354166666666667</v>
          </cell>
          <cell r="Q10">
            <v>0.28958333333333336</v>
          </cell>
          <cell r="R10">
            <v>0.85972222222222217</v>
          </cell>
          <cell r="W10">
            <v>0.84305555555555556</v>
          </cell>
          <cell r="X10">
            <v>0.25347222222222221</v>
          </cell>
          <cell r="AA10">
            <v>0.32291666666666669</v>
          </cell>
          <cell r="AB10" t="str">
            <v>TL</v>
          </cell>
          <cell r="AC10">
            <v>0.86875000000000002</v>
          </cell>
          <cell r="AD10">
            <v>0.29375000000000001</v>
          </cell>
          <cell r="AF10">
            <v>0.8520833333333333</v>
          </cell>
        </row>
        <row r="11">
          <cell r="A11">
            <v>7210</v>
          </cell>
          <cell r="B11" t="str">
            <v>MURSIDI</v>
          </cell>
          <cell r="C11" t="str">
            <v>BODY PLANT 2</v>
          </cell>
          <cell r="D11" t="str">
            <v>NSHF</v>
          </cell>
          <cell r="G11" t="str">
            <v>M</v>
          </cell>
          <cell r="J11" t="str">
            <v>M</v>
          </cell>
          <cell r="K11">
            <v>0.2902777777777778</v>
          </cell>
          <cell r="L11">
            <v>0.74236111111111114</v>
          </cell>
          <cell r="N11">
            <v>0.2951388888888889</v>
          </cell>
          <cell r="O11">
            <v>0.74444444444444446</v>
          </cell>
          <cell r="Q11">
            <v>0.28958333333333336</v>
          </cell>
          <cell r="R11">
            <v>0.69236111111111109</v>
          </cell>
          <cell r="Z11">
            <v>0.2951388888888889</v>
          </cell>
          <cell r="AA11">
            <v>0.75763888888888886</v>
          </cell>
          <cell r="AC11">
            <v>0.29722222222222222</v>
          </cell>
          <cell r="AD11">
            <v>0.75902777777777775</v>
          </cell>
          <cell r="AF11">
            <v>0.29583333333333334</v>
          </cell>
          <cell r="AG11">
            <v>0.75555555555555554</v>
          </cell>
        </row>
        <row r="12">
          <cell r="A12">
            <v>7366</v>
          </cell>
          <cell r="B12" t="str">
            <v>PETRUS YUDHA MUKA</v>
          </cell>
          <cell r="C12" t="str">
            <v>BODY PLANT 2</v>
          </cell>
          <cell r="D12" t="str">
            <v>NSHF</v>
          </cell>
          <cell r="E12">
            <v>0.30416666666666664</v>
          </cell>
          <cell r="F12">
            <v>0.79166666666666663</v>
          </cell>
          <cell r="G12" t="str">
            <v>T3</v>
          </cell>
          <cell r="H12">
            <v>0.29236111111111113</v>
          </cell>
          <cell r="I12">
            <v>0.79166666666666663</v>
          </cell>
          <cell r="K12">
            <v>0.30069444444444443</v>
          </cell>
          <cell r="L12">
            <v>0.67152777777777783</v>
          </cell>
          <cell r="N12">
            <v>0.3</v>
          </cell>
          <cell r="O12">
            <v>0.7583333333333333</v>
          </cell>
          <cell r="Q12">
            <v>0.3034722222222222</v>
          </cell>
          <cell r="R12">
            <v>0.68958333333333333</v>
          </cell>
          <cell r="S12" t="str">
            <v>T3</v>
          </cell>
          <cell r="T12">
            <v>0.32013888888888892</v>
          </cell>
          <cell r="U12">
            <v>0.67499999999999993</v>
          </cell>
          <cell r="Z12">
            <v>0.29930555555555555</v>
          </cell>
          <cell r="AA12">
            <v>0.7944444444444444</v>
          </cell>
          <cell r="AC12">
            <v>0.29652777777777778</v>
          </cell>
          <cell r="AD12">
            <v>0.79305555555555562</v>
          </cell>
          <cell r="AF12">
            <v>0.29583333333333334</v>
          </cell>
          <cell r="AG12">
            <v>0.68333333333333324</v>
          </cell>
        </row>
        <row r="13">
          <cell r="A13">
            <v>7370</v>
          </cell>
          <cell r="B13" t="str">
            <v>LUKMAN AMINUDIN</v>
          </cell>
          <cell r="C13" t="str">
            <v>BODY PLANT 2</v>
          </cell>
          <cell r="D13" t="str">
            <v>SHFB</v>
          </cell>
          <cell r="E13">
            <v>0.28958333333333336</v>
          </cell>
          <cell r="F13">
            <v>0.83333333333333337</v>
          </cell>
          <cell r="H13">
            <v>0.29097222222222224</v>
          </cell>
          <cell r="I13">
            <v>0.70833333333333337</v>
          </cell>
          <cell r="K13">
            <v>0.28819444444444448</v>
          </cell>
          <cell r="L13">
            <v>0.83333333333333337</v>
          </cell>
          <cell r="N13">
            <v>0.29097222222222224</v>
          </cell>
          <cell r="O13">
            <v>0.8340277777777777</v>
          </cell>
          <cell r="Q13">
            <v>0.28958333333333336</v>
          </cell>
          <cell r="R13">
            <v>0.83333333333333337</v>
          </cell>
          <cell r="T13">
            <v>0.29166666666666669</v>
          </cell>
          <cell r="U13">
            <v>0.75763888888888886</v>
          </cell>
          <cell r="W13">
            <v>0.82361111111111107</v>
          </cell>
          <cell r="X13">
            <v>0.29305555555555557</v>
          </cell>
          <cell r="Z13">
            <v>0.86597222222222225</v>
          </cell>
          <cell r="AA13">
            <v>0.26041666666666669</v>
          </cell>
          <cell r="AC13">
            <v>0.86319444444444438</v>
          </cell>
          <cell r="AD13">
            <v>0.26041666666666669</v>
          </cell>
          <cell r="AF13">
            <v>0.8520833333333333</v>
          </cell>
        </row>
        <row r="14">
          <cell r="A14">
            <v>9346</v>
          </cell>
          <cell r="B14" t="str">
            <v>KUSWANTO</v>
          </cell>
          <cell r="C14" t="str">
            <v>BODY PLANT 2</v>
          </cell>
          <cell r="D14" t="str">
            <v>NSHF</v>
          </cell>
          <cell r="E14">
            <v>0.27291666666666664</v>
          </cell>
          <cell r="F14">
            <v>0.85902777777777783</v>
          </cell>
          <cell r="H14">
            <v>0.26597222222222222</v>
          </cell>
          <cell r="I14">
            <v>0.83888888888888891</v>
          </cell>
          <cell r="K14">
            <v>0.26527777777777778</v>
          </cell>
          <cell r="L14">
            <v>0.82361111111111107</v>
          </cell>
          <cell r="N14">
            <v>0.26944444444444443</v>
          </cell>
          <cell r="O14">
            <v>0.84652777777777777</v>
          </cell>
          <cell r="Q14">
            <v>0.27361111111111108</v>
          </cell>
          <cell r="R14">
            <v>0.82152777777777775</v>
          </cell>
          <cell r="T14">
            <v>0.28125</v>
          </cell>
          <cell r="U14">
            <v>0.7055555555555556</v>
          </cell>
          <cell r="W14">
            <v>0.28611111111111115</v>
          </cell>
          <cell r="X14">
            <v>0.68125000000000002</v>
          </cell>
          <cell r="Z14">
            <v>0.27777777777777779</v>
          </cell>
          <cell r="AA14">
            <v>0.8340277777777777</v>
          </cell>
          <cell r="AC14">
            <v>0.27499999999999997</v>
          </cell>
          <cell r="AD14">
            <v>0.84097222222222223</v>
          </cell>
          <cell r="AF14">
            <v>0.26458333333333334</v>
          </cell>
          <cell r="AG14">
            <v>0.76458333333333339</v>
          </cell>
        </row>
        <row r="15">
          <cell r="A15">
            <v>10004</v>
          </cell>
          <cell r="B15" t="str">
            <v>SUDIHARNO</v>
          </cell>
          <cell r="C15" t="str">
            <v>BODY PLANT 2</v>
          </cell>
          <cell r="D15" t="str">
            <v>SHFA</v>
          </cell>
          <cell r="E15">
            <v>0.85138888888888886</v>
          </cell>
          <cell r="F15">
            <v>0.23958333333333334</v>
          </cell>
          <cell r="H15">
            <v>0.87430555555555556</v>
          </cell>
          <cell r="I15">
            <v>0.29166666666666669</v>
          </cell>
          <cell r="K15">
            <v>0.86597222222222225</v>
          </cell>
          <cell r="L15">
            <v>0.29166666666666669</v>
          </cell>
          <cell r="P15" t="str">
            <v>M</v>
          </cell>
          <cell r="Q15">
            <v>0.84791666666666676</v>
          </cell>
          <cell r="R15">
            <v>0.29236111111111113</v>
          </cell>
          <cell r="W15">
            <v>0.3</v>
          </cell>
          <cell r="X15">
            <v>0.66666666666666663</v>
          </cell>
          <cell r="Z15">
            <v>0.27152777777777776</v>
          </cell>
          <cell r="AA15">
            <v>0.83333333333333337</v>
          </cell>
          <cell r="AC15">
            <v>0.26180555555555557</v>
          </cell>
          <cell r="AD15">
            <v>0.8340277777777777</v>
          </cell>
          <cell r="AF15">
            <v>0.26666666666666666</v>
          </cell>
          <cell r="AG15">
            <v>0.66805555555555562</v>
          </cell>
        </row>
        <row r="16">
          <cell r="A16">
            <v>12002</v>
          </cell>
          <cell r="B16" t="str">
            <v>RAHMAN</v>
          </cell>
          <cell r="C16" t="str">
            <v>BODY PLANT 2</v>
          </cell>
          <cell r="D16" t="str">
            <v>SHFA</v>
          </cell>
          <cell r="E16">
            <v>0.86597222222222225</v>
          </cell>
          <cell r="F16">
            <v>0.22708333333333333</v>
          </cell>
          <cell r="J16" t="str">
            <v>M</v>
          </cell>
          <cell r="K16">
            <v>0.86111111111111116</v>
          </cell>
          <cell r="L16">
            <v>0.29444444444444445</v>
          </cell>
          <cell r="N16">
            <v>0.8652777777777777</v>
          </cell>
          <cell r="O16">
            <v>0.29375000000000001</v>
          </cell>
          <cell r="S16" t="str">
            <v>M</v>
          </cell>
          <cell r="Z16">
            <v>0.29097222222222224</v>
          </cell>
          <cell r="AA16">
            <v>0.75069444444444444</v>
          </cell>
          <cell r="AC16">
            <v>0.29166666666666669</v>
          </cell>
          <cell r="AD16">
            <v>0.81319444444444444</v>
          </cell>
          <cell r="AF16">
            <v>0.28819444444444448</v>
          </cell>
          <cell r="AG16">
            <v>0.8340277777777777</v>
          </cell>
        </row>
        <row r="17">
          <cell r="A17">
            <v>13297</v>
          </cell>
          <cell r="B17" t="str">
            <v>DEDI SETIAWAN</v>
          </cell>
          <cell r="C17" t="str">
            <v>BODY PLANT 2</v>
          </cell>
          <cell r="D17" t="str">
            <v>SHFA</v>
          </cell>
          <cell r="E17">
            <v>0.87013888888888891</v>
          </cell>
          <cell r="F17">
            <v>0.25138888888888888</v>
          </cell>
          <cell r="H17">
            <v>0.87083333333333324</v>
          </cell>
          <cell r="I17">
            <v>0.29583333333333334</v>
          </cell>
          <cell r="K17">
            <v>0.87222222222222223</v>
          </cell>
          <cell r="L17">
            <v>0.29444444444444445</v>
          </cell>
          <cell r="N17">
            <v>0.87013888888888891</v>
          </cell>
          <cell r="O17">
            <v>0.29375000000000001</v>
          </cell>
          <cell r="R17">
            <v>0.29375000000000001</v>
          </cell>
          <cell r="S17" t="str">
            <v>TL</v>
          </cell>
          <cell r="W17">
            <v>0.32708333333333334</v>
          </cell>
          <cell r="X17">
            <v>0.49791666666666662</v>
          </cell>
          <cell r="Z17">
            <v>0.29583333333333334</v>
          </cell>
          <cell r="AA17">
            <v>0.6694444444444444</v>
          </cell>
          <cell r="AC17">
            <v>0.29166666666666669</v>
          </cell>
          <cell r="AD17">
            <v>0.83333333333333337</v>
          </cell>
          <cell r="AF17">
            <v>0.2902777777777778</v>
          </cell>
          <cell r="AG17">
            <v>0.83333333333333337</v>
          </cell>
        </row>
        <row r="18">
          <cell r="A18">
            <v>13421</v>
          </cell>
          <cell r="B18" t="str">
            <v>CECEP HARUN SOHAR</v>
          </cell>
          <cell r="C18" t="str">
            <v>BODY PLANT 2</v>
          </cell>
          <cell r="D18" t="str">
            <v>SHFA</v>
          </cell>
          <cell r="E18">
            <v>0.87083333333333324</v>
          </cell>
          <cell r="F18">
            <v>0.19027777777777777</v>
          </cell>
          <cell r="H18">
            <v>0.87083333333333324</v>
          </cell>
          <cell r="I18">
            <v>0.18819444444444444</v>
          </cell>
          <cell r="K18">
            <v>0.87013888888888891</v>
          </cell>
          <cell r="L18">
            <v>0.19027777777777777</v>
          </cell>
          <cell r="N18">
            <v>0.87569444444444444</v>
          </cell>
          <cell r="O18">
            <v>0.19097222222222221</v>
          </cell>
          <cell r="P18" t="str">
            <v>T3</v>
          </cell>
          <cell r="Q18">
            <v>0.87430555555555556</v>
          </cell>
          <cell r="R18">
            <v>0.1875</v>
          </cell>
          <cell r="Z18">
            <v>0.2902777777777778</v>
          </cell>
          <cell r="AA18">
            <v>0.67083333333333339</v>
          </cell>
          <cell r="AC18">
            <v>0.29722222222222222</v>
          </cell>
          <cell r="AD18">
            <v>0.6694444444444444</v>
          </cell>
          <cell r="AH18" t="str">
            <v>M</v>
          </cell>
        </row>
        <row r="19">
          <cell r="A19">
            <v>13455</v>
          </cell>
          <cell r="B19" t="str">
            <v>MUTAQIN</v>
          </cell>
          <cell r="C19" t="str">
            <v>BODY PLANT 2</v>
          </cell>
          <cell r="D19" t="str">
            <v>SHFB</v>
          </cell>
          <cell r="E19">
            <v>0.27986111111111112</v>
          </cell>
          <cell r="F19">
            <v>0.83611111111111114</v>
          </cell>
          <cell r="H19">
            <v>0.29236111111111113</v>
          </cell>
          <cell r="I19">
            <v>0.7944444444444444</v>
          </cell>
          <cell r="K19">
            <v>0.29444444444444445</v>
          </cell>
          <cell r="L19">
            <v>0.66805555555555562</v>
          </cell>
          <cell r="N19">
            <v>0.29583333333333334</v>
          </cell>
          <cell r="O19">
            <v>0.8354166666666667</v>
          </cell>
          <cell r="Q19">
            <v>0.29305555555555557</v>
          </cell>
          <cell r="R19">
            <v>0.80208333333333337</v>
          </cell>
          <cell r="W19">
            <v>0.86805555555555547</v>
          </cell>
          <cell r="X19">
            <v>0.29375000000000001</v>
          </cell>
          <cell r="Z19">
            <v>0.87222222222222223</v>
          </cell>
          <cell r="AA19">
            <v>0.29236111111111113</v>
          </cell>
          <cell r="AE19" t="str">
            <v>M</v>
          </cell>
          <cell r="AF19">
            <v>0.8618055555555556</v>
          </cell>
        </row>
        <row r="20">
          <cell r="A20">
            <v>13456</v>
          </cell>
          <cell r="B20" t="str">
            <v>SAIDIN</v>
          </cell>
          <cell r="C20" t="str">
            <v>BODY PLANT 2</v>
          </cell>
          <cell r="D20" t="str">
            <v>SHFA</v>
          </cell>
          <cell r="E20">
            <v>0.84652777777777777</v>
          </cell>
          <cell r="F20">
            <v>0.27499999999999997</v>
          </cell>
          <cell r="H20">
            <v>0.85486111111111107</v>
          </cell>
          <cell r="I20">
            <v>0.29722222222222222</v>
          </cell>
          <cell r="L20">
            <v>0.2986111111111111</v>
          </cell>
          <cell r="M20" t="str">
            <v>TL</v>
          </cell>
          <cell r="N20">
            <v>0.8520833333333333</v>
          </cell>
          <cell r="O20">
            <v>0.30208333333333331</v>
          </cell>
          <cell r="Q20">
            <v>0.85625000000000007</v>
          </cell>
          <cell r="R20">
            <v>0.19027777777777777</v>
          </cell>
          <cell r="W20">
            <v>0.31666666666666665</v>
          </cell>
          <cell r="X20">
            <v>0.66666666666666663</v>
          </cell>
          <cell r="Z20">
            <v>0.29652777777777778</v>
          </cell>
          <cell r="AA20">
            <v>0.83750000000000002</v>
          </cell>
          <cell r="AE20" t="str">
            <v>M</v>
          </cell>
          <cell r="AH20" t="str">
            <v>M</v>
          </cell>
        </row>
        <row r="21">
          <cell r="A21">
            <v>13669</v>
          </cell>
          <cell r="B21" t="str">
            <v>TEKAD WARSONO</v>
          </cell>
          <cell r="C21" t="str">
            <v>BODY PLANT 2</v>
          </cell>
          <cell r="D21" t="str">
            <v>NSHF</v>
          </cell>
          <cell r="E21">
            <v>0.29305555555555557</v>
          </cell>
          <cell r="F21">
            <v>0.83472222222222225</v>
          </cell>
          <cell r="H21">
            <v>0.29305555555555557</v>
          </cell>
          <cell r="I21">
            <v>0.8354166666666667</v>
          </cell>
          <cell r="M21" t="str">
            <v>M</v>
          </cell>
          <cell r="N21">
            <v>0.30486111111111108</v>
          </cell>
          <cell r="O21">
            <v>0.83611111111111114</v>
          </cell>
          <cell r="P21" t="str">
            <v>T3</v>
          </cell>
          <cell r="Q21">
            <v>0.29305555555555557</v>
          </cell>
          <cell r="R21">
            <v>0.83611111111111114</v>
          </cell>
          <cell r="T21">
            <v>0.2986111111111111</v>
          </cell>
          <cell r="U21">
            <v>0.67083333333333339</v>
          </cell>
          <cell r="Z21">
            <v>0.29791666666666666</v>
          </cell>
          <cell r="AA21">
            <v>0.83472222222222225</v>
          </cell>
          <cell r="AC21">
            <v>0.29305555555555557</v>
          </cell>
          <cell r="AD21">
            <v>0.83611111111111114</v>
          </cell>
          <cell r="AF21">
            <v>0.2986111111111111</v>
          </cell>
          <cell r="AG21">
            <v>0.83819444444444446</v>
          </cell>
        </row>
        <row r="22">
          <cell r="A22">
            <v>13670</v>
          </cell>
          <cell r="B22" t="str">
            <v>TAUFIK URRAHMAN</v>
          </cell>
          <cell r="C22" t="str">
            <v>BODY PLANT 2</v>
          </cell>
          <cell r="D22" t="str">
            <v>SHFA</v>
          </cell>
          <cell r="E22">
            <v>0.84305555555555556</v>
          </cell>
          <cell r="F22">
            <v>0.29305555555555557</v>
          </cell>
          <cell r="H22">
            <v>0.85486111111111107</v>
          </cell>
          <cell r="I22">
            <v>0.30694444444444441</v>
          </cell>
          <cell r="K22">
            <v>0.84791666666666676</v>
          </cell>
          <cell r="L22">
            <v>0.29791666666666666</v>
          </cell>
          <cell r="N22">
            <v>0.84930555555555554</v>
          </cell>
          <cell r="O22">
            <v>0.29305555555555557</v>
          </cell>
          <cell r="Q22">
            <v>0.84930555555555554</v>
          </cell>
          <cell r="R22">
            <v>0.29305555555555557</v>
          </cell>
          <cell r="W22">
            <v>0.27430555555555552</v>
          </cell>
          <cell r="X22">
            <v>0.66666666666666663</v>
          </cell>
          <cell r="Z22">
            <v>0.25833333333333336</v>
          </cell>
          <cell r="AA22">
            <v>0.8340277777777777</v>
          </cell>
          <cell r="AC22">
            <v>0.26527777777777778</v>
          </cell>
          <cell r="AD22">
            <v>0.83333333333333337</v>
          </cell>
          <cell r="AF22">
            <v>0.26805555555555555</v>
          </cell>
          <cell r="AG22">
            <v>0.8340277777777777</v>
          </cell>
        </row>
        <row r="23">
          <cell r="A23">
            <v>14156</v>
          </cell>
          <cell r="B23" t="str">
            <v>SUDARNA</v>
          </cell>
          <cell r="C23" t="str">
            <v>BODY PLANT 2</v>
          </cell>
          <cell r="D23" t="str">
            <v>SHFA</v>
          </cell>
          <cell r="E23">
            <v>0.84513888888888899</v>
          </cell>
          <cell r="F23">
            <v>0.27083333333333331</v>
          </cell>
          <cell r="H23">
            <v>0.84305555555555556</v>
          </cell>
          <cell r="I23">
            <v>0.29305555555555557</v>
          </cell>
          <cell r="K23">
            <v>0.84305555555555556</v>
          </cell>
          <cell r="L23">
            <v>0.29444444444444445</v>
          </cell>
          <cell r="N23">
            <v>0.84513888888888899</v>
          </cell>
          <cell r="O23">
            <v>0.29375000000000001</v>
          </cell>
          <cell r="Q23">
            <v>0.84652777777777777</v>
          </cell>
          <cell r="R23">
            <v>0.29375000000000001</v>
          </cell>
          <cell r="T23">
            <v>0.62013888888888891</v>
          </cell>
          <cell r="U23">
            <v>0.91666666666666663</v>
          </cell>
          <cell r="Z23">
            <v>0.26597222222222222</v>
          </cell>
          <cell r="AA23">
            <v>0.8354166666666667</v>
          </cell>
          <cell r="AC23">
            <v>0.26666666666666666</v>
          </cell>
          <cell r="AD23">
            <v>0.8340277777777777</v>
          </cell>
          <cell r="AF23">
            <v>0.2673611111111111</v>
          </cell>
          <cell r="AG23">
            <v>0.8340277777777777</v>
          </cell>
        </row>
        <row r="24">
          <cell r="A24">
            <v>14579</v>
          </cell>
          <cell r="B24" t="str">
            <v>CASMITO</v>
          </cell>
          <cell r="C24" t="str">
            <v>BODY PLANT 2</v>
          </cell>
          <cell r="D24" t="str">
            <v>NSHF</v>
          </cell>
          <cell r="E24">
            <v>0.29375000000000001</v>
          </cell>
          <cell r="F24">
            <v>0.79375000000000007</v>
          </cell>
          <cell r="H24">
            <v>0.28402777777777777</v>
          </cell>
          <cell r="I24">
            <v>0.6694444444444444</v>
          </cell>
          <cell r="K24">
            <v>0.28888888888888892</v>
          </cell>
          <cell r="L24">
            <v>0.66875000000000007</v>
          </cell>
          <cell r="N24">
            <v>0.28611111111111115</v>
          </cell>
          <cell r="O24">
            <v>0.67083333333333339</v>
          </cell>
          <cell r="Q24">
            <v>0.28263888888888888</v>
          </cell>
          <cell r="R24">
            <v>0.81527777777777777</v>
          </cell>
          <cell r="W24">
            <v>0.32500000000000001</v>
          </cell>
          <cell r="X24">
            <v>0.67569444444444438</v>
          </cell>
          <cell r="Z24">
            <v>0.28888888888888892</v>
          </cell>
          <cell r="AA24">
            <v>0.66805555555555562</v>
          </cell>
          <cell r="AC24">
            <v>0.29097222222222224</v>
          </cell>
          <cell r="AD24">
            <v>0.79305555555555562</v>
          </cell>
          <cell r="AF24">
            <v>0.28819444444444448</v>
          </cell>
          <cell r="AG24">
            <v>0.69374999999999998</v>
          </cell>
        </row>
        <row r="25">
          <cell r="A25">
            <v>14584</v>
          </cell>
          <cell r="B25" t="str">
            <v>HENDRA PRAYITNO</v>
          </cell>
          <cell r="C25" t="str">
            <v>BODY PLANT 2</v>
          </cell>
          <cell r="D25" t="str">
            <v>NSHF</v>
          </cell>
          <cell r="E25">
            <v>0.29166666666666669</v>
          </cell>
          <cell r="F25">
            <v>0.84652777777777777</v>
          </cell>
          <cell r="H25">
            <v>0.29652777777777778</v>
          </cell>
          <cell r="I25">
            <v>0.88541666666666663</v>
          </cell>
          <cell r="K25">
            <v>0.28750000000000003</v>
          </cell>
          <cell r="L25">
            <v>0.78194444444444444</v>
          </cell>
          <cell r="N25">
            <v>0.29652777777777778</v>
          </cell>
          <cell r="O25">
            <v>0.83750000000000002</v>
          </cell>
          <cell r="Q25">
            <v>0.28958333333333336</v>
          </cell>
          <cell r="R25">
            <v>0.85416666666666663</v>
          </cell>
          <cell r="W25">
            <v>0.29375000000000001</v>
          </cell>
          <cell r="X25">
            <v>0.7729166666666667</v>
          </cell>
          <cell r="Z25">
            <v>0.28611111111111115</v>
          </cell>
          <cell r="AA25">
            <v>0.6972222222222223</v>
          </cell>
          <cell r="AC25">
            <v>0.29583333333333334</v>
          </cell>
          <cell r="AD25">
            <v>0.85763888888888884</v>
          </cell>
          <cell r="AF25">
            <v>0.28888888888888892</v>
          </cell>
          <cell r="AG25">
            <v>0.85416666666666663</v>
          </cell>
        </row>
        <row r="26">
          <cell r="A26">
            <v>14591</v>
          </cell>
          <cell r="B26" t="str">
            <v>MUHAMAD</v>
          </cell>
          <cell r="C26" t="str">
            <v>BODY PLANT 2</v>
          </cell>
          <cell r="D26" t="str">
            <v>SHFA</v>
          </cell>
          <cell r="E26">
            <v>0.86597222222222225</v>
          </cell>
          <cell r="F26">
            <v>0.25833333333333336</v>
          </cell>
          <cell r="H26">
            <v>0.85972222222222217</v>
          </cell>
          <cell r="I26">
            <v>0.2951388888888889</v>
          </cell>
          <cell r="K26">
            <v>0.86597222222222225</v>
          </cell>
          <cell r="L26">
            <v>0.29652777777777778</v>
          </cell>
          <cell r="N26">
            <v>0.86875000000000002</v>
          </cell>
          <cell r="O26">
            <v>0.29305555555555557</v>
          </cell>
          <cell r="Q26">
            <v>0.85416666666666663</v>
          </cell>
          <cell r="R26">
            <v>0.29444444444444445</v>
          </cell>
          <cell r="W26">
            <v>0.29791666666666666</v>
          </cell>
          <cell r="X26">
            <v>0.62986111111111109</v>
          </cell>
          <cell r="Z26">
            <v>0.28819444444444448</v>
          </cell>
          <cell r="AA26">
            <v>0.81319444444444444</v>
          </cell>
          <cell r="AC26">
            <v>0.28888888888888892</v>
          </cell>
          <cell r="AD26">
            <v>0.81666666666666676</v>
          </cell>
          <cell r="AF26">
            <v>0.28055555555555556</v>
          </cell>
          <cell r="AG26">
            <v>0.8305555555555556</v>
          </cell>
        </row>
        <row r="27">
          <cell r="A27">
            <v>15389</v>
          </cell>
          <cell r="B27" t="str">
            <v>IRFAN APRI NUR SAPTO</v>
          </cell>
          <cell r="C27" t="str">
            <v>BODY PLANT 2</v>
          </cell>
          <cell r="D27" t="str">
            <v>NSHF</v>
          </cell>
          <cell r="E27">
            <v>0.28333333333333333</v>
          </cell>
          <cell r="F27">
            <v>0.7944444444444444</v>
          </cell>
          <cell r="H27">
            <v>0.28472222222222221</v>
          </cell>
          <cell r="I27">
            <v>0.83680555555555547</v>
          </cell>
          <cell r="K27">
            <v>0.29375000000000001</v>
          </cell>
          <cell r="L27">
            <v>0.7993055555555556</v>
          </cell>
          <cell r="N27">
            <v>0.29444444444444445</v>
          </cell>
          <cell r="O27">
            <v>0.80833333333333324</v>
          </cell>
          <cell r="Q27">
            <v>0.2902777777777778</v>
          </cell>
          <cell r="R27">
            <v>0.74375000000000002</v>
          </cell>
          <cell r="Z27">
            <v>0.28541666666666665</v>
          </cell>
          <cell r="AA27">
            <v>0.79513888888888884</v>
          </cell>
          <cell r="AC27">
            <v>0.29236111111111113</v>
          </cell>
          <cell r="AD27">
            <v>0.8125</v>
          </cell>
          <cell r="AF27">
            <v>0.27152777777777776</v>
          </cell>
          <cell r="AG27">
            <v>0.83472222222222225</v>
          </cell>
        </row>
        <row r="28">
          <cell r="A28">
            <v>15628</v>
          </cell>
          <cell r="B28" t="str">
            <v>MARJUNI</v>
          </cell>
          <cell r="C28" t="str">
            <v>BODY PLANT 2</v>
          </cell>
          <cell r="D28" t="str">
            <v>SHFA</v>
          </cell>
          <cell r="E28">
            <v>0.86111111111111116</v>
          </cell>
          <cell r="F28">
            <v>0.20902777777777778</v>
          </cell>
          <cell r="J28" t="str">
            <v>M</v>
          </cell>
          <cell r="K28">
            <v>0.86736111111111114</v>
          </cell>
          <cell r="L28">
            <v>0.29305555555555557</v>
          </cell>
          <cell r="N28">
            <v>0.86597222222222225</v>
          </cell>
          <cell r="O28">
            <v>0.29375000000000001</v>
          </cell>
          <cell r="Q28">
            <v>0.86875000000000002</v>
          </cell>
          <cell r="R28">
            <v>0.2951388888888889</v>
          </cell>
          <cell r="W28">
            <v>0.28263888888888888</v>
          </cell>
          <cell r="X28">
            <v>0.62916666666666665</v>
          </cell>
          <cell r="Z28">
            <v>0.27986111111111112</v>
          </cell>
          <cell r="AA28">
            <v>0.8340277777777777</v>
          </cell>
          <cell r="AC28">
            <v>0.26805555555555555</v>
          </cell>
          <cell r="AD28">
            <v>0.8340277777777777</v>
          </cell>
          <cell r="AF28">
            <v>0.27361111111111108</v>
          </cell>
          <cell r="AG28">
            <v>0.8340277777777777</v>
          </cell>
        </row>
        <row r="29">
          <cell r="A29">
            <v>16146</v>
          </cell>
          <cell r="B29" t="str">
            <v>RAHMAT SETIAJI</v>
          </cell>
          <cell r="C29" t="str">
            <v>BODY PLANT 2</v>
          </cell>
          <cell r="D29" t="str">
            <v>SHFA</v>
          </cell>
          <cell r="E29">
            <v>0.84583333333333333</v>
          </cell>
          <cell r="F29">
            <v>0.18958333333333333</v>
          </cell>
          <cell r="H29">
            <v>0.84375</v>
          </cell>
          <cell r="I29">
            <v>0.29305555555555557</v>
          </cell>
          <cell r="K29">
            <v>0.84791666666666676</v>
          </cell>
          <cell r="L29">
            <v>0.29305555555555557</v>
          </cell>
          <cell r="N29">
            <v>0.86805555555555547</v>
          </cell>
          <cell r="O29">
            <v>0.29236111111111113</v>
          </cell>
          <cell r="Q29">
            <v>0.85277777777777775</v>
          </cell>
          <cell r="R29">
            <v>0.2951388888888889</v>
          </cell>
          <cell r="AB29" t="str">
            <v>M</v>
          </cell>
          <cell r="AC29">
            <v>0.30555555555555552</v>
          </cell>
          <cell r="AD29">
            <v>0.8340277777777777</v>
          </cell>
          <cell r="AE29" t="str">
            <v>T3</v>
          </cell>
          <cell r="AF29">
            <v>0.28680555555555554</v>
          </cell>
          <cell r="AG29">
            <v>0.83333333333333337</v>
          </cell>
        </row>
        <row r="30">
          <cell r="A30">
            <v>16623</v>
          </cell>
          <cell r="B30" t="str">
            <v>AWAN BUDIMAN</v>
          </cell>
          <cell r="C30" t="str">
            <v>BODY PLANT 2</v>
          </cell>
          <cell r="D30" t="str">
            <v>SHFB</v>
          </cell>
          <cell r="E30">
            <v>0.28333333333333333</v>
          </cell>
          <cell r="F30">
            <v>0.83333333333333337</v>
          </cell>
          <cell r="H30">
            <v>0.28472222222222221</v>
          </cell>
          <cell r="I30">
            <v>0.68819444444444444</v>
          </cell>
          <cell r="K30">
            <v>0.29166666666666669</v>
          </cell>
          <cell r="L30">
            <v>0.79027777777777775</v>
          </cell>
          <cell r="N30">
            <v>0.27916666666666667</v>
          </cell>
          <cell r="O30">
            <v>0.79236111111111107</v>
          </cell>
          <cell r="Q30">
            <v>0.2951388888888889</v>
          </cell>
          <cell r="R30">
            <v>0.81319444444444444</v>
          </cell>
          <cell r="W30">
            <v>0.87152777777777779</v>
          </cell>
          <cell r="X30">
            <v>0.29305555555555557</v>
          </cell>
          <cell r="Z30">
            <v>0.8666666666666667</v>
          </cell>
          <cell r="AA30">
            <v>0.29166666666666669</v>
          </cell>
          <cell r="AC30">
            <v>0.86875000000000002</v>
          </cell>
          <cell r="AD30">
            <v>0.21944444444444444</v>
          </cell>
          <cell r="AF30">
            <v>0.84652777777777777</v>
          </cell>
        </row>
        <row r="31">
          <cell r="A31">
            <v>16706</v>
          </cell>
          <cell r="B31" t="str">
            <v>ARIES WIBOWO</v>
          </cell>
          <cell r="C31" t="str">
            <v>BODY PLANT 2</v>
          </cell>
          <cell r="D31" t="str">
            <v>SHFB</v>
          </cell>
          <cell r="E31">
            <v>0.27361111111111108</v>
          </cell>
          <cell r="F31">
            <v>0.83819444444444446</v>
          </cell>
          <cell r="H31">
            <v>0.27708333333333335</v>
          </cell>
          <cell r="I31">
            <v>0.7715277777777777</v>
          </cell>
          <cell r="K31">
            <v>0.27986111111111112</v>
          </cell>
          <cell r="L31">
            <v>0.79166666666666663</v>
          </cell>
          <cell r="N31">
            <v>0.27291666666666664</v>
          </cell>
          <cell r="O31">
            <v>0.79236111111111107</v>
          </cell>
          <cell r="Q31">
            <v>0.28402777777777777</v>
          </cell>
          <cell r="R31">
            <v>0.75277777777777777</v>
          </cell>
          <cell r="W31">
            <v>0.86111111111111116</v>
          </cell>
          <cell r="X31">
            <v>0.29305555555555557</v>
          </cell>
          <cell r="Z31">
            <v>0.8520833333333333</v>
          </cell>
          <cell r="AA31">
            <v>0.29166666666666669</v>
          </cell>
          <cell r="AC31">
            <v>0.85833333333333339</v>
          </cell>
          <cell r="AD31">
            <v>0.29166666666666669</v>
          </cell>
          <cell r="AF31">
            <v>0.84375</v>
          </cell>
        </row>
        <row r="32">
          <cell r="A32">
            <v>16950</v>
          </cell>
          <cell r="B32" t="str">
            <v>NURUL HIDAYAH</v>
          </cell>
          <cell r="C32" t="str">
            <v>BODY PLANT 2</v>
          </cell>
          <cell r="D32" t="str">
            <v>NSHF</v>
          </cell>
          <cell r="E32">
            <v>0.29583333333333334</v>
          </cell>
          <cell r="F32">
            <v>0.82500000000000007</v>
          </cell>
          <cell r="H32">
            <v>0.28958333333333336</v>
          </cell>
          <cell r="I32">
            <v>0.81111111111111101</v>
          </cell>
          <cell r="K32">
            <v>0.2951388888888889</v>
          </cell>
          <cell r="L32">
            <v>0.81458333333333333</v>
          </cell>
          <cell r="N32">
            <v>0.2986111111111111</v>
          </cell>
          <cell r="O32">
            <v>0.76041666666666663</v>
          </cell>
          <cell r="Q32">
            <v>0.29791666666666666</v>
          </cell>
          <cell r="R32">
            <v>0.80625000000000002</v>
          </cell>
          <cell r="Z32">
            <v>0.29166666666666669</v>
          </cell>
          <cell r="AA32">
            <v>0.80833333333333324</v>
          </cell>
          <cell r="AC32">
            <v>0.28333333333333333</v>
          </cell>
          <cell r="AD32">
            <v>0.80763888888888891</v>
          </cell>
          <cell r="AF32">
            <v>0.3</v>
          </cell>
          <cell r="AG32">
            <v>0.75694444444444453</v>
          </cell>
        </row>
        <row r="33">
          <cell r="A33">
            <v>17233</v>
          </cell>
          <cell r="B33" t="str">
            <v>ABDUL KHOLIK</v>
          </cell>
          <cell r="C33" t="str">
            <v>BODY PLANT 2</v>
          </cell>
          <cell r="D33" t="str">
            <v>NSHF</v>
          </cell>
          <cell r="E33">
            <v>0.30069444444444443</v>
          </cell>
          <cell r="F33">
            <v>0.75694444444444453</v>
          </cell>
          <cell r="H33">
            <v>0.27152777777777776</v>
          </cell>
          <cell r="I33">
            <v>0.74305555555555547</v>
          </cell>
          <cell r="K33">
            <v>0.29305555555555557</v>
          </cell>
          <cell r="L33">
            <v>0.74236111111111114</v>
          </cell>
          <cell r="N33">
            <v>0.4055555555555555</v>
          </cell>
          <cell r="O33">
            <v>0.74444444444444446</v>
          </cell>
          <cell r="P33" t="str">
            <v>T1</v>
          </cell>
          <cell r="Q33">
            <v>0.2986111111111111</v>
          </cell>
          <cell r="R33">
            <v>0.69236111111111109</v>
          </cell>
          <cell r="Z33">
            <v>0.29444444444444445</v>
          </cell>
          <cell r="AA33">
            <v>0.75694444444444453</v>
          </cell>
          <cell r="AC33">
            <v>0.29722222222222222</v>
          </cell>
          <cell r="AD33">
            <v>0.75902777777777775</v>
          </cell>
          <cell r="AF33">
            <v>0.29652777777777778</v>
          </cell>
          <cell r="AG33">
            <v>0.75555555555555554</v>
          </cell>
        </row>
        <row r="34">
          <cell r="A34">
            <v>17270</v>
          </cell>
          <cell r="B34" t="str">
            <v>ARFAN DADI</v>
          </cell>
          <cell r="C34" t="str">
            <v>BODY PLANT 2</v>
          </cell>
          <cell r="D34" t="str">
            <v>SHFB</v>
          </cell>
          <cell r="E34">
            <v>0.27361111111111108</v>
          </cell>
          <cell r="F34">
            <v>0.89583333333333337</v>
          </cell>
          <cell r="J34" t="str">
            <v>M</v>
          </cell>
          <cell r="K34">
            <v>0.28472222222222221</v>
          </cell>
          <cell r="L34">
            <v>0.86875000000000002</v>
          </cell>
          <cell r="N34">
            <v>0.27083333333333331</v>
          </cell>
          <cell r="O34">
            <v>0.85416666666666663</v>
          </cell>
          <cell r="Q34">
            <v>0.27361111111111108</v>
          </cell>
          <cell r="R34">
            <v>0.8354166666666667</v>
          </cell>
          <cell r="T34">
            <v>0.27291666666666664</v>
          </cell>
          <cell r="U34">
            <v>0.77777777777777779</v>
          </cell>
          <cell r="W34">
            <v>0.82916666666666661</v>
          </cell>
          <cell r="X34">
            <v>0.30208333333333331</v>
          </cell>
          <cell r="Z34">
            <v>0.87152777777777779</v>
          </cell>
          <cell r="AA34">
            <v>0.29652777777777778</v>
          </cell>
          <cell r="AC34">
            <v>0.87222222222222223</v>
          </cell>
          <cell r="AD34">
            <v>0.30277777777777776</v>
          </cell>
          <cell r="AF34">
            <v>0.86944444444444446</v>
          </cell>
        </row>
        <row r="35">
          <cell r="A35">
            <v>17922</v>
          </cell>
          <cell r="B35" t="str">
            <v>IDRUS SALEH</v>
          </cell>
          <cell r="C35" t="str">
            <v>BODY PLANT 2</v>
          </cell>
          <cell r="D35" t="str">
            <v>SHFA</v>
          </cell>
          <cell r="G35" t="str">
            <v>M</v>
          </cell>
          <cell r="H35">
            <v>0.87152777777777779</v>
          </cell>
          <cell r="I35">
            <v>0.21666666666666667</v>
          </cell>
          <cell r="M35" t="str">
            <v>M</v>
          </cell>
          <cell r="N35">
            <v>0.87222222222222223</v>
          </cell>
          <cell r="O35">
            <v>0.29791666666666666</v>
          </cell>
          <cell r="Q35">
            <v>0.87083333333333324</v>
          </cell>
          <cell r="R35">
            <v>0.29375000000000001</v>
          </cell>
          <cell r="W35">
            <v>0.29375000000000001</v>
          </cell>
          <cell r="X35">
            <v>0.66805555555555562</v>
          </cell>
          <cell r="Z35">
            <v>0.29722222222222222</v>
          </cell>
          <cell r="AA35">
            <v>0.8354166666666667</v>
          </cell>
          <cell r="AC35">
            <v>0.29652777777777778</v>
          </cell>
          <cell r="AD35">
            <v>0.83333333333333337</v>
          </cell>
          <cell r="AG35">
            <v>0.68402777777777779</v>
          </cell>
        </row>
        <row r="36">
          <cell r="A36">
            <v>18061</v>
          </cell>
          <cell r="B36" t="str">
            <v>WAWAN RASEHAN ANWAR</v>
          </cell>
          <cell r="C36" t="str">
            <v>BODY PLANT 2</v>
          </cell>
          <cell r="D36" t="str">
            <v>SHFB</v>
          </cell>
          <cell r="G36" t="str">
            <v>M</v>
          </cell>
          <cell r="H36">
            <v>0.28750000000000003</v>
          </cell>
          <cell r="I36">
            <v>0.69305555555555554</v>
          </cell>
          <cell r="K36">
            <v>0.28750000000000003</v>
          </cell>
          <cell r="L36">
            <v>0.74236111111111114</v>
          </cell>
          <cell r="O36">
            <v>0.74097222222222225</v>
          </cell>
          <cell r="P36" t="str">
            <v>TL</v>
          </cell>
          <cell r="Q36">
            <v>0.2986111111111111</v>
          </cell>
          <cell r="R36">
            <v>0.79166666666666663</v>
          </cell>
          <cell r="W36">
            <v>0.85972222222222217</v>
          </cell>
          <cell r="X36">
            <v>0.26250000000000001</v>
          </cell>
          <cell r="Z36">
            <v>0.8652777777777777</v>
          </cell>
          <cell r="AA36">
            <v>0.20069444444444443</v>
          </cell>
          <cell r="AC36">
            <v>0.86875000000000002</v>
          </cell>
          <cell r="AD36">
            <v>0.18819444444444444</v>
          </cell>
          <cell r="AF36">
            <v>0.8534722222222223</v>
          </cell>
        </row>
        <row r="37">
          <cell r="A37">
            <v>18338</v>
          </cell>
          <cell r="B37" t="str">
            <v>PRIEMA ARIS SETIAWAN</v>
          </cell>
          <cell r="C37" t="str">
            <v>BODY PLANT 2</v>
          </cell>
          <cell r="D37" t="str">
            <v>SHFA</v>
          </cell>
          <cell r="E37">
            <v>0.84652777777777777</v>
          </cell>
          <cell r="F37">
            <v>0.29305555555555557</v>
          </cell>
          <cell r="H37">
            <v>0.84305555555555556</v>
          </cell>
          <cell r="I37">
            <v>0.29236111111111113</v>
          </cell>
          <cell r="K37">
            <v>0.85138888888888886</v>
          </cell>
          <cell r="L37">
            <v>0.29930555555555555</v>
          </cell>
          <cell r="N37">
            <v>0.83472222222222225</v>
          </cell>
          <cell r="O37">
            <v>0.2951388888888889</v>
          </cell>
          <cell r="Q37">
            <v>0.83472222222222225</v>
          </cell>
          <cell r="R37">
            <v>0.2951388888888889</v>
          </cell>
          <cell r="W37">
            <v>0.28819444444444448</v>
          </cell>
          <cell r="X37">
            <v>0.76458333333333339</v>
          </cell>
          <cell r="Z37">
            <v>0.26111111111111113</v>
          </cell>
          <cell r="AA37">
            <v>0.83888888888888891</v>
          </cell>
          <cell r="AC37">
            <v>0.26041666666666669</v>
          </cell>
          <cell r="AD37">
            <v>0.67013888888888884</v>
          </cell>
          <cell r="AF37">
            <v>0.26041666666666669</v>
          </cell>
          <cell r="AG37">
            <v>0.83888888888888891</v>
          </cell>
        </row>
        <row r="38">
          <cell r="A38">
            <v>18563</v>
          </cell>
          <cell r="B38" t="str">
            <v>ANGGI LISTA PUTRA</v>
          </cell>
          <cell r="C38" t="str">
            <v>BODY PLANT 2</v>
          </cell>
          <cell r="D38" t="str">
            <v>SHFA</v>
          </cell>
          <cell r="E38">
            <v>0.86319444444444438</v>
          </cell>
          <cell r="F38">
            <v>0.25972222222222224</v>
          </cell>
          <cell r="H38">
            <v>0.8652777777777777</v>
          </cell>
          <cell r="I38">
            <v>0.29583333333333334</v>
          </cell>
          <cell r="K38">
            <v>0.87013888888888891</v>
          </cell>
          <cell r="L38">
            <v>0.29583333333333334</v>
          </cell>
          <cell r="N38">
            <v>0.86458333333333337</v>
          </cell>
          <cell r="O38">
            <v>0.29375000000000001</v>
          </cell>
          <cell r="Q38">
            <v>0.87291666666666667</v>
          </cell>
          <cell r="R38">
            <v>0.29444444444444445</v>
          </cell>
          <cell r="Z38">
            <v>0.29791666666666666</v>
          </cell>
          <cell r="AA38">
            <v>0.81458333333333333</v>
          </cell>
          <cell r="AC38">
            <v>0.29583333333333334</v>
          </cell>
          <cell r="AD38">
            <v>0.8340277777777777</v>
          </cell>
          <cell r="AF38">
            <v>0.29652777777777778</v>
          </cell>
          <cell r="AG38">
            <v>0.83194444444444438</v>
          </cell>
        </row>
        <row r="39">
          <cell r="A39">
            <v>19101</v>
          </cell>
          <cell r="B39" t="str">
            <v>AGUS DWI SARONO</v>
          </cell>
          <cell r="C39" t="str">
            <v>BODY PLANT 2</v>
          </cell>
          <cell r="D39" t="str">
            <v>SHFB</v>
          </cell>
          <cell r="E39">
            <v>0.29652777777777778</v>
          </cell>
          <cell r="F39">
            <v>0.80208333333333337</v>
          </cell>
          <cell r="H39">
            <v>0.29722222222222222</v>
          </cell>
          <cell r="I39">
            <v>0.69791666666666663</v>
          </cell>
          <cell r="K39">
            <v>0.30069444444444443</v>
          </cell>
          <cell r="L39">
            <v>0.67291666666666661</v>
          </cell>
          <cell r="N39">
            <v>0.29791666666666666</v>
          </cell>
          <cell r="O39">
            <v>0.74513888888888891</v>
          </cell>
          <cell r="Q39">
            <v>0.29930555555555555</v>
          </cell>
          <cell r="R39">
            <v>0.79305555555555562</v>
          </cell>
          <cell r="W39">
            <v>0.86944444444444446</v>
          </cell>
          <cell r="X39">
            <v>0.26250000000000001</v>
          </cell>
          <cell r="Z39">
            <v>0.87152777777777779</v>
          </cell>
          <cell r="AA39">
            <v>0.26666666666666666</v>
          </cell>
          <cell r="AC39">
            <v>0.87152777777777779</v>
          </cell>
          <cell r="AD39">
            <v>0.22222222222222221</v>
          </cell>
          <cell r="AF39">
            <v>0.85069444444444453</v>
          </cell>
        </row>
        <row r="40">
          <cell r="A40">
            <v>19590</v>
          </cell>
          <cell r="B40" t="str">
            <v>SUSANTO</v>
          </cell>
          <cell r="C40" t="str">
            <v>BODY PLANT 2</v>
          </cell>
          <cell r="D40" t="str">
            <v>NSHF</v>
          </cell>
          <cell r="E40">
            <v>0.28333333333333333</v>
          </cell>
          <cell r="F40">
            <v>0.81388888888888899</v>
          </cell>
          <cell r="H40">
            <v>0.28888888888888892</v>
          </cell>
          <cell r="I40">
            <v>0.79375000000000007</v>
          </cell>
          <cell r="K40">
            <v>0.29236111111111113</v>
          </cell>
          <cell r="L40">
            <v>0.83333333333333337</v>
          </cell>
          <cell r="P40" t="str">
            <v>M</v>
          </cell>
          <cell r="Q40">
            <v>0.29236111111111113</v>
          </cell>
          <cell r="R40">
            <v>0.83680555555555547</v>
          </cell>
          <cell r="Z40">
            <v>0.29375000000000001</v>
          </cell>
          <cell r="AA40">
            <v>0.82361111111111107</v>
          </cell>
          <cell r="AC40">
            <v>0.28750000000000003</v>
          </cell>
          <cell r="AD40">
            <v>0.82291666666666663</v>
          </cell>
          <cell r="AF40">
            <v>0.28472222222222221</v>
          </cell>
          <cell r="AG40">
            <v>0.83680555555555547</v>
          </cell>
        </row>
        <row r="41">
          <cell r="A41">
            <v>20145</v>
          </cell>
          <cell r="B41" t="str">
            <v>IMAM FATKHUROJI</v>
          </cell>
          <cell r="C41" t="str">
            <v>BODY PLANT 2</v>
          </cell>
          <cell r="D41" t="str">
            <v>SHFB</v>
          </cell>
          <cell r="E41">
            <v>0.28263888888888888</v>
          </cell>
          <cell r="F41">
            <v>0.84305555555555556</v>
          </cell>
          <cell r="H41">
            <v>0.27361111111111108</v>
          </cell>
          <cell r="I41">
            <v>0.83958333333333324</v>
          </cell>
          <cell r="K41">
            <v>0.27361111111111108</v>
          </cell>
          <cell r="L41">
            <v>0.83611111111111114</v>
          </cell>
          <cell r="N41">
            <v>0.27986111111111112</v>
          </cell>
          <cell r="O41">
            <v>0.81458333333333333</v>
          </cell>
          <cell r="Q41">
            <v>0.27777777777777779</v>
          </cell>
          <cell r="R41">
            <v>0.84027777777777779</v>
          </cell>
          <cell r="T41">
            <v>0.30277777777777776</v>
          </cell>
          <cell r="U41">
            <v>0.76111111111111107</v>
          </cell>
          <cell r="W41">
            <v>0.85416666666666663</v>
          </cell>
          <cell r="X41">
            <v>0.30069444444444443</v>
          </cell>
          <cell r="Z41">
            <v>0.84652777777777777</v>
          </cell>
          <cell r="AA41">
            <v>0.29444444444444445</v>
          </cell>
          <cell r="AC41">
            <v>0.85416666666666663</v>
          </cell>
          <cell r="AD41">
            <v>0.2951388888888889</v>
          </cell>
          <cell r="AF41">
            <v>0.82777777777777783</v>
          </cell>
        </row>
        <row r="42">
          <cell r="A42">
            <v>20669</v>
          </cell>
          <cell r="B42" t="str">
            <v>SODERI</v>
          </cell>
          <cell r="C42" t="str">
            <v>BODY PLANT 2</v>
          </cell>
          <cell r="D42" t="str">
            <v>SHFB</v>
          </cell>
          <cell r="E42">
            <v>0.28958333333333336</v>
          </cell>
          <cell r="F42">
            <v>0.86597222222222225</v>
          </cell>
          <cell r="H42">
            <v>0.27083333333333331</v>
          </cell>
          <cell r="I42">
            <v>0.88124999999999998</v>
          </cell>
          <cell r="K42">
            <v>0.2902777777777778</v>
          </cell>
          <cell r="L42">
            <v>0.73958333333333337</v>
          </cell>
          <cell r="N42">
            <v>0.29375000000000001</v>
          </cell>
          <cell r="O42">
            <v>0.66875000000000007</v>
          </cell>
          <cell r="Q42">
            <v>0.29791666666666666</v>
          </cell>
          <cell r="R42">
            <v>0.83472222222222225</v>
          </cell>
          <cell r="T42">
            <v>0.3430555555555555</v>
          </cell>
          <cell r="U42">
            <v>0.7402777777777777</v>
          </cell>
          <cell r="W42">
            <v>0.87430555555555556</v>
          </cell>
          <cell r="X42">
            <v>0.3034722222222222</v>
          </cell>
          <cell r="Z42">
            <v>0.83472222222222225</v>
          </cell>
          <cell r="AA42">
            <v>0.30416666666666664</v>
          </cell>
          <cell r="AC42">
            <v>0.87361111111111101</v>
          </cell>
          <cell r="AD42">
            <v>0.31805555555555554</v>
          </cell>
          <cell r="AF42">
            <v>0.84652777777777777</v>
          </cell>
        </row>
        <row r="43">
          <cell r="A43">
            <v>21295</v>
          </cell>
          <cell r="B43" t="str">
            <v>NANANG SIGIT PURNOMO</v>
          </cell>
          <cell r="C43" t="str">
            <v>BODY PLANT 2</v>
          </cell>
          <cell r="D43" t="str">
            <v>NSHF</v>
          </cell>
          <cell r="E43">
            <v>0.28888888888888892</v>
          </cell>
          <cell r="F43">
            <v>0.86249999999999993</v>
          </cell>
          <cell r="H43">
            <v>0.29375000000000001</v>
          </cell>
          <cell r="I43">
            <v>0.84375</v>
          </cell>
          <cell r="K43">
            <v>0.3</v>
          </cell>
          <cell r="L43">
            <v>0.83333333333333337</v>
          </cell>
          <cell r="N43">
            <v>0.29722222222222222</v>
          </cell>
          <cell r="O43">
            <v>0.70833333333333337</v>
          </cell>
          <cell r="Q43">
            <v>0.30069444444444443</v>
          </cell>
          <cell r="R43">
            <v>0.83333333333333337</v>
          </cell>
          <cell r="T43">
            <v>0.2902777777777778</v>
          </cell>
          <cell r="U43">
            <v>0.66736111111111107</v>
          </cell>
          <cell r="Z43">
            <v>0.30069444444444443</v>
          </cell>
          <cell r="AA43">
            <v>0.8354166666666667</v>
          </cell>
          <cell r="AC43">
            <v>0.29722222222222222</v>
          </cell>
          <cell r="AD43">
            <v>0.83472222222222225</v>
          </cell>
          <cell r="AF43">
            <v>0.29791666666666666</v>
          </cell>
          <cell r="AG43">
            <v>0.85486111111111107</v>
          </cell>
        </row>
        <row r="44">
          <cell r="A44">
            <v>21338</v>
          </cell>
          <cell r="B44" t="str">
            <v>MUHAMMAD HANDOYO</v>
          </cell>
          <cell r="C44" t="str">
            <v>BODY PLANT 2</v>
          </cell>
          <cell r="D44" t="str">
            <v>SHFA</v>
          </cell>
          <cell r="E44">
            <v>0.84513888888888899</v>
          </cell>
          <cell r="F44">
            <v>0.21041666666666667</v>
          </cell>
          <cell r="H44">
            <v>0.87083333333333324</v>
          </cell>
          <cell r="I44">
            <v>0.2951388888888889</v>
          </cell>
          <cell r="K44">
            <v>0.86805555555555547</v>
          </cell>
          <cell r="L44">
            <v>0.29236111111111113</v>
          </cell>
          <cell r="P44" t="str">
            <v>M</v>
          </cell>
          <cell r="Q44">
            <v>0.90486111111111101</v>
          </cell>
          <cell r="R44">
            <v>0.29375000000000001</v>
          </cell>
          <cell r="S44" t="str">
            <v>T2</v>
          </cell>
          <cell r="Z44">
            <v>0.29930555555555555</v>
          </cell>
          <cell r="AA44">
            <v>0.8354166666666667</v>
          </cell>
          <cell r="AC44">
            <v>0.29791666666666666</v>
          </cell>
          <cell r="AD44">
            <v>0.83333333333333337</v>
          </cell>
          <cell r="AF44">
            <v>0.3</v>
          </cell>
          <cell r="AG44">
            <v>0.83124999999999993</v>
          </cell>
        </row>
        <row r="45">
          <cell r="A45">
            <v>21689</v>
          </cell>
          <cell r="B45" t="str">
            <v>AGUNG JUNAEDY</v>
          </cell>
          <cell r="C45" t="str">
            <v>BODY PLANT 2</v>
          </cell>
          <cell r="D45" t="str">
            <v>SHFB</v>
          </cell>
          <cell r="E45">
            <v>0.27847222222222223</v>
          </cell>
          <cell r="F45">
            <v>0.84791666666666676</v>
          </cell>
          <cell r="J45" t="str">
            <v>M</v>
          </cell>
          <cell r="K45">
            <v>0.26180555555555557</v>
          </cell>
          <cell r="L45">
            <v>0.8340277777777777</v>
          </cell>
          <cell r="N45">
            <v>0.27152777777777776</v>
          </cell>
          <cell r="O45">
            <v>0.80555555555555547</v>
          </cell>
          <cell r="Q45">
            <v>0.26874999999999999</v>
          </cell>
          <cell r="R45">
            <v>0.83611111111111114</v>
          </cell>
          <cell r="T45">
            <v>0.28402777777777777</v>
          </cell>
          <cell r="U45">
            <v>0.7597222222222223</v>
          </cell>
          <cell r="W45">
            <v>0.84513888888888899</v>
          </cell>
          <cell r="X45">
            <v>0.29652777777777778</v>
          </cell>
          <cell r="Z45">
            <v>0.83680555555555547</v>
          </cell>
          <cell r="AA45">
            <v>0.29444444444444445</v>
          </cell>
          <cell r="AC45">
            <v>0.84652777777777777</v>
          </cell>
          <cell r="AD45">
            <v>0.29305555555555557</v>
          </cell>
          <cell r="AF45">
            <v>0.82777777777777783</v>
          </cell>
        </row>
        <row r="46">
          <cell r="A46">
            <v>21715</v>
          </cell>
          <cell r="B46" t="str">
            <v>EKA MAHENDRA</v>
          </cell>
          <cell r="C46" t="str">
            <v>BODY PLANT 2</v>
          </cell>
          <cell r="D46" t="str">
            <v>SHFB</v>
          </cell>
          <cell r="E46">
            <v>0.29305555555555557</v>
          </cell>
          <cell r="F46">
            <v>0.84375</v>
          </cell>
          <cell r="H46">
            <v>0.28680555555555554</v>
          </cell>
          <cell r="I46">
            <v>0.79513888888888884</v>
          </cell>
          <cell r="K46">
            <v>0.28750000000000003</v>
          </cell>
          <cell r="L46">
            <v>0.83888888888888891</v>
          </cell>
          <cell r="N46">
            <v>0.3</v>
          </cell>
          <cell r="O46">
            <v>0.84583333333333333</v>
          </cell>
          <cell r="R46">
            <v>0.84513888888888899</v>
          </cell>
          <cell r="S46" t="str">
            <v>TL</v>
          </cell>
          <cell r="T46">
            <v>0.36736111111111108</v>
          </cell>
          <cell r="U46">
            <v>0.63958333333333328</v>
          </cell>
          <cell r="W46">
            <v>0.87291666666666667</v>
          </cell>
          <cell r="X46">
            <v>0.3</v>
          </cell>
          <cell r="Z46">
            <v>0.87013888888888891</v>
          </cell>
          <cell r="AA46">
            <v>0.3034722222222222</v>
          </cell>
          <cell r="AC46">
            <v>0.86875000000000002</v>
          </cell>
          <cell r="AD46">
            <v>0.25138888888888888</v>
          </cell>
          <cell r="AF46">
            <v>0.86805555555555547</v>
          </cell>
        </row>
        <row r="47">
          <cell r="A47">
            <v>22023</v>
          </cell>
          <cell r="B47" t="str">
            <v>MUHAMMAD ROIS</v>
          </cell>
          <cell r="C47" t="str">
            <v>BODY PLANT 2</v>
          </cell>
          <cell r="D47" t="str">
            <v>NSHF</v>
          </cell>
          <cell r="E47">
            <v>0.2951388888888889</v>
          </cell>
          <cell r="F47">
            <v>0.83611111111111114</v>
          </cell>
          <cell r="H47">
            <v>0.3</v>
          </cell>
          <cell r="I47">
            <v>0.8340277777777777</v>
          </cell>
          <cell r="K47">
            <v>0.30069444444444443</v>
          </cell>
          <cell r="L47">
            <v>0.73055555555555562</v>
          </cell>
          <cell r="N47">
            <v>0.29722222222222222</v>
          </cell>
          <cell r="O47">
            <v>0.83750000000000002</v>
          </cell>
          <cell r="Q47">
            <v>0.29791666666666666</v>
          </cell>
          <cell r="R47">
            <v>0.83611111111111114</v>
          </cell>
          <cell r="W47">
            <v>0.29652777777777778</v>
          </cell>
          <cell r="X47">
            <v>0.67847222222222225</v>
          </cell>
          <cell r="Z47">
            <v>0.29930555555555555</v>
          </cell>
          <cell r="AA47">
            <v>0.83611111111111114</v>
          </cell>
          <cell r="AC47">
            <v>0.2951388888888889</v>
          </cell>
          <cell r="AD47">
            <v>0.83888888888888891</v>
          </cell>
          <cell r="AF47">
            <v>0.29791666666666666</v>
          </cell>
          <cell r="AG47">
            <v>0.72361111111111109</v>
          </cell>
        </row>
        <row r="48">
          <cell r="A48">
            <v>22028</v>
          </cell>
          <cell r="B48" t="str">
            <v>RICKY WIHARBO</v>
          </cell>
          <cell r="C48" t="str">
            <v>BODY PLANT 2</v>
          </cell>
          <cell r="D48" t="str">
            <v>NSHF</v>
          </cell>
          <cell r="E48">
            <v>0.29722222222222222</v>
          </cell>
          <cell r="F48">
            <v>0.68055555555555547</v>
          </cell>
          <cell r="H48">
            <v>0.29791666666666666</v>
          </cell>
          <cell r="I48">
            <v>0.6777777777777777</v>
          </cell>
          <cell r="K48">
            <v>0.29791666666666666</v>
          </cell>
          <cell r="L48">
            <v>0.67222222222222217</v>
          </cell>
          <cell r="N48">
            <v>0.29791666666666666</v>
          </cell>
          <cell r="O48">
            <v>0.68333333333333324</v>
          </cell>
          <cell r="Q48">
            <v>0.29791666666666666</v>
          </cell>
          <cell r="S48" t="str">
            <v>TL</v>
          </cell>
          <cell r="Z48">
            <v>0.29791666666666666</v>
          </cell>
          <cell r="AA48">
            <v>0.68402777777777779</v>
          </cell>
          <cell r="AC48">
            <v>0.29791666666666666</v>
          </cell>
          <cell r="AD48">
            <v>0.68541666666666667</v>
          </cell>
          <cell r="AF48">
            <v>0.29722222222222222</v>
          </cell>
          <cell r="AG48">
            <v>0.67152777777777783</v>
          </cell>
        </row>
        <row r="49">
          <cell r="A49">
            <v>23262</v>
          </cell>
          <cell r="B49" t="str">
            <v>ARIE SUSANTO</v>
          </cell>
          <cell r="C49" t="str">
            <v>BODY PLANT 2</v>
          </cell>
          <cell r="D49" t="str">
            <v>SHFA</v>
          </cell>
          <cell r="E49">
            <v>0.87222222222222223</v>
          </cell>
          <cell r="F49">
            <v>0.25347222222222221</v>
          </cell>
          <cell r="H49">
            <v>0.86111111111111116</v>
          </cell>
          <cell r="I49">
            <v>0.29583333333333334</v>
          </cell>
          <cell r="M49" t="str">
            <v>M</v>
          </cell>
          <cell r="N49">
            <v>0.87013888888888891</v>
          </cell>
          <cell r="O49">
            <v>0.29375000000000001</v>
          </cell>
          <cell r="Q49">
            <v>0.83333333333333337</v>
          </cell>
          <cell r="R49">
            <v>0.2951388888888889</v>
          </cell>
          <cell r="W49">
            <v>0.3263888888888889</v>
          </cell>
          <cell r="X49">
            <v>0.66875000000000007</v>
          </cell>
          <cell r="Z49">
            <v>0.29236111111111113</v>
          </cell>
          <cell r="AA49">
            <v>0.83611111111111114</v>
          </cell>
          <cell r="AC49">
            <v>0.29097222222222224</v>
          </cell>
          <cell r="AD49">
            <v>0.83472222222222225</v>
          </cell>
          <cell r="AF49">
            <v>0.28680555555555554</v>
          </cell>
        </row>
        <row r="50">
          <cell r="A50">
            <v>23332</v>
          </cell>
          <cell r="B50" t="str">
            <v>FEBRIAN MEDANA PUTRA</v>
          </cell>
          <cell r="C50" t="str">
            <v>BODY PLANT 2</v>
          </cell>
          <cell r="D50" t="str">
            <v>NSHF</v>
          </cell>
          <cell r="G50" t="str">
            <v>M</v>
          </cell>
          <cell r="J50" t="str">
            <v>M</v>
          </cell>
          <cell r="K50">
            <v>0.30138888888888887</v>
          </cell>
          <cell r="L50">
            <v>0.83750000000000002</v>
          </cell>
          <cell r="N50">
            <v>0.30138888888888887</v>
          </cell>
          <cell r="O50">
            <v>0.83472222222222225</v>
          </cell>
          <cell r="Q50">
            <v>0.29583333333333334</v>
          </cell>
          <cell r="R50">
            <v>0.82430555555555562</v>
          </cell>
          <cell r="AB50" t="str">
            <v>M</v>
          </cell>
          <cell r="AE50" t="str">
            <v>M</v>
          </cell>
          <cell r="AH50" t="str">
            <v>M</v>
          </cell>
        </row>
        <row r="51">
          <cell r="A51">
            <v>23496</v>
          </cell>
          <cell r="B51" t="str">
            <v>SARNO</v>
          </cell>
          <cell r="C51" t="str">
            <v>BODY PLANT 2</v>
          </cell>
          <cell r="D51" t="str">
            <v>SHFB</v>
          </cell>
          <cell r="G51" t="str">
            <v>M</v>
          </cell>
          <cell r="J51" t="str">
            <v>M</v>
          </cell>
          <cell r="K51">
            <v>0.28472222222222221</v>
          </cell>
          <cell r="L51">
            <v>0.79166666666666663</v>
          </cell>
          <cell r="N51">
            <v>0.27291666666666664</v>
          </cell>
          <cell r="O51">
            <v>0.73333333333333339</v>
          </cell>
          <cell r="Q51">
            <v>0.2673611111111111</v>
          </cell>
          <cell r="R51">
            <v>0.80138888888888893</v>
          </cell>
          <cell r="T51">
            <v>0.29305555555555557</v>
          </cell>
          <cell r="U51">
            <v>0.67708333333333337</v>
          </cell>
          <cell r="W51">
            <v>0.8569444444444444</v>
          </cell>
          <cell r="X51">
            <v>0.28819444444444448</v>
          </cell>
          <cell r="Z51">
            <v>0.8534722222222223</v>
          </cell>
          <cell r="AA51">
            <v>0.2951388888888889</v>
          </cell>
          <cell r="AC51">
            <v>0.86249999999999993</v>
          </cell>
          <cell r="AD51">
            <v>0.28611111111111115</v>
          </cell>
          <cell r="AF51">
            <v>0.82361111111111107</v>
          </cell>
        </row>
        <row r="52">
          <cell r="A52">
            <v>23936</v>
          </cell>
          <cell r="B52" t="str">
            <v>YUDI KURNIAWAN</v>
          </cell>
          <cell r="C52" t="str">
            <v>BODY PLANT 2</v>
          </cell>
          <cell r="D52" t="str">
            <v>NSHF</v>
          </cell>
          <cell r="E52">
            <v>0.28750000000000003</v>
          </cell>
          <cell r="F52">
            <v>0.84027777777777779</v>
          </cell>
          <cell r="H52">
            <v>0.2902777777777778</v>
          </cell>
          <cell r="I52">
            <v>0.8222222222222223</v>
          </cell>
          <cell r="K52">
            <v>0.28888888888888892</v>
          </cell>
          <cell r="L52">
            <v>0.82291666666666663</v>
          </cell>
          <cell r="N52">
            <v>0.28680555555555554</v>
          </cell>
          <cell r="O52">
            <v>0.84513888888888899</v>
          </cell>
          <cell r="Q52">
            <v>0.28819444444444448</v>
          </cell>
          <cell r="R52">
            <v>0.72569444444444453</v>
          </cell>
          <cell r="T52">
            <v>0.29166666666666669</v>
          </cell>
          <cell r="U52">
            <v>0.70138888888888884</v>
          </cell>
          <cell r="Z52">
            <v>0.28888888888888892</v>
          </cell>
          <cell r="AA52">
            <v>0.80555555555555547</v>
          </cell>
          <cell r="AC52">
            <v>0.28680555555555554</v>
          </cell>
          <cell r="AD52">
            <v>0.78194444444444444</v>
          </cell>
          <cell r="AF52">
            <v>0.28958333333333336</v>
          </cell>
          <cell r="AG52">
            <v>0.84513888888888899</v>
          </cell>
        </row>
        <row r="53">
          <cell r="A53">
            <v>24114</v>
          </cell>
          <cell r="B53" t="str">
            <v>SUNARTO</v>
          </cell>
          <cell r="C53" t="str">
            <v>BODY PLANT 2</v>
          </cell>
          <cell r="D53" t="str">
            <v>SHFB</v>
          </cell>
          <cell r="E53">
            <v>0.27847222222222223</v>
          </cell>
          <cell r="F53">
            <v>0.66875000000000007</v>
          </cell>
          <cell r="H53">
            <v>0.2951388888888889</v>
          </cell>
          <cell r="I53">
            <v>0.69305555555555554</v>
          </cell>
          <cell r="K53">
            <v>0.27361111111111108</v>
          </cell>
          <cell r="L53">
            <v>0.80138888888888893</v>
          </cell>
          <cell r="N53">
            <v>0.29305555555555557</v>
          </cell>
          <cell r="O53">
            <v>0.83472222222222225</v>
          </cell>
          <cell r="Q53">
            <v>0.29791666666666666</v>
          </cell>
          <cell r="R53">
            <v>0.8340277777777777</v>
          </cell>
          <cell r="W53">
            <v>0.9555555555555556</v>
          </cell>
          <cell r="X53">
            <v>0.29791666666666666</v>
          </cell>
          <cell r="Z53">
            <v>0.86597222222222225</v>
          </cell>
          <cell r="AA53">
            <v>0.29236111111111113</v>
          </cell>
          <cell r="AC53">
            <v>0.86805555555555547</v>
          </cell>
          <cell r="AD53">
            <v>0.2951388888888889</v>
          </cell>
          <cell r="AF53">
            <v>0.8618055555555556</v>
          </cell>
        </row>
        <row r="54">
          <cell r="A54">
            <v>24123</v>
          </cell>
          <cell r="B54" t="str">
            <v>ARMANTO</v>
          </cell>
          <cell r="C54" t="str">
            <v>BODY PLANT 2</v>
          </cell>
          <cell r="D54" t="str">
            <v>SHFB</v>
          </cell>
          <cell r="E54">
            <v>0.2986111111111111</v>
          </cell>
          <cell r="F54">
            <v>0.8354166666666667</v>
          </cell>
          <cell r="J54" t="str">
            <v>M</v>
          </cell>
          <cell r="K54">
            <v>0.28750000000000003</v>
          </cell>
          <cell r="L54">
            <v>0.8354166666666667</v>
          </cell>
          <cell r="N54">
            <v>0.2951388888888889</v>
          </cell>
          <cell r="O54">
            <v>0.8340277777777777</v>
          </cell>
          <cell r="Q54">
            <v>0.28402777777777777</v>
          </cell>
          <cell r="R54">
            <v>0.8354166666666667</v>
          </cell>
          <cell r="T54">
            <v>0.2951388888888889</v>
          </cell>
          <cell r="U54">
            <v>0.75069444444444444</v>
          </cell>
          <cell r="W54">
            <v>0.85902777777777783</v>
          </cell>
          <cell r="X54">
            <v>0.29305555555555557</v>
          </cell>
          <cell r="Z54">
            <v>0.85555555555555562</v>
          </cell>
          <cell r="AA54">
            <v>0.29236111111111113</v>
          </cell>
          <cell r="AC54">
            <v>0.84583333333333333</v>
          </cell>
          <cell r="AD54">
            <v>0.2986111111111111</v>
          </cell>
          <cell r="AF54">
            <v>0.85</v>
          </cell>
        </row>
        <row r="55">
          <cell r="A55">
            <v>24130</v>
          </cell>
          <cell r="B55" t="str">
            <v>MUKHAMAD FATONI</v>
          </cell>
          <cell r="C55" t="str">
            <v>BODY PLANT 2</v>
          </cell>
          <cell r="D55" t="str">
            <v>NSHF</v>
          </cell>
          <cell r="E55">
            <v>0.29930555555555555</v>
          </cell>
          <cell r="F55">
            <v>0.68263888888888891</v>
          </cell>
          <cell r="J55" t="str">
            <v>M</v>
          </cell>
          <cell r="K55">
            <v>0.29097222222222224</v>
          </cell>
          <cell r="L55">
            <v>0.81180555555555556</v>
          </cell>
          <cell r="N55">
            <v>0.2902777777777778</v>
          </cell>
          <cell r="O55">
            <v>0.79305555555555562</v>
          </cell>
          <cell r="Q55">
            <v>0.28541666666666665</v>
          </cell>
          <cell r="S55" t="str">
            <v>TL</v>
          </cell>
          <cell r="AB55" t="str">
            <v>M</v>
          </cell>
          <cell r="AE55" t="str">
            <v>M</v>
          </cell>
          <cell r="AF55">
            <v>0.29305555555555557</v>
          </cell>
          <cell r="AG55">
            <v>0.78819444444444453</v>
          </cell>
        </row>
        <row r="56">
          <cell r="A56">
            <v>24138</v>
          </cell>
          <cell r="B56" t="str">
            <v>IWAN SUBANDRI</v>
          </cell>
          <cell r="C56" t="str">
            <v>BODY PLANT 2</v>
          </cell>
          <cell r="D56" t="str">
            <v>NSHF</v>
          </cell>
          <cell r="E56">
            <v>0.28402777777777777</v>
          </cell>
          <cell r="G56" t="str">
            <v>TL</v>
          </cell>
          <cell r="H56">
            <v>0.28402777777777777</v>
          </cell>
          <cell r="I56">
            <v>0.79166666666666663</v>
          </cell>
          <cell r="M56" t="str">
            <v>M</v>
          </cell>
          <cell r="N56">
            <v>0.28680555555555554</v>
          </cell>
          <cell r="O56">
            <v>0.78680555555555554</v>
          </cell>
          <cell r="Q56">
            <v>0.28333333333333333</v>
          </cell>
          <cell r="R56">
            <v>0.69027777777777777</v>
          </cell>
          <cell r="W56">
            <v>0.30416666666666664</v>
          </cell>
          <cell r="X56">
            <v>0.6645833333333333</v>
          </cell>
          <cell r="Z56">
            <v>0.28125</v>
          </cell>
          <cell r="AB56" t="str">
            <v>TL</v>
          </cell>
          <cell r="AC56">
            <v>0.28680555555555554</v>
          </cell>
          <cell r="AD56">
            <v>0.79375000000000007</v>
          </cell>
          <cell r="AF56">
            <v>0.2902777777777778</v>
          </cell>
          <cell r="AG56">
            <v>0.69513888888888886</v>
          </cell>
        </row>
        <row r="57">
          <cell r="A57">
            <v>24149</v>
          </cell>
          <cell r="B57" t="str">
            <v>TAUFIK SHOLEH</v>
          </cell>
          <cell r="C57" t="str">
            <v>BODY PLANT 2</v>
          </cell>
          <cell r="D57" t="str">
            <v>SHFA</v>
          </cell>
          <cell r="E57">
            <v>0.86111111111111116</v>
          </cell>
          <cell r="F57">
            <v>0.18819444444444444</v>
          </cell>
          <cell r="H57">
            <v>0.85902777777777783</v>
          </cell>
          <cell r="I57">
            <v>0.21875</v>
          </cell>
          <cell r="K57">
            <v>0.86944444444444446</v>
          </cell>
          <cell r="L57">
            <v>0.2986111111111111</v>
          </cell>
          <cell r="N57">
            <v>0.85833333333333339</v>
          </cell>
          <cell r="O57">
            <v>0.2951388888888889</v>
          </cell>
          <cell r="Q57">
            <v>0.86249999999999993</v>
          </cell>
          <cell r="R57">
            <v>0.29444444444444445</v>
          </cell>
          <cell r="W57">
            <v>0.30555555555555552</v>
          </cell>
          <cell r="X57">
            <v>0.66875000000000007</v>
          </cell>
          <cell r="Z57">
            <v>0.29583333333333334</v>
          </cell>
          <cell r="AA57">
            <v>0.83888888888888891</v>
          </cell>
          <cell r="AC57">
            <v>0.29097222222222224</v>
          </cell>
          <cell r="AD57">
            <v>0.83888888888888891</v>
          </cell>
          <cell r="AF57">
            <v>0.29375000000000001</v>
          </cell>
          <cell r="AG57">
            <v>0.83888888888888891</v>
          </cell>
        </row>
        <row r="58">
          <cell r="A58">
            <v>24167</v>
          </cell>
          <cell r="B58" t="str">
            <v>EDI SUMARSONO</v>
          </cell>
          <cell r="C58" t="str">
            <v>BODY PLANT 2</v>
          </cell>
          <cell r="D58" t="str">
            <v>SHFB</v>
          </cell>
          <cell r="E58">
            <v>0.2902777777777778</v>
          </cell>
          <cell r="F58">
            <v>0.84027777777777779</v>
          </cell>
          <cell r="H58">
            <v>0.28333333333333333</v>
          </cell>
          <cell r="I58">
            <v>0.79375000000000007</v>
          </cell>
          <cell r="K58">
            <v>0.29722222222222222</v>
          </cell>
          <cell r="L58">
            <v>0.80138888888888893</v>
          </cell>
          <cell r="N58">
            <v>0.28888888888888892</v>
          </cell>
          <cell r="O58">
            <v>0.83472222222222225</v>
          </cell>
          <cell r="Q58">
            <v>0.29791666666666666</v>
          </cell>
          <cell r="R58">
            <v>0.8340277777777777</v>
          </cell>
          <cell r="T58">
            <v>0.28888888888888892</v>
          </cell>
          <cell r="V58" t="str">
            <v>TL</v>
          </cell>
          <cell r="W58">
            <v>0.81597222222222221</v>
          </cell>
          <cell r="X58">
            <v>0.29722222222222222</v>
          </cell>
          <cell r="Z58">
            <v>0.86111111111111116</v>
          </cell>
          <cell r="AA58">
            <v>0.29236111111111113</v>
          </cell>
          <cell r="AC58">
            <v>0.85277777777777775</v>
          </cell>
          <cell r="AD58">
            <v>0.2951388888888889</v>
          </cell>
          <cell r="AF58">
            <v>0.81736111111111109</v>
          </cell>
        </row>
        <row r="59">
          <cell r="A59">
            <v>24189</v>
          </cell>
          <cell r="B59" t="str">
            <v>RANTO HARTONO</v>
          </cell>
          <cell r="C59" t="str">
            <v>BODY PLANT 2</v>
          </cell>
          <cell r="D59" t="str">
            <v>NSHF</v>
          </cell>
          <cell r="G59" t="str">
            <v>M</v>
          </cell>
          <cell r="H59">
            <v>0.29583333333333334</v>
          </cell>
          <cell r="I59">
            <v>0.7597222222222223</v>
          </cell>
          <cell r="K59">
            <v>0.2902777777777778</v>
          </cell>
          <cell r="L59">
            <v>0.81527777777777777</v>
          </cell>
          <cell r="N59">
            <v>0.29236111111111113</v>
          </cell>
          <cell r="O59">
            <v>0.82847222222222217</v>
          </cell>
          <cell r="Q59">
            <v>0.2951388888888889</v>
          </cell>
          <cell r="R59">
            <v>0.84861111111111109</v>
          </cell>
          <cell r="T59">
            <v>0.30138888888888887</v>
          </cell>
          <cell r="U59">
            <v>0.67986111111111114</v>
          </cell>
          <cell r="Z59">
            <v>0.28402777777777777</v>
          </cell>
          <cell r="AA59">
            <v>0.78888888888888886</v>
          </cell>
          <cell r="AC59">
            <v>0.29375000000000001</v>
          </cell>
          <cell r="AD59">
            <v>0.80902777777777779</v>
          </cell>
          <cell r="AF59">
            <v>0.2951388888888889</v>
          </cell>
        </row>
        <row r="60">
          <cell r="A60">
            <v>24472</v>
          </cell>
          <cell r="B60" t="str">
            <v>AGUS SUGIANTO</v>
          </cell>
          <cell r="C60" t="str">
            <v>BODY PLANT 2</v>
          </cell>
          <cell r="D60" t="str">
            <v>SHFB</v>
          </cell>
          <cell r="E60">
            <v>0.26874999999999999</v>
          </cell>
          <cell r="F60">
            <v>0.84236111111111101</v>
          </cell>
          <cell r="H60">
            <v>0.28680555555555554</v>
          </cell>
          <cell r="I60">
            <v>0.83680555555555547</v>
          </cell>
          <cell r="K60">
            <v>0.28888888888888892</v>
          </cell>
          <cell r="L60">
            <v>0.83888888888888891</v>
          </cell>
          <cell r="N60">
            <v>0.28819444444444448</v>
          </cell>
          <cell r="O60">
            <v>0.84583333333333333</v>
          </cell>
          <cell r="Q60">
            <v>0.29444444444444445</v>
          </cell>
          <cell r="S60" t="str">
            <v>TL</v>
          </cell>
          <cell r="W60">
            <v>0.87638888888888899</v>
          </cell>
          <cell r="X60">
            <v>0.3</v>
          </cell>
          <cell r="Z60">
            <v>0.87083333333333324</v>
          </cell>
          <cell r="AA60">
            <v>0.30416666666666664</v>
          </cell>
          <cell r="AC60">
            <v>0.86736111111111114</v>
          </cell>
          <cell r="AD60">
            <v>0.29722222222222222</v>
          </cell>
          <cell r="AF60">
            <v>0.8534722222222223</v>
          </cell>
        </row>
        <row r="61">
          <cell r="A61">
            <v>24496</v>
          </cell>
          <cell r="B61" t="str">
            <v>AGUS SUSANTO</v>
          </cell>
          <cell r="C61" t="str">
            <v>BODY PLANT 2</v>
          </cell>
          <cell r="D61" t="str">
            <v>SHFA</v>
          </cell>
          <cell r="E61">
            <v>0.85625000000000007</v>
          </cell>
          <cell r="F61">
            <v>0.29444444444444445</v>
          </cell>
          <cell r="H61">
            <v>0.84791666666666676</v>
          </cell>
          <cell r="I61">
            <v>0.29930555555555555</v>
          </cell>
          <cell r="K61">
            <v>0.83124999999999993</v>
          </cell>
          <cell r="L61">
            <v>0.2986111111111111</v>
          </cell>
          <cell r="N61">
            <v>0.83124999999999993</v>
          </cell>
          <cell r="O61">
            <v>0.2986111111111111</v>
          </cell>
          <cell r="Q61">
            <v>0.84583333333333333</v>
          </cell>
          <cell r="R61">
            <v>0.30069444444444443</v>
          </cell>
          <cell r="W61">
            <v>0.29652777777777778</v>
          </cell>
          <cell r="X61">
            <v>0.75555555555555554</v>
          </cell>
          <cell r="Z61">
            <v>0.29722222222222222</v>
          </cell>
          <cell r="AA61">
            <v>0.76458333333333339</v>
          </cell>
          <cell r="AC61">
            <v>0.29444444444444445</v>
          </cell>
          <cell r="AD61">
            <v>0.83333333333333337</v>
          </cell>
          <cell r="AF61">
            <v>0.29791666666666666</v>
          </cell>
          <cell r="AG61">
            <v>0.81666666666666676</v>
          </cell>
        </row>
        <row r="62">
          <cell r="A62">
            <v>24611</v>
          </cell>
          <cell r="B62" t="str">
            <v>AFRIZAL GUSTIAN</v>
          </cell>
          <cell r="C62" t="str">
            <v>BODY PLANT 2</v>
          </cell>
          <cell r="D62" t="str">
            <v>SHFB</v>
          </cell>
          <cell r="E62">
            <v>0.25277777777777777</v>
          </cell>
          <cell r="F62">
            <v>0.83472222222222225</v>
          </cell>
          <cell r="H62">
            <v>0.25138888888888888</v>
          </cell>
          <cell r="I62">
            <v>0.77222222222222225</v>
          </cell>
          <cell r="K62">
            <v>0.25138888888888888</v>
          </cell>
          <cell r="L62">
            <v>0.79166666666666663</v>
          </cell>
          <cell r="N62">
            <v>0.25347222222222221</v>
          </cell>
          <cell r="O62">
            <v>0.8340277777777777</v>
          </cell>
          <cell r="Q62">
            <v>0.25416666666666665</v>
          </cell>
          <cell r="R62">
            <v>0.80208333333333337</v>
          </cell>
          <cell r="Z62">
            <v>0.8222222222222223</v>
          </cell>
          <cell r="AA62">
            <v>0.29166666666666669</v>
          </cell>
          <cell r="AC62">
            <v>0.82152777777777775</v>
          </cell>
          <cell r="AD62">
            <v>0.27152777777777776</v>
          </cell>
          <cell r="AF62">
            <v>0.82708333333333339</v>
          </cell>
        </row>
        <row r="63">
          <cell r="A63">
            <v>24636</v>
          </cell>
          <cell r="B63" t="str">
            <v>KURNIA AGUNG</v>
          </cell>
          <cell r="C63" t="str">
            <v>BODY PLANT 2</v>
          </cell>
          <cell r="D63" t="str">
            <v>NSHF</v>
          </cell>
          <cell r="E63">
            <v>0.29722222222222222</v>
          </cell>
          <cell r="F63">
            <v>0.82361111111111107</v>
          </cell>
          <cell r="H63">
            <v>0.29375000000000001</v>
          </cell>
          <cell r="I63">
            <v>0.79166666666666663</v>
          </cell>
          <cell r="K63">
            <v>0.29791666666666666</v>
          </cell>
          <cell r="L63">
            <v>0.75555555555555554</v>
          </cell>
          <cell r="N63">
            <v>0.29652777777777778</v>
          </cell>
          <cell r="O63">
            <v>0.66666666666666663</v>
          </cell>
          <cell r="S63" t="str">
            <v>M</v>
          </cell>
          <cell r="W63">
            <v>0.32916666666666666</v>
          </cell>
          <cell r="X63">
            <v>0.71111111111111114</v>
          </cell>
          <cell r="Z63">
            <v>0.29930555555555555</v>
          </cell>
          <cell r="AA63">
            <v>0.82013888888888886</v>
          </cell>
          <cell r="AC63">
            <v>0.2986111111111111</v>
          </cell>
          <cell r="AD63">
            <v>0.83472222222222225</v>
          </cell>
          <cell r="AF63">
            <v>0.2986111111111111</v>
          </cell>
          <cell r="AG63">
            <v>0.83611111111111114</v>
          </cell>
        </row>
        <row r="64">
          <cell r="A64">
            <v>24742</v>
          </cell>
          <cell r="B64" t="str">
            <v>MARDI</v>
          </cell>
          <cell r="C64" t="str">
            <v>BODY PLANT 2</v>
          </cell>
          <cell r="D64" t="str">
            <v>SHFB</v>
          </cell>
          <cell r="F64">
            <v>0.79236111111111107</v>
          </cell>
          <cell r="G64" t="str">
            <v>TL</v>
          </cell>
          <cell r="H64">
            <v>0.2902777777777778</v>
          </cell>
          <cell r="I64">
            <v>0.84166666666666667</v>
          </cell>
          <cell r="K64">
            <v>0.29236111111111113</v>
          </cell>
          <cell r="L64">
            <v>0.67291666666666661</v>
          </cell>
          <cell r="N64">
            <v>0.29375000000000001</v>
          </cell>
          <cell r="O64">
            <v>0.84305555555555556</v>
          </cell>
          <cell r="Q64">
            <v>0.29652777777777778</v>
          </cell>
          <cell r="R64">
            <v>0.84097222222222223</v>
          </cell>
          <cell r="W64">
            <v>0.87361111111111101</v>
          </cell>
          <cell r="X64">
            <v>0.29375000000000001</v>
          </cell>
          <cell r="Z64">
            <v>0.86736111111111114</v>
          </cell>
          <cell r="AA64">
            <v>0.29375000000000001</v>
          </cell>
          <cell r="AC64">
            <v>0.86944444444444446</v>
          </cell>
          <cell r="AD64">
            <v>0.29305555555555557</v>
          </cell>
          <cell r="AF64">
            <v>0.85</v>
          </cell>
        </row>
        <row r="65">
          <cell r="A65">
            <v>24956</v>
          </cell>
          <cell r="B65" t="str">
            <v>DENNY FARDIANSYAH</v>
          </cell>
          <cell r="C65" t="str">
            <v>BODY PLANT 2</v>
          </cell>
          <cell r="D65" t="str">
            <v>NSHF</v>
          </cell>
          <cell r="E65">
            <v>0.29652777777777778</v>
          </cell>
          <cell r="F65">
            <v>0.83680555555555547</v>
          </cell>
          <cell r="H65">
            <v>0.28958333333333336</v>
          </cell>
          <cell r="I65">
            <v>0.8340277777777777</v>
          </cell>
          <cell r="K65">
            <v>0.29166666666666669</v>
          </cell>
          <cell r="L65">
            <v>0.70138888888888884</v>
          </cell>
          <cell r="N65">
            <v>0.29097222222222224</v>
          </cell>
          <cell r="O65">
            <v>0.83750000000000002</v>
          </cell>
          <cell r="Q65">
            <v>0.29305555555555557</v>
          </cell>
          <cell r="R65">
            <v>0.83611111111111114</v>
          </cell>
          <cell r="T65">
            <v>0.30833333333333335</v>
          </cell>
          <cell r="U65">
            <v>0.75694444444444453</v>
          </cell>
          <cell r="W65">
            <v>0.3</v>
          </cell>
          <cell r="X65">
            <v>0.67847222222222225</v>
          </cell>
          <cell r="Z65">
            <v>0.29236111111111113</v>
          </cell>
          <cell r="AA65">
            <v>0.83611111111111114</v>
          </cell>
          <cell r="AC65">
            <v>0.2951388888888889</v>
          </cell>
          <cell r="AD65">
            <v>0.83888888888888891</v>
          </cell>
          <cell r="AF65">
            <v>0.28888888888888892</v>
          </cell>
          <cell r="AG65">
            <v>0.72361111111111109</v>
          </cell>
        </row>
        <row r="66">
          <cell r="A66">
            <v>25061</v>
          </cell>
          <cell r="B66" t="str">
            <v>CARISA</v>
          </cell>
          <cell r="C66" t="str">
            <v>BODY PLANT 2</v>
          </cell>
          <cell r="D66" t="str">
            <v>SHFA</v>
          </cell>
          <cell r="E66">
            <v>0.85486111111111107</v>
          </cell>
          <cell r="F66">
            <v>0.19027777777777777</v>
          </cell>
          <cell r="H66">
            <v>0.85486111111111107</v>
          </cell>
          <cell r="I66">
            <v>0.91666666666666663</v>
          </cell>
          <cell r="K66">
            <v>0.8569444444444444</v>
          </cell>
          <cell r="L66">
            <v>0.19166666666666665</v>
          </cell>
          <cell r="N66">
            <v>0.8618055555555556</v>
          </cell>
          <cell r="O66">
            <v>0.19027777777777777</v>
          </cell>
          <cell r="Q66">
            <v>0.8569444444444444</v>
          </cell>
          <cell r="R66">
            <v>0.19166666666666665</v>
          </cell>
          <cell r="AB66" t="str">
            <v>M</v>
          </cell>
          <cell r="AE66" t="str">
            <v>M</v>
          </cell>
          <cell r="AH66" t="str">
            <v>M</v>
          </cell>
        </row>
        <row r="67">
          <cell r="A67">
            <v>25063</v>
          </cell>
          <cell r="B67" t="str">
            <v>CAHYONO</v>
          </cell>
          <cell r="C67" t="str">
            <v>BODY PLANT 2</v>
          </cell>
          <cell r="D67" t="str">
            <v>SHFA</v>
          </cell>
          <cell r="G67" t="str">
            <v>M</v>
          </cell>
          <cell r="H67">
            <v>0.83472222222222225</v>
          </cell>
          <cell r="I67">
            <v>0.29305555555555557</v>
          </cell>
          <cell r="K67">
            <v>0.83819444444444446</v>
          </cell>
          <cell r="L67">
            <v>0.2986111111111111</v>
          </cell>
          <cell r="N67">
            <v>0.82916666666666661</v>
          </cell>
          <cell r="O67">
            <v>0.29305555555555557</v>
          </cell>
          <cell r="Q67">
            <v>0.8305555555555556</v>
          </cell>
          <cell r="R67">
            <v>0.29305555555555557</v>
          </cell>
          <cell r="W67">
            <v>0.30069444444444443</v>
          </cell>
          <cell r="X67">
            <v>0.66666666666666663</v>
          </cell>
          <cell r="Z67">
            <v>0.28402777777777777</v>
          </cell>
          <cell r="AA67">
            <v>0.85</v>
          </cell>
          <cell r="AC67">
            <v>0.27986111111111112</v>
          </cell>
          <cell r="AD67">
            <v>0.84375</v>
          </cell>
          <cell r="AF67">
            <v>0.28333333333333333</v>
          </cell>
          <cell r="AG67">
            <v>0.84375</v>
          </cell>
        </row>
        <row r="68">
          <cell r="A68">
            <v>25189</v>
          </cell>
          <cell r="B68" t="str">
            <v>KURNIAWAN SUPRIADI</v>
          </cell>
          <cell r="C68" t="str">
            <v>BODY PLANT 2</v>
          </cell>
          <cell r="D68" t="str">
            <v>SHFB</v>
          </cell>
          <cell r="E68">
            <v>0.28125</v>
          </cell>
          <cell r="F68">
            <v>0.7416666666666667</v>
          </cell>
          <cell r="H68">
            <v>0.27291666666666664</v>
          </cell>
          <cell r="J68" t="str">
            <v>TL</v>
          </cell>
          <cell r="K68">
            <v>0.27847222222222223</v>
          </cell>
          <cell r="L68">
            <v>0.74305555555555547</v>
          </cell>
          <cell r="N68">
            <v>0.27361111111111108</v>
          </cell>
          <cell r="O68">
            <v>0.80625000000000002</v>
          </cell>
          <cell r="Q68">
            <v>0.27361111111111108</v>
          </cell>
          <cell r="R68">
            <v>0.83333333333333337</v>
          </cell>
          <cell r="W68">
            <v>0.84583333333333333</v>
          </cell>
          <cell r="X68">
            <v>0.29375000000000001</v>
          </cell>
          <cell r="Z68">
            <v>0.85</v>
          </cell>
          <cell r="AA68">
            <v>0.29583333333333334</v>
          </cell>
          <cell r="AC68">
            <v>0.85763888888888884</v>
          </cell>
          <cell r="AD68">
            <v>0.29375000000000001</v>
          </cell>
          <cell r="AF68">
            <v>0.83472222222222225</v>
          </cell>
        </row>
        <row r="69">
          <cell r="A69">
            <v>25203</v>
          </cell>
          <cell r="B69" t="str">
            <v>CECEP FIRMAN</v>
          </cell>
          <cell r="C69" t="str">
            <v>BODY PLANT 2</v>
          </cell>
          <cell r="D69" t="str">
            <v>NSHF</v>
          </cell>
          <cell r="E69">
            <v>0.30694444444444441</v>
          </cell>
          <cell r="F69">
            <v>0.7944444444444444</v>
          </cell>
          <cell r="G69" t="str">
            <v>T3</v>
          </cell>
          <cell r="H69">
            <v>0.28333333333333333</v>
          </cell>
          <cell r="I69">
            <v>0.75347222222222221</v>
          </cell>
          <cell r="K69">
            <v>0.28472222222222221</v>
          </cell>
          <cell r="L69">
            <v>0.75763888888888886</v>
          </cell>
          <cell r="N69">
            <v>0.27986111111111112</v>
          </cell>
          <cell r="O69">
            <v>0.80763888888888891</v>
          </cell>
          <cell r="Q69">
            <v>0.28888888888888892</v>
          </cell>
          <cell r="R69">
            <v>0.74583333333333324</v>
          </cell>
          <cell r="Z69">
            <v>0.28333333333333333</v>
          </cell>
          <cell r="AA69">
            <v>0.83333333333333337</v>
          </cell>
          <cell r="AC69">
            <v>0.27986111111111112</v>
          </cell>
          <cell r="AD69">
            <v>0.8125</v>
          </cell>
          <cell r="AF69">
            <v>0.28125</v>
          </cell>
          <cell r="AG69">
            <v>0.81597222222222221</v>
          </cell>
        </row>
        <row r="70">
          <cell r="A70">
            <v>25337</v>
          </cell>
          <cell r="B70" t="str">
            <v>ANGGA PRAMITA</v>
          </cell>
          <cell r="C70" t="str">
            <v>BODY PLANT 2</v>
          </cell>
          <cell r="D70" t="str">
            <v>SHFA</v>
          </cell>
          <cell r="E70">
            <v>0.8534722222222223</v>
          </cell>
          <cell r="F70">
            <v>0.29166666666666669</v>
          </cell>
          <cell r="H70">
            <v>0.86875000000000002</v>
          </cell>
          <cell r="I70">
            <v>0.29166666666666669</v>
          </cell>
          <cell r="K70">
            <v>0.85069444444444453</v>
          </cell>
          <cell r="L70">
            <v>0.29375000000000001</v>
          </cell>
          <cell r="N70">
            <v>0.85069444444444453</v>
          </cell>
          <cell r="O70">
            <v>0.29166666666666669</v>
          </cell>
          <cell r="Q70">
            <v>0.8569444444444444</v>
          </cell>
          <cell r="R70">
            <v>0.29583333333333334</v>
          </cell>
          <cell r="Z70">
            <v>0.27291666666666664</v>
          </cell>
          <cell r="AA70">
            <v>0.83333333333333337</v>
          </cell>
          <cell r="AC70">
            <v>0.27291666666666664</v>
          </cell>
          <cell r="AD70">
            <v>0.8340277777777777</v>
          </cell>
          <cell r="AH70" t="str">
            <v>M</v>
          </cell>
        </row>
        <row r="71">
          <cell r="A71">
            <v>25628</v>
          </cell>
          <cell r="B71" t="str">
            <v>HAERUDIN</v>
          </cell>
          <cell r="C71" t="str">
            <v>BODY PLANT 2</v>
          </cell>
          <cell r="D71" t="str">
            <v>SHFA</v>
          </cell>
          <cell r="E71">
            <v>0.87013888888888891</v>
          </cell>
          <cell r="F71">
            <v>0.29236111111111113</v>
          </cell>
          <cell r="H71">
            <v>0.86736111111111114</v>
          </cell>
          <cell r="I71">
            <v>0.29166666666666669</v>
          </cell>
          <cell r="K71">
            <v>0.8652777777777777</v>
          </cell>
          <cell r="L71">
            <v>0.29305555555555557</v>
          </cell>
          <cell r="N71">
            <v>0.86944444444444446</v>
          </cell>
          <cell r="O71">
            <v>0.29375000000000001</v>
          </cell>
          <cell r="S71" t="str">
            <v>M</v>
          </cell>
          <cell r="Z71">
            <v>0.29583333333333334</v>
          </cell>
          <cell r="AA71">
            <v>0.83472222222222225</v>
          </cell>
          <cell r="AC71">
            <v>0.29583333333333334</v>
          </cell>
          <cell r="AD71">
            <v>0.72222222222222221</v>
          </cell>
          <cell r="AF71">
            <v>0.30138888888888887</v>
          </cell>
          <cell r="AG71">
            <v>0.84027777777777779</v>
          </cell>
        </row>
        <row r="72">
          <cell r="A72">
            <v>25874</v>
          </cell>
          <cell r="B72" t="str">
            <v>AGUS SYAFEI</v>
          </cell>
          <cell r="C72" t="str">
            <v>BODY PLANT 2</v>
          </cell>
          <cell r="D72" t="str">
            <v>SHFB</v>
          </cell>
          <cell r="E72">
            <v>0.2986111111111111</v>
          </cell>
          <cell r="F72">
            <v>0.83472222222222225</v>
          </cell>
          <cell r="H72">
            <v>0.29722222222222222</v>
          </cell>
          <cell r="I72">
            <v>0.83472222222222225</v>
          </cell>
          <cell r="K72">
            <v>0.29652777777777778</v>
          </cell>
          <cell r="L72">
            <v>0.83819444444444446</v>
          </cell>
          <cell r="N72">
            <v>0.29652777777777778</v>
          </cell>
          <cell r="O72">
            <v>0.8354166666666667</v>
          </cell>
          <cell r="Q72">
            <v>0.28958333333333336</v>
          </cell>
          <cell r="S72" t="str">
            <v>TL</v>
          </cell>
          <cell r="T72">
            <v>0.29791666666666666</v>
          </cell>
          <cell r="U72">
            <v>0.7583333333333333</v>
          </cell>
          <cell r="W72">
            <v>0.8305555555555556</v>
          </cell>
          <cell r="X72">
            <v>0.30208333333333331</v>
          </cell>
          <cell r="Z72">
            <v>0.82986111111111116</v>
          </cell>
          <cell r="AA72">
            <v>0.2951388888888889</v>
          </cell>
          <cell r="AC72">
            <v>0.84583333333333333</v>
          </cell>
          <cell r="AD72">
            <v>0.30277777777777776</v>
          </cell>
          <cell r="AF72">
            <v>0.84791666666666676</v>
          </cell>
        </row>
        <row r="73">
          <cell r="A73">
            <v>26007</v>
          </cell>
          <cell r="B73" t="str">
            <v>AGUS SALIM</v>
          </cell>
          <cell r="C73" t="str">
            <v>BODY PLANT 2</v>
          </cell>
          <cell r="D73" t="str">
            <v>SHFA</v>
          </cell>
          <cell r="E73">
            <v>0.87013888888888891</v>
          </cell>
          <cell r="F73">
            <v>0.18888888888888888</v>
          </cell>
          <cell r="H73">
            <v>0.86875000000000002</v>
          </cell>
          <cell r="I73">
            <v>0.29444444444444445</v>
          </cell>
          <cell r="K73">
            <v>0.87083333333333324</v>
          </cell>
          <cell r="L73">
            <v>0.29375000000000001</v>
          </cell>
          <cell r="N73">
            <v>0.86875000000000002</v>
          </cell>
          <cell r="O73">
            <v>0.29375000000000001</v>
          </cell>
          <cell r="Q73">
            <v>0.87083333333333324</v>
          </cell>
          <cell r="R73">
            <v>0.29236111111111113</v>
          </cell>
          <cell r="W73">
            <v>0.3298611111111111</v>
          </cell>
          <cell r="X73">
            <v>0.6694444444444444</v>
          </cell>
          <cell r="Z73">
            <v>0.29722222222222222</v>
          </cell>
          <cell r="AA73">
            <v>0.83611111111111114</v>
          </cell>
          <cell r="AC73">
            <v>0.29722222222222222</v>
          </cell>
          <cell r="AD73">
            <v>0.79166666666666663</v>
          </cell>
          <cell r="AF73">
            <v>0.3</v>
          </cell>
          <cell r="AG73">
            <v>0.83333333333333337</v>
          </cell>
        </row>
        <row r="74">
          <cell r="A74">
            <v>26206</v>
          </cell>
          <cell r="B74" t="str">
            <v>AFIF AMRULLAH</v>
          </cell>
          <cell r="C74" t="str">
            <v>BODY PLANT 2</v>
          </cell>
          <cell r="D74" t="str">
            <v>SHFA</v>
          </cell>
          <cell r="E74">
            <v>0.8652777777777777</v>
          </cell>
          <cell r="F74">
            <v>0.29166666666666669</v>
          </cell>
          <cell r="H74">
            <v>0.86388888888888893</v>
          </cell>
          <cell r="I74">
            <v>0.29166666666666669</v>
          </cell>
          <cell r="K74">
            <v>0.82430555555555562</v>
          </cell>
          <cell r="L74">
            <v>0.29166666666666669</v>
          </cell>
          <cell r="N74">
            <v>0.83124999999999993</v>
          </cell>
          <cell r="O74">
            <v>0.29236111111111113</v>
          </cell>
          <cell r="Q74">
            <v>0.82638888888888884</v>
          </cell>
          <cell r="R74">
            <v>0.29722222222222222</v>
          </cell>
          <cell r="W74">
            <v>0.29444444444444445</v>
          </cell>
          <cell r="X74">
            <v>0.75624999999999998</v>
          </cell>
          <cell r="Z74">
            <v>0.2902777777777778</v>
          </cell>
          <cell r="AA74">
            <v>0.79513888888888884</v>
          </cell>
          <cell r="AC74">
            <v>0.2902777777777778</v>
          </cell>
          <cell r="AD74">
            <v>0.7944444444444444</v>
          </cell>
          <cell r="AF74">
            <v>0.29236111111111113</v>
          </cell>
          <cell r="AG74">
            <v>0.83472222222222225</v>
          </cell>
        </row>
        <row r="75">
          <cell r="A75">
            <v>26314</v>
          </cell>
          <cell r="B75" t="str">
            <v>SHANDI MAULANDI</v>
          </cell>
          <cell r="C75" t="str">
            <v>BODY PLANT 2</v>
          </cell>
          <cell r="D75" t="str">
            <v>SHFB</v>
          </cell>
          <cell r="E75">
            <v>0.29930555555555555</v>
          </cell>
          <cell r="F75">
            <v>0.78888888888888886</v>
          </cell>
          <cell r="H75">
            <v>0.28819444444444448</v>
          </cell>
          <cell r="I75">
            <v>0.67499999999999993</v>
          </cell>
          <cell r="K75">
            <v>0.30069444444444443</v>
          </cell>
          <cell r="L75">
            <v>0.66805555555555562</v>
          </cell>
          <cell r="N75">
            <v>0.30138888888888887</v>
          </cell>
          <cell r="O75">
            <v>0.73055555555555562</v>
          </cell>
          <cell r="Q75">
            <v>0.30416666666666664</v>
          </cell>
          <cell r="R75">
            <v>0.79166666666666663</v>
          </cell>
          <cell r="S75" t="str">
            <v>T3</v>
          </cell>
          <cell r="Z75">
            <v>0.87361111111111101</v>
          </cell>
          <cell r="AA75">
            <v>0.23472222222222219</v>
          </cell>
          <cell r="AC75">
            <v>0.87152777777777779</v>
          </cell>
          <cell r="AD75">
            <v>0.20138888888888887</v>
          </cell>
          <cell r="AF75">
            <v>0.86319444444444438</v>
          </cell>
        </row>
        <row r="76">
          <cell r="A76">
            <v>26491</v>
          </cell>
          <cell r="B76" t="str">
            <v>M. ZAENUDIN</v>
          </cell>
          <cell r="C76" t="str">
            <v>BODY PLANT 2</v>
          </cell>
          <cell r="D76" t="str">
            <v>SHFB</v>
          </cell>
          <cell r="E76">
            <v>0.28333333333333333</v>
          </cell>
          <cell r="F76">
            <v>0.72152777777777777</v>
          </cell>
          <cell r="H76">
            <v>0.28541666666666665</v>
          </cell>
          <cell r="I76">
            <v>0.80555555555555547</v>
          </cell>
          <cell r="K76">
            <v>0.28611111111111115</v>
          </cell>
          <cell r="L76">
            <v>0.82708333333333339</v>
          </cell>
          <cell r="N76">
            <v>0.28888888888888892</v>
          </cell>
          <cell r="O76">
            <v>0.81944444444444453</v>
          </cell>
          <cell r="Q76">
            <v>0.29166666666666669</v>
          </cell>
          <cell r="R76">
            <v>0.68819444444444444</v>
          </cell>
          <cell r="AB76" t="str">
            <v>M</v>
          </cell>
          <cell r="AC76">
            <v>0.86249999999999993</v>
          </cell>
          <cell r="AD76">
            <v>0.21736111111111112</v>
          </cell>
          <cell r="AF76">
            <v>0.8354166666666667</v>
          </cell>
        </row>
        <row r="77">
          <cell r="A77">
            <v>26552</v>
          </cell>
          <cell r="B77" t="str">
            <v>BUDI PRAWOTO</v>
          </cell>
          <cell r="C77" t="str">
            <v>BODY PLANT 2</v>
          </cell>
          <cell r="D77" t="str">
            <v>SHFA</v>
          </cell>
          <cell r="E77">
            <v>0.87013888888888891</v>
          </cell>
          <cell r="F77">
            <v>0.27083333333333331</v>
          </cell>
          <cell r="H77">
            <v>0.87291666666666667</v>
          </cell>
          <cell r="I77">
            <v>0.2951388888888889</v>
          </cell>
          <cell r="K77">
            <v>0.87361111111111101</v>
          </cell>
          <cell r="L77">
            <v>0.29444444444444445</v>
          </cell>
          <cell r="N77">
            <v>0.87152777777777779</v>
          </cell>
          <cell r="O77">
            <v>0.3</v>
          </cell>
          <cell r="Q77">
            <v>0.87222222222222223</v>
          </cell>
          <cell r="R77">
            <v>0.3263888888888889</v>
          </cell>
          <cell r="W77">
            <v>0.31319444444444444</v>
          </cell>
          <cell r="X77">
            <v>0.63680555555555551</v>
          </cell>
          <cell r="Z77">
            <v>0.29583333333333334</v>
          </cell>
          <cell r="AA77">
            <v>0.8354166666666667</v>
          </cell>
          <cell r="AC77">
            <v>0.30138888888888887</v>
          </cell>
          <cell r="AD77">
            <v>0.83472222222222225</v>
          </cell>
          <cell r="AF77">
            <v>0.30138888888888887</v>
          </cell>
          <cell r="AG77">
            <v>0.82500000000000007</v>
          </cell>
        </row>
        <row r="78">
          <cell r="A78">
            <v>26555</v>
          </cell>
          <cell r="B78" t="str">
            <v>SUKUR FEBRIONO</v>
          </cell>
          <cell r="C78" t="str">
            <v>BODY PLANT 2</v>
          </cell>
          <cell r="D78" t="str">
            <v>SHFB</v>
          </cell>
          <cell r="G78" t="str">
            <v>M</v>
          </cell>
          <cell r="H78">
            <v>0.30069444444444443</v>
          </cell>
          <cell r="I78">
            <v>0.52986111111111112</v>
          </cell>
          <cell r="M78" t="str">
            <v>M</v>
          </cell>
          <cell r="N78">
            <v>0.30069444444444443</v>
          </cell>
          <cell r="O78">
            <v>0.66666666666666663</v>
          </cell>
          <cell r="Q78">
            <v>0.30069444444444443</v>
          </cell>
          <cell r="R78">
            <v>0.6875</v>
          </cell>
          <cell r="Z78">
            <v>0.87361111111111101</v>
          </cell>
          <cell r="AA78">
            <v>0.1875</v>
          </cell>
          <cell r="AC78">
            <v>0.87291666666666667</v>
          </cell>
          <cell r="AD78">
            <v>0.1875</v>
          </cell>
          <cell r="AF78">
            <v>0.87361111111111101</v>
          </cell>
        </row>
        <row r="79">
          <cell r="A79">
            <v>26559</v>
          </cell>
          <cell r="B79" t="str">
            <v>WASIS TRI WIYANTO</v>
          </cell>
          <cell r="C79" t="str">
            <v>BODY PLANT 2</v>
          </cell>
          <cell r="D79" t="str">
            <v>SHFA</v>
          </cell>
          <cell r="E79">
            <v>0.87222222222222223</v>
          </cell>
          <cell r="F79">
            <v>0.29444444444444445</v>
          </cell>
          <cell r="H79">
            <v>0.87152777777777779</v>
          </cell>
          <cell r="I79">
            <v>0.29930555555555555</v>
          </cell>
          <cell r="K79">
            <v>0.82847222222222217</v>
          </cell>
          <cell r="L79">
            <v>0.29791666666666666</v>
          </cell>
          <cell r="N79">
            <v>0.86944444444444446</v>
          </cell>
          <cell r="O79">
            <v>0.2986111111111111</v>
          </cell>
          <cell r="Q79">
            <v>0.83680555555555547</v>
          </cell>
          <cell r="R79">
            <v>0.30069444444444443</v>
          </cell>
          <cell r="W79">
            <v>0.30138888888888887</v>
          </cell>
          <cell r="X79">
            <v>0.75555555555555554</v>
          </cell>
          <cell r="Z79">
            <v>0.29930555555555555</v>
          </cell>
          <cell r="AA79">
            <v>0.76458333333333339</v>
          </cell>
          <cell r="AC79">
            <v>0.2986111111111111</v>
          </cell>
          <cell r="AD79">
            <v>0.81527777777777777</v>
          </cell>
          <cell r="AF79">
            <v>0.3</v>
          </cell>
          <cell r="AG79">
            <v>0.77222222222222225</v>
          </cell>
        </row>
        <row r="80">
          <cell r="A80">
            <v>26561</v>
          </cell>
          <cell r="B80" t="str">
            <v>BAGIYANTO</v>
          </cell>
          <cell r="C80" t="str">
            <v>BODY PLANT 2</v>
          </cell>
          <cell r="D80" t="str">
            <v>SHFA</v>
          </cell>
          <cell r="E80">
            <v>0.85</v>
          </cell>
          <cell r="F80">
            <v>0.29930555555555555</v>
          </cell>
          <cell r="H80">
            <v>0.85486111111111107</v>
          </cell>
          <cell r="I80">
            <v>0.29236111111111113</v>
          </cell>
          <cell r="K80">
            <v>0.86041666666666661</v>
          </cell>
          <cell r="L80">
            <v>0.29305555555555557</v>
          </cell>
          <cell r="N80">
            <v>0.85833333333333339</v>
          </cell>
          <cell r="O80">
            <v>0.29444444444444445</v>
          </cell>
          <cell r="Q80">
            <v>0.85625000000000007</v>
          </cell>
          <cell r="R80">
            <v>0.29444444444444445</v>
          </cell>
          <cell r="W80">
            <v>0.29791666666666666</v>
          </cell>
          <cell r="X80">
            <v>0.7104166666666667</v>
          </cell>
          <cell r="Z80">
            <v>0.28680555555555554</v>
          </cell>
          <cell r="AA80">
            <v>0.83611111111111114</v>
          </cell>
          <cell r="AC80">
            <v>0.29583333333333334</v>
          </cell>
          <cell r="AD80">
            <v>0.83194444444444438</v>
          </cell>
          <cell r="AF80">
            <v>0.29375000000000001</v>
          </cell>
          <cell r="AG80">
            <v>0.8340277777777777</v>
          </cell>
        </row>
        <row r="81">
          <cell r="A81">
            <v>27373</v>
          </cell>
          <cell r="B81" t="str">
            <v>BINTORO YUDA</v>
          </cell>
          <cell r="C81" t="str">
            <v>BODY PLANT 2</v>
          </cell>
          <cell r="D81" t="str">
            <v>SHFB</v>
          </cell>
          <cell r="E81">
            <v>0.27569444444444446</v>
          </cell>
          <cell r="F81">
            <v>0.83611111111111114</v>
          </cell>
          <cell r="H81">
            <v>0.28680555555555554</v>
          </cell>
          <cell r="I81">
            <v>0.83333333333333337</v>
          </cell>
          <cell r="K81">
            <v>0.28194444444444444</v>
          </cell>
          <cell r="L81">
            <v>0.84027777777777779</v>
          </cell>
          <cell r="N81">
            <v>0.28750000000000003</v>
          </cell>
          <cell r="O81">
            <v>0.83472222222222225</v>
          </cell>
          <cell r="Q81">
            <v>0.27777777777777779</v>
          </cell>
          <cell r="R81">
            <v>0.83472222222222225</v>
          </cell>
          <cell r="W81">
            <v>0.86319444444444438</v>
          </cell>
          <cell r="X81">
            <v>0.29930555555555555</v>
          </cell>
          <cell r="Z81">
            <v>0.8652777777777777</v>
          </cell>
          <cell r="AA81">
            <v>0.29236111111111113</v>
          </cell>
          <cell r="AC81">
            <v>0.8652777777777777</v>
          </cell>
          <cell r="AD81">
            <v>0.29236111111111113</v>
          </cell>
          <cell r="AF81">
            <v>0.84930555555555554</v>
          </cell>
        </row>
        <row r="82">
          <cell r="A82">
            <v>27383</v>
          </cell>
          <cell r="B82" t="str">
            <v>ROPA RIPAI</v>
          </cell>
          <cell r="C82" t="str">
            <v>BODY PLANT 2</v>
          </cell>
          <cell r="D82" t="str">
            <v>NSHF</v>
          </cell>
          <cell r="E82">
            <v>0.29375000000000001</v>
          </cell>
          <cell r="F82">
            <v>0.81388888888888899</v>
          </cell>
          <cell r="H82">
            <v>0.28958333333333336</v>
          </cell>
          <cell r="I82">
            <v>0.81111111111111101</v>
          </cell>
          <cell r="K82">
            <v>0.29305555555555557</v>
          </cell>
          <cell r="L82">
            <v>0.69861111111111107</v>
          </cell>
          <cell r="N82">
            <v>0.29305555555555557</v>
          </cell>
          <cell r="O82">
            <v>0.78749999999999998</v>
          </cell>
          <cell r="Q82">
            <v>0.29652777777777778</v>
          </cell>
          <cell r="R82">
            <v>0.76666666666666661</v>
          </cell>
          <cell r="W82">
            <v>0.84513888888888899</v>
          </cell>
          <cell r="X82">
            <v>0.25347222222222221</v>
          </cell>
          <cell r="AB82" t="str">
            <v>M</v>
          </cell>
          <cell r="AC82">
            <v>0.29166666666666669</v>
          </cell>
          <cell r="AD82">
            <v>0.77777777777777779</v>
          </cell>
          <cell r="AF82">
            <v>0.29375000000000001</v>
          </cell>
          <cell r="AG82">
            <v>0.78194444444444444</v>
          </cell>
        </row>
        <row r="83">
          <cell r="A83">
            <v>27386</v>
          </cell>
          <cell r="B83" t="str">
            <v>CANDRA YAASIN FAJR</v>
          </cell>
          <cell r="C83" t="str">
            <v>BODY PLANT 2</v>
          </cell>
          <cell r="D83" t="str">
            <v>SHFB</v>
          </cell>
          <cell r="E83">
            <v>0.29166666666666669</v>
          </cell>
          <cell r="F83">
            <v>0.71875</v>
          </cell>
          <cell r="H83">
            <v>0.28333333333333333</v>
          </cell>
          <cell r="I83">
            <v>0.8027777777777777</v>
          </cell>
          <cell r="K83">
            <v>0.28888888888888892</v>
          </cell>
          <cell r="L83">
            <v>0.8027777777777777</v>
          </cell>
          <cell r="N83">
            <v>0.27986111111111112</v>
          </cell>
          <cell r="O83">
            <v>0.66736111111111107</v>
          </cell>
          <cell r="S83" t="str">
            <v>M</v>
          </cell>
          <cell r="Z83">
            <v>0.86319444444444438</v>
          </cell>
          <cell r="AA83">
            <v>0.26111111111111113</v>
          </cell>
          <cell r="AC83">
            <v>0.86249999999999993</v>
          </cell>
          <cell r="AD83">
            <v>0.26041666666666669</v>
          </cell>
          <cell r="AF83">
            <v>0.84375</v>
          </cell>
        </row>
        <row r="84">
          <cell r="A84">
            <v>27388</v>
          </cell>
          <cell r="B84" t="str">
            <v>AGUS TRIYONO</v>
          </cell>
          <cell r="C84" t="str">
            <v>BODY PLANT 2</v>
          </cell>
          <cell r="D84" t="str">
            <v>SHFB</v>
          </cell>
          <cell r="E84">
            <v>0.30208333333333331</v>
          </cell>
          <cell r="F84">
            <v>0.8340277777777777</v>
          </cell>
          <cell r="H84">
            <v>0.30069444444444443</v>
          </cell>
          <cell r="I84">
            <v>0.67638888888888893</v>
          </cell>
          <cell r="K84">
            <v>0.30138888888888887</v>
          </cell>
          <cell r="L84">
            <v>0.6694444444444444</v>
          </cell>
          <cell r="P84" t="str">
            <v>M</v>
          </cell>
          <cell r="Q84">
            <v>0.30208333333333331</v>
          </cell>
          <cell r="R84">
            <v>0.8027777777777777</v>
          </cell>
          <cell r="T84">
            <v>0.29930555555555555</v>
          </cell>
          <cell r="V84" t="str">
            <v>TL</v>
          </cell>
          <cell r="X84">
            <v>0.27152777777777776</v>
          </cell>
          <cell r="Y84" t="str">
            <v>TL</v>
          </cell>
          <cell r="Z84">
            <v>0.87430555555555556</v>
          </cell>
          <cell r="AA84">
            <v>0.19930555555555554</v>
          </cell>
          <cell r="AC84">
            <v>0.87430555555555556</v>
          </cell>
          <cell r="AD84">
            <v>0.22430555555555556</v>
          </cell>
          <cell r="AF84">
            <v>0.87430555555555556</v>
          </cell>
        </row>
        <row r="85">
          <cell r="A85">
            <v>27392</v>
          </cell>
          <cell r="B85" t="str">
            <v>BAGUS YUNIANTO</v>
          </cell>
          <cell r="C85" t="str">
            <v>BODY PLANT 2</v>
          </cell>
          <cell r="D85" t="str">
            <v>NSHF</v>
          </cell>
          <cell r="E85">
            <v>0.29097222222222224</v>
          </cell>
          <cell r="F85">
            <v>0.83472222222222225</v>
          </cell>
          <cell r="H85">
            <v>0.29375000000000001</v>
          </cell>
          <cell r="I85">
            <v>0.83680555555555547</v>
          </cell>
          <cell r="K85">
            <v>0.29583333333333334</v>
          </cell>
          <cell r="L85">
            <v>0.83472222222222225</v>
          </cell>
          <cell r="N85">
            <v>0.29583333333333334</v>
          </cell>
          <cell r="O85">
            <v>0.83680555555555547</v>
          </cell>
          <cell r="Q85">
            <v>0.29791666666666666</v>
          </cell>
          <cell r="R85">
            <v>0.83819444444444446</v>
          </cell>
          <cell r="T85">
            <v>0.29930555555555555</v>
          </cell>
          <cell r="U85">
            <v>0.66875000000000007</v>
          </cell>
          <cell r="W85">
            <v>0.29722222222222222</v>
          </cell>
          <cell r="X85">
            <v>0.68194444444444446</v>
          </cell>
          <cell r="Z85">
            <v>0.29722222222222222</v>
          </cell>
          <cell r="AA85">
            <v>0.8354166666666667</v>
          </cell>
          <cell r="AC85">
            <v>0.28958333333333336</v>
          </cell>
          <cell r="AD85">
            <v>0.84583333333333333</v>
          </cell>
          <cell r="AF85">
            <v>0.29722222222222222</v>
          </cell>
          <cell r="AG85">
            <v>0.84027777777777779</v>
          </cell>
        </row>
        <row r="86">
          <cell r="A86">
            <v>27396</v>
          </cell>
          <cell r="B86" t="str">
            <v>AMIN TAUFIQ</v>
          </cell>
          <cell r="C86" t="str">
            <v>BODY PLANT 2</v>
          </cell>
          <cell r="D86" t="str">
            <v>SHFB</v>
          </cell>
          <cell r="E86">
            <v>0.29236111111111113</v>
          </cell>
          <cell r="F86">
            <v>0.83472222222222225</v>
          </cell>
          <cell r="H86">
            <v>0.27708333333333335</v>
          </cell>
          <cell r="I86">
            <v>0.83472222222222225</v>
          </cell>
          <cell r="K86">
            <v>0.29236111111111113</v>
          </cell>
          <cell r="L86">
            <v>0.8354166666666667</v>
          </cell>
          <cell r="N86">
            <v>0.28888888888888892</v>
          </cell>
          <cell r="O86">
            <v>0.82430555555555562</v>
          </cell>
          <cell r="Q86">
            <v>0.29236111111111113</v>
          </cell>
          <cell r="R86">
            <v>0.68819444444444444</v>
          </cell>
          <cell r="T86">
            <v>0.29375000000000001</v>
          </cell>
          <cell r="U86">
            <v>0.7583333333333333</v>
          </cell>
          <cell r="W86">
            <v>0.81666666666666676</v>
          </cell>
          <cell r="X86">
            <v>0.29166666666666669</v>
          </cell>
          <cell r="Z86">
            <v>0.82847222222222217</v>
          </cell>
          <cell r="AA86">
            <v>0.29722222222222222</v>
          </cell>
          <cell r="AC86">
            <v>0.86249999999999993</v>
          </cell>
          <cell r="AD86">
            <v>0.29305555555555557</v>
          </cell>
          <cell r="AF86">
            <v>0.82916666666666661</v>
          </cell>
        </row>
        <row r="87">
          <cell r="A87">
            <v>27398</v>
          </cell>
          <cell r="B87" t="str">
            <v>JOKO SETIYO MULYONO</v>
          </cell>
          <cell r="C87" t="str">
            <v>BODY PLANT 2</v>
          </cell>
          <cell r="D87" t="str">
            <v>SHFB</v>
          </cell>
          <cell r="E87">
            <v>0.29722222222222222</v>
          </cell>
          <cell r="F87">
            <v>0.83611111111111114</v>
          </cell>
          <cell r="H87">
            <v>0.29236111111111113</v>
          </cell>
          <cell r="I87">
            <v>0.79236111111111107</v>
          </cell>
          <cell r="K87">
            <v>0.2902777777777778</v>
          </cell>
          <cell r="L87">
            <v>0.79236111111111107</v>
          </cell>
          <cell r="N87">
            <v>0.28402777777777777</v>
          </cell>
          <cell r="O87">
            <v>0.83611111111111114</v>
          </cell>
          <cell r="Q87">
            <v>0.28958333333333336</v>
          </cell>
          <cell r="R87">
            <v>0.72083333333333333</v>
          </cell>
          <cell r="W87">
            <v>0.86458333333333337</v>
          </cell>
          <cell r="X87">
            <v>0.29444444444444445</v>
          </cell>
          <cell r="Z87">
            <v>0.87083333333333324</v>
          </cell>
          <cell r="AA87">
            <v>0.30069444444444443</v>
          </cell>
          <cell r="AC87">
            <v>0.87222222222222223</v>
          </cell>
          <cell r="AD87">
            <v>0.30208333333333331</v>
          </cell>
          <cell r="AF87">
            <v>0.84861111111111109</v>
          </cell>
        </row>
        <row r="88">
          <cell r="A88">
            <v>27406</v>
          </cell>
          <cell r="B88" t="str">
            <v>SUDARMADI</v>
          </cell>
          <cell r="C88" t="str">
            <v>BODY PLANT 2</v>
          </cell>
          <cell r="D88" t="str">
            <v>SHFA</v>
          </cell>
          <cell r="E88">
            <v>0.87152777777777779</v>
          </cell>
          <cell r="F88">
            <v>0.29166666666666669</v>
          </cell>
          <cell r="H88">
            <v>0.86736111111111114</v>
          </cell>
          <cell r="I88">
            <v>0.29305555555555557</v>
          </cell>
          <cell r="K88">
            <v>0.82986111111111116</v>
          </cell>
          <cell r="L88">
            <v>0.29166666666666669</v>
          </cell>
          <cell r="N88">
            <v>0.83680555555555547</v>
          </cell>
          <cell r="O88">
            <v>0.29236111111111113</v>
          </cell>
          <cell r="Q88">
            <v>0.83750000000000002</v>
          </cell>
          <cell r="R88">
            <v>0.29236111111111113</v>
          </cell>
          <cell r="Z88">
            <v>0.3</v>
          </cell>
          <cell r="AA88">
            <v>0.79236111111111107</v>
          </cell>
          <cell r="AC88">
            <v>0.3</v>
          </cell>
          <cell r="AD88">
            <v>0.7944444444444444</v>
          </cell>
          <cell r="AF88">
            <v>0.29930555555555555</v>
          </cell>
          <cell r="AG88">
            <v>0.83472222222222225</v>
          </cell>
        </row>
        <row r="89">
          <cell r="A89">
            <v>27427</v>
          </cell>
          <cell r="B89" t="str">
            <v>SUGIRI</v>
          </cell>
          <cell r="C89" t="str">
            <v>BODY PLANT 2</v>
          </cell>
          <cell r="D89" t="str">
            <v>SHFA</v>
          </cell>
          <cell r="E89">
            <v>0.84097222222222223</v>
          </cell>
          <cell r="F89">
            <v>0.29444444444444445</v>
          </cell>
          <cell r="H89">
            <v>0.85277777777777775</v>
          </cell>
          <cell r="I89">
            <v>0.29930555555555555</v>
          </cell>
          <cell r="K89">
            <v>0.82708333333333339</v>
          </cell>
          <cell r="L89">
            <v>0.29791666666666666</v>
          </cell>
          <cell r="N89">
            <v>0.83194444444444438</v>
          </cell>
          <cell r="O89">
            <v>0.2986111111111111</v>
          </cell>
          <cell r="Q89">
            <v>0.83611111111111114</v>
          </cell>
          <cell r="R89">
            <v>0.3</v>
          </cell>
          <cell r="W89">
            <v>0.29444444444444445</v>
          </cell>
          <cell r="X89">
            <v>0.75555555555555554</v>
          </cell>
          <cell r="Z89">
            <v>0.28472222222222221</v>
          </cell>
          <cell r="AA89">
            <v>0.82430555555555562</v>
          </cell>
          <cell r="AC89">
            <v>0.28402777777777777</v>
          </cell>
          <cell r="AD89">
            <v>0.81527777777777777</v>
          </cell>
          <cell r="AF89">
            <v>0.28472222222222221</v>
          </cell>
          <cell r="AG89">
            <v>0.77222222222222225</v>
          </cell>
        </row>
        <row r="90">
          <cell r="A90">
            <v>27428</v>
          </cell>
          <cell r="B90" t="str">
            <v>MANSUR HIDAYAT</v>
          </cell>
          <cell r="C90" t="str">
            <v>BODY PLANT 2</v>
          </cell>
          <cell r="D90" t="str">
            <v>NSHF</v>
          </cell>
          <cell r="E90">
            <v>0.29583333333333334</v>
          </cell>
          <cell r="F90">
            <v>0.8340277777777777</v>
          </cell>
          <cell r="H90">
            <v>0.29652777777777778</v>
          </cell>
          <cell r="I90">
            <v>0.84027777777777779</v>
          </cell>
          <cell r="K90">
            <v>0.29305555555555557</v>
          </cell>
          <cell r="L90">
            <v>0.81666666666666676</v>
          </cell>
          <cell r="N90">
            <v>0.2986111111111111</v>
          </cell>
          <cell r="O90">
            <v>0.83680555555555547</v>
          </cell>
          <cell r="Q90">
            <v>0.28958333333333336</v>
          </cell>
          <cell r="R90">
            <v>0.69027777777777777</v>
          </cell>
          <cell r="W90">
            <v>0.29583333333333334</v>
          </cell>
          <cell r="X90">
            <v>0.69166666666666676</v>
          </cell>
          <cell r="Z90">
            <v>0.29583333333333334</v>
          </cell>
          <cell r="AA90">
            <v>0.82430555555555562</v>
          </cell>
          <cell r="AC90">
            <v>0.29722222222222222</v>
          </cell>
          <cell r="AD90">
            <v>0.86249999999999993</v>
          </cell>
          <cell r="AF90">
            <v>0.29583333333333334</v>
          </cell>
          <cell r="AG90">
            <v>0.83611111111111114</v>
          </cell>
        </row>
        <row r="91">
          <cell r="A91">
            <v>27500</v>
          </cell>
          <cell r="B91" t="str">
            <v>ROSYI MAULA</v>
          </cell>
          <cell r="C91" t="str">
            <v>BODY PLANT 2</v>
          </cell>
          <cell r="D91" t="str">
            <v>SHFA</v>
          </cell>
          <cell r="G91" t="str">
            <v>M</v>
          </cell>
          <cell r="J91" t="str">
            <v>M</v>
          </cell>
          <cell r="K91">
            <v>0.87013888888888891</v>
          </cell>
          <cell r="L91">
            <v>0.29305555555555557</v>
          </cell>
          <cell r="N91">
            <v>0.86249999999999993</v>
          </cell>
          <cell r="O91">
            <v>0.29236111111111113</v>
          </cell>
          <cell r="Q91">
            <v>0.86597222222222225</v>
          </cell>
          <cell r="R91">
            <v>0.29236111111111113</v>
          </cell>
          <cell r="Z91">
            <v>0.29166666666666669</v>
          </cell>
          <cell r="AA91">
            <v>0.83333333333333337</v>
          </cell>
          <cell r="AC91">
            <v>0.29305555555555557</v>
          </cell>
          <cell r="AD91">
            <v>0.66805555555555562</v>
          </cell>
          <cell r="AF91">
            <v>0.29791666666666666</v>
          </cell>
          <cell r="AG91">
            <v>0.83472222222222225</v>
          </cell>
        </row>
        <row r="92">
          <cell r="A92">
            <v>27557</v>
          </cell>
          <cell r="B92" t="str">
            <v>ANDI IT ARYANTO</v>
          </cell>
          <cell r="C92" t="str">
            <v>BODY PLANT 2</v>
          </cell>
          <cell r="D92" t="str">
            <v>SHFA</v>
          </cell>
          <cell r="E92">
            <v>0.84375</v>
          </cell>
          <cell r="F92">
            <v>0.29166666666666669</v>
          </cell>
          <cell r="H92">
            <v>0.85069444444444453</v>
          </cell>
          <cell r="I92">
            <v>0.29236111111111113</v>
          </cell>
          <cell r="K92">
            <v>0.85277777777777775</v>
          </cell>
          <cell r="L92">
            <v>0.29305555555555557</v>
          </cell>
          <cell r="N92">
            <v>0.84236111111111101</v>
          </cell>
          <cell r="O92">
            <v>0.27152777777777776</v>
          </cell>
          <cell r="Q92">
            <v>0.84444444444444444</v>
          </cell>
          <cell r="R92">
            <v>0.29236111111111113</v>
          </cell>
          <cell r="W92">
            <v>0.29097222222222224</v>
          </cell>
          <cell r="X92">
            <v>0.66666666666666663</v>
          </cell>
          <cell r="Z92">
            <v>0.25625000000000003</v>
          </cell>
          <cell r="AA92">
            <v>0.79166666666666663</v>
          </cell>
          <cell r="AC92">
            <v>0.26111111111111113</v>
          </cell>
          <cell r="AD92">
            <v>0.79236111111111107</v>
          </cell>
          <cell r="AF92">
            <v>0.29166666666666669</v>
          </cell>
          <cell r="AG92">
            <v>0.79166666666666663</v>
          </cell>
        </row>
        <row r="93">
          <cell r="A93">
            <v>27688</v>
          </cell>
          <cell r="B93" t="str">
            <v>PURNOMO</v>
          </cell>
          <cell r="C93" t="str">
            <v>BODY PLANT 2</v>
          </cell>
          <cell r="D93" t="str">
            <v>NSHF</v>
          </cell>
          <cell r="E93">
            <v>0.2986111111111111</v>
          </cell>
          <cell r="F93">
            <v>0.82291666666666663</v>
          </cell>
          <cell r="H93">
            <v>0.29930555555555555</v>
          </cell>
          <cell r="I93">
            <v>0.79236111111111107</v>
          </cell>
          <cell r="K93">
            <v>0.2986111111111111</v>
          </cell>
          <cell r="L93">
            <v>0.79166666666666663</v>
          </cell>
          <cell r="N93">
            <v>0.2986111111111111</v>
          </cell>
          <cell r="O93">
            <v>0.8125</v>
          </cell>
          <cell r="Q93">
            <v>0.2986111111111111</v>
          </cell>
          <cell r="R93">
            <v>0.69027777777777777</v>
          </cell>
          <cell r="W93">
            <v>0.86111111111111116</v>
          </cell>
          <cell r="X93">
            <v>0.27152777777777776</v>
          </cell>
          <cell r="AB93" t="str">
            <v>M</v>
          </cell>
          <cell r="AC93">
            <v>0.29722222222222222</v>
          </cell>
          <cell r="AD93">
            <v>0.7944444444444444</v>
          </cell>
          <cell r="AF93">
            <v>0.2986111111111111</v>
          </cell>
          <cell r="AG93">
            <v>0.83472222222222225</v>
          </cell>
        </row>
        <row r="94">
          <cell r="A94">
            <v>27737</v>
          </cell>
          <cell r="B94" t="str">
            <v>MOCHAMAD RIDWAN</v>
          </cell>
          <cell r="C94" t="str">
            <v>BODY PLANT 2</v>
          </cell>
          <cell r="D94" t="str">
            <v>SHFB</v>
          </cell>
          <cell r="E94">
            <v>0.29236111111111113</v>
          </cell>
          <cell r="F94">
            <v>0.86458333333333337</v>
          </cell>
          <cell r="H94">
            <v>0.29097222222222224</v>
          </cell>
          <cell r="I94">
            <v>0.83888888888888891</v>
          </cell>
          <cell r="K94">
            <v>0.29166666666666669</v>
          </cell>
          <cell r="L94">
            <v>0.83611111111111114</v>
          </cell>
          <cell r="N94">
            <v>0.2951388888888889</v>
          </cell>
          <cell r="O94">
            <v>0.84027777777777779</v>
          </cell>
          <cell r="Q94">
            <v>0.29236111111111113</v>
          </cell>
          <cell r="R94">
            <v>0.84513888888888899</v>
          </cell>
          <cell r="W94">
            <v>0.85486111111111107</v>
          </cell>
          <cell r="X94">
            <v>0.30208333333333331</v>
          </cell>
          <cell r="Z94">
            <v>0.85763888888888884</v>
          </cell>
          <cell r="AA94">
            <v>0.30208333333333331</v>
          </cell>
          <cell r="AC94">
            <v>0.8569444444444444</v>
          </cell>
          <cell r="AD94">
            <v>0.29583333333333334</v>
          </cell>
          <cell r="AF94">
            <v>0.83124999999999993</v>
          </cell>
        </row>
        <row r="95">
          <cell r="A95">
            <v>27758</v>
          </cell>
          <cell r="B95" t="str">
            <v>MUKHAMMAD NUUR KHOLID</v>
          </cell>
          <cell r="C95" t="str">
            <v>BODY PLANT 2</v>
          </cell>
          <cell r="D95" t="str">
            <v>SHFB</v>
          </cell>
          <cell r="E95">
            <v>0.28819444444444448</v>
          </cell>
          <cell r="F95">
            <v>0.83611111111111114</v>
          </cell>
          <cell r="H95">
            <v>0.29583333333333334</v>
          </cell>
          <cell r="I95">
            <v>0.8354166666666667</v>
          </cell>
          <cell r="K95">
            <v>0.29652777777777778</v>
          </cell>
          <cell r="L95">
            <v>0.8354166666666667</v>
          </cell>
          <cell r="N95">
            <v>0.29375000000000001</v>
          </cell>
          <cell r="O95">
            <v>0.8354166666666667</v>
          </cell>
          <cell r="Q95">
            <v>0.29583333333333334</v>
          </cell>
          <cell r="R95">
            <v>0.83472222222222225</v>
          </cell>
          <cell r="T95">
            <v>0.30763888888888891</v>
          </cell>
          <cell r="U95">
            <v>0.67708333333333337</v>
          </cell>
          <cell r="W95">
            <v>0.88541666666666663</v>
          </cell>
          <cell r="X95">
            <v>0.29305555555555557</v>
          </cell>
          <cell r="Z95">
            <v>0.87013888888888891</v>
          </cell>
          <cell r="AA95">
            <v>0.22083333333333333</v>
          </cell>
          <cell r="AC95">
            <v>0.87222222222222223</v>
          </cell>
          <cell r="AD95">
            <v>0.29375000000000001</v>
          </cell>
          <cell r="AF95">
            <v>0.87083333333333324</v>
          </cell>
        </row>
        <row r="96">
          <cell r="A96">
            <v>27781</v>
          </cell>
          <cell r="B96" t="str">
            <v>JAROT RUSDIANA</v>
          </cell>
          <cell r="C96" t="str">
            <v>BODY PLANT 2</v>
          </cell>
          <cell r="D96" t="str">
            <v>SHFA</v>
          </cell>
          <cell r="E96">
            <v>0.86875000000000002</v>
          </cell>
          <cell r="F96">
            <v>0.29166666666666669</v>
          </cell>
          <cell r="H96">
            <v>0.86875000000000002</v>
          </cell>
          <cell r="I96">
            <v>0.22013888888888888</v>
          </cell>
          <cell r="K96">
            <v>0.87083333333333324</v>
          </cell>
          <cell r="L96">
            <v>0.29236111111111113</v>
          </cell>
          <cell r="N96">
            <v>0.86944444444444446</v>
          </cell>
          <cell r="O96">
            <v>0.29236111111111113</v>
          </cell>
          <cell r="Q96">
            <v>0.87013888888888891</v>
          </cell>
          <cell r="R96">
            <v>0.29236111111111113</v>
          </cell>
          <cell r="W96">
            <v>0.29652777777777778</v>
          </cell>
          <cell r="X96">
            <v>0.66666666666666663</v>
          </cell>
          <cell r="Z96">
            <v>0.29444444444444445</v>
          </cell>
          <cell r="AA96">
            <v>0.83333333333333337</v>
          </cell>
          <cell r="AC96">
            <v>0.29166666666666669</v>
          </cell>
          <cell r="AD96">
            <v>0.83333333333333337</v>
          </cell>
          <cell r="AF96">
            <v>0.29236111111111113</v>
          </cell>
          <cell r="AG96">
            <v>0.8340277777777777</v>
          </cell>
        </row>
        <row r="97">
          <cell r="A97">
            <v>27829</v>
          </cell>
          <cell r="B97" t="str">
            <v>ANTON AGUS SUHARTONO</v>
          </cell>
          <cell r="C97" t="str">
            <v>BODY PLANT 2</v>
          </cell>
          <cell r="D97" t="str">
            <v>SHFA</v>
          </cell>
          <cell r="E97">
            <v>0.87430555555555556</v>
          </cell>
          <cell r="F97">
            <v>0.18819444444444444</v>
          </cell>
          <cell r="H97">
            <v>0.87430555555555556</v>
          </cell>
          <cell r="I97">
            <v>0.18888888888888888</v>
          </cell>
          <cell r="K97">
            <v>0.86597222222222225</v>
          </cell>
          <cell r="L97">
            <v>0.19097222222222221</v>
          </cell>
          <cell r="P97" t="str">
            <v>M</v>
          </cell>
          <cell r="S97" t="str">
            <v>M</v>
          </cell>
          <cell r="Z97">
            <v>0.3</v>
          </cell>
          <cell r="AA97">
            <v>0.79722222222222217</v>
          </cell>
          <cell r="AE97" t="str">
            <v>M</v>
          </cell>
          <cell r="AF97">
            <v>0.29444444444444445</v>
          </cell>
        </row>
        <row r="98">
          <cell r="A98">
            <v>28105</v>
          </cell>
          <cell r="B98" t="str">
            <v>AGUS SUNARDI</v>
          </cell>
          <cell r="C98" t="str">
            <v>BODY PLANT 2</v>
          </cell>
          <cell r="D98" t="str">
            <v>SHFB</v>
          </cell>
          <cell r="E98">
            <v>0.28888888888888892</v>
          </cell>
          <cell r="F98">
            <v>0.71875</v>
          </cell>
          <cell r="H98">
            <v>0.28472222222222221</v>
          </cell>
          <cell r="I98">
            <v>0.8340277777777777</v>
          </cell>
          <cell r="K98">
            <v>0.28819444444444448</v>
          </cell>
          <cell r="L98">
            <v>0.83472222222222225</v>
          </cell>
          <cell r="N98">
            <v>0.28888888888888892</v>
          </cell>
          <cell r="O98">
            <v>0.82430555555555562</v>
          </cell>
          <cell r="Q98">
            <v>0.28680555555555554</v>
          </cell>
          <cell r="R98">
            <v>0.68888888888888899</v>
          </cell>
          <cell r="T98">
            <v>0.29305555555555557</v>
          </cell>
          <cell r="U98">
            <v>0.75694444444444453</v>
          </cell>
          <cell r="W98">
            <v>0.82708333333333339</v>
          </cell>
          <cell r="X98">
            <v>0.26041666666666669</v>
          </cell>
          <cell r="Z98">
            <v>0.82638888888888884</v>
          </cell>
          <cell r="AA98">
            <v>0.29236111111111113</v>
          </cell>
          <cell r="AC98">
            <v>0.86319444444444438</v>
          </cell>
          <cell r="AD98">
            <v>0.26180555555555557</v>
          </cell>
          <cell r="AF98">
            <v>0.84583333333333333</v>
          </cell>
        </row>
        <row r="99">
          <cell r="A99">
            <v>28106</v>
          </cell>
          <cell r="B99" t="str">
            <v>SUGIARTO</v>
          </cell>
          <cell r="C99" t="str">
            <v>BODY PLANT 2</v>
          </cell>
          <cell r="D99" t="str">
            <v>SHFB</v>
          </cell>
          <cell r="E99">
            <v>0.29166666666666669</v>
          </cell>
          <cell r="F99">
            <v>0.71875</v>
          </cell>
          <cell r="H99">
            <v>0.29236111111111113</v>
          </cell>
          <cell r="I99">
            <v>0.83333333333333337</v>
          </cell>
          <cell r="K99">
            <v>0.28958333333333336</v>
          </cell>
          <cell r="L99">
            <v>0.8354166666666667</v>
          </cell>
          <cell r="N99">
            <v>0.28958333333333336</v>
          </cell>
          <cell r="O99">
            <v>0.66805555555555562</v>
          </cell>
          <cell r="Q99">
            <v>0.29236111111111113</v>
          </cell>
          <cell r="R99">
            <v>0.81458333333333333</v>
          </cell>
          <cell r="T99">
            <v>0.29375000000000001</v>
          </cell>
          <cell r="U99">
            <v>0.75694444444444453</v>
          </cell>
          <cell r="W99">
            <v>0.82361111111111107</v>
          </cell>
          <cell r="X99">
            <v>0.29236111111111113</v>
          </cell>
          <cell r="Z99">
            <v>0.86388888888888893</v>
          </cell>
          <cell r="AA99">
            <v>0.26111111111111113</v>
          </cell>
          <cell r="AC99">
            <v>0.86249999999999993</v>
          </cell>
          <cell r="AD99">
            <v>0.29305555555555557</v>
          </cell>
          <cell r="AF99">
            <v>0.84375</v>
          </cell>
        </row>
        <row r="100">
          <cell r="A100">
            <v>28117</v>
          </cell>
          <cell r="B100" t="str">
            <v>LUHUR BUDI PRANATA</v>
          </cell>
          <cell r="C100" t="str">
            <v>BODY PLANT 2</v>
          </cell>
          <cell r="D100" t="str">
            <v>SHFA</v>
          </cell>
          <cell r="E100">
            <v>0.86875000000000002</v>
          </cell>
          <cell r="F100">
            <v>0.18958333333333333</v>
          </cell>
          <cell r="H100">
            <v>0.87013888888888891</v>
          </cell>
          <cell r="I100">
            <v>0.18819444444444444</v>
          </cell>
          <cell r="K100">
            <v>0.87013888888888891</v>
          </cell>
          <cell r="L100">
            <v>0.18819444444444444</v>
          </cell>
          <cell r="N100">
            <v>0.87222222222222223</v>
          </cell>
          <cell r="O100">
            <v>0.19166666666666665</v>
          </cell>
          <cell r="Q100">
            <v>0.87152777777777779</v>
          </cell>
          <cell r="R100">
            <v>0.18819444444444444</v>
          </cell>
          <cell r="Z100">
            <v>0.29722222222222222</v>
          </cell>
          <cell r="AA100">
            <v>0.66666666666666663</v>
          </cell>
          <cell r="AC100">
            <v>0.29583333333333334</v>
          </cell>
          <cell r="AD100">
            <v>0.66805555555555562</v>
          </cell>
          <cell r="AF100">
            <v>0.3</v>
          </cell>
          <cell r="AG100">
            <v>0.66736111111111107</v>
          </cell>
        </row>
        <row r="101">
          <cell r="A101">
            <v>28458</v>
          </cell>
          <cell r="B101" t="str">
            <v>IMAM MUNDORI</v>
          </cell>
          <cell r="C101" t="str">
            <v>BODY PLANT 2</v>
          </cell>
          <cell r="D101" t="str">
            <v>SHFA</v>
          </cell>
          <cell r="E101">
            <v>0.87152777777777779</v>
          </cell>
          <cell r="F101">
            <v>0.19097222222222221</v>
          </cell>
          <cell r="H101">
            <v>0.87361111111111101</v>
          </cell>
          <cell r="I101">
            <v>0.1875</v>
          </cell>
          <cell r="K101">
            <v>0.87152777777777779</v>
          </cell>
          <cell r="L101">
            <v>0.18819444444444444</v>
          </cell>
          <cell r="N101">
            <v>0.87361111111111101</v>
          </cell>
          <cell r="O101">
            <v>0.1875</v>
          </cell>
          <cell r="Q101">
            <v>0.87361111111111101</v>
          </cell>
          <cell r="R101">
            <v>0.1875</v>
          </cell>
          <cell r="Z101">
            <v>0.29236111111111113</v>
          </cell>
          <cell r="AA101">
            <v>0.66666666666666663</v>
          </cell>
          <cell r="AC101">
            <v>0.3</v>
          </cell>
          <cell r="AD101">
            <v>0.66666666666666663</v>
          </cell>
          <cell r="AF101">
            <v>0.29930555555555555</v>
          </cell>
          <cell r="AG101">
            <v>0.66666666666666663</v>
          </cell>
        </row>
        <row r="102">
          <cell r="A102">
            <v>28459</v>
          </cell>
          <cell r="B102" t="str">
            <v>ABDUL WAKID</v>
          </cell>
          <cell r="C102" t="str">
            <v>BODY PLANT 2</v>
          </cell>
          <cell r="D102" t="str">
            <v>SHFA</v>
          </cell>
          <cell r="E102">
            <v>0.86388888888888893</v>
          </cell>
          <cell r="F102">
            <v>0.29236111111111113</v>
          </cell>
          <cell r="H102">
            <v>0.86111111111111116</v>
          </cell>
          <cell r="I102">
            <v>0.29166666666666669</v>
          </cell>
          <cell r="K102">
            <v>0.86805555555555547</v>
          </cell>
          <cell r="L102">
            <v>0.29166666666666669</v>
          </cell>
          <cell r="N102">
            <v>0.84305555555555556</v>
          </cell>
          <cell r="O102">
            <v>0.29166666666666669</v>
          </cell>
          <cell r="Q102">
            <v>0.8652777777777777</v>
          </cell>
          <cell r="R102">
            <v>0.29166666666666669</v>
          </cell>
          <cell r="Z102">
            <v>0.29930555555555555</v>
          </cell>
          <cell r="AA102">
            <v>0.83333333333333337</v>
          </cell>
          <cell r="AC102">
            <v>0.29236111111111113</v>
          </cell>
          <cell r="AD102">
            <v>0.83333333333333337</v>
          </cell>
          <cell r="AF102">
            <v>0.27361111111111108</v>
          </cell>
          <cell r="AG102">
            <v>0.66666666666666663</v>
          </cell>
        </row>
        <row r="103">
          <cell r="A103">
            <v>28463</v>
          </cell>
          <cell r="B103" t="str">
            <v>ARDI ARIYAWAN</v>
          </cell>
          <cell r="C103" t="str">
            <v>BODY PLANT 2</v>
          </cell>
          <cell r="D103" t="str">
            <v>NSHF</v>
          </cell>
          <cell r="E103">
            <v>0.29375000000000001</v>
          </cell>
          <cell r="F103">
            <v>0.875</v>
          </cell>
          <cell r="H103">
            <v>0.28194444444444444</v>
          </cell>
          <cell r="I103">
            <v>0.83680555555555547</v>
          </cell>
          <cell r="K103">
            <v>0.28750000000000003</v>
          </cell>
          <cell r="L103">
            <v>0.83333333333333337</v>
          </cell>
          <cell r="N103">
            <v>0.28472222222222221</v>
          </cell>
          <cell r="O103">
            <v>0.87708333333333333</v>
          </cell>
          <cell r="Q103">
            <v>0.28125</v>
          </cell>
          <cell r="R103">
            <v>0.83333333333333337</v>
          </cell>
          <cell r="Z103">
            <v>0.28888888888888892</v>
          </cell>
          <cell r="AA103">
            <v>0.83333333333333337</v>
          </cell>
          <cell r="AC103">
            <v>0.27916666666666667</v>
          </cell>
          <cell r="AD103">
            <v>0.84513888888888899</v>
          </cell>
          <cell r="AF103">
            <v>0.28055555555555556</v>
          </cell>
          <cell r="AG103">
            <v>0.88680555555555562</v>
          </cell>
        </row>
        <row r="104">
          <cell r="A104">
            <v>28467</v>
          </cell>
          <cell r="B104" t="str">
            <v>WIDI RISTIYAN</v>
          </cell>
          <cell r="C104" t="str">
            <v>BODY PLANT 2</v>
          </cell>
          <cell r="D104" t="str">
            <v>NSHF</v>
          </cell>
          <cell r="E104">
            <v>0.3</v>
          </cell>
          <cell r="F104">
            <v>0.84791666666666676</v>
          </cell>
          <cell r="H104">
            <v>0.30138888888888887</v>
          </cell>
          <cell r="I104">
            <v>0.79166666666666663</v>
          </cell>
          <cell r="K104">
            <v>0.30069444444444443</v>
          </cell>
          <cell r="L104">
            <v>0.76597222222222217</v>
          </cell>
          <cell r="N104">
            <v>0.30138888888888887</v>
          </cell>
          <cell r="O104">
            <v>0.68472222222222223</v>
          </cell>
          <cell r="S104" t="str">
            <v>M</v>
          </cell>
          <cell r="Z104">
            <v>0.30069444444444443</v>
          </cell>
          <cell r="AA104">
            <v>0.80208333333333337</v>
          </cell>
          <cell r="AC104">
            <v>0.29930555555555555</v>
          </cell>
          <cell r="AD104">
            <v>0.79375000000000007</v>
          </cell>
          <cell r="AF104">
            <v>0.29930555555555555</v>
          </cell>
          <cell r="AG104">
            <v>0.69513888888888886</v>
          </cell>
        </row>
        <row r="105">
          <cell r="A105">
            <v>28468</v>
          </cell>
          <cell r="B105" t="str">
            <v>HADI SUHARDI</v>
          </cell>
          <cell r="C105" t="str">
            <v>BODY PLANT 2</v>
          </cell>
          <cell r="D105" t="str">
            <v>SHFA</v>
          </cell>
          <cell r="E105">
            <v>0.81944444444444453</v>
          </cell>
          <cell r="F105">
            <v>0.23958333333333334</v>
          </cell>
          <cell r="H105">
            <v>0.83194444444444438</v>
          </cell>
          <cell r="I105">
            <v>0.29236111111111113</v>
          </cell>
          <cell r="K105">
            <v>0.82638888888888884</v>
          </cell>
          <cell r="L105">
            <v>0.29236111111111113</v>
          </cell>
          <cell r="N105">
            <v>0.82638888888888884</v>
          </cell>
          <cell r="O105">
            <v>0.29166666666666669</v>
          </cell>
          <cell r="Q105">
            <v>0.82500000000000007</v>
          </cell>
          <cell r="R105">
            <v>0.1875</v>
          </cell>
          <cell r="Z105">
            <v>0.26111111111111113</v>
          </cell>
          <cell r="AA105">
            <v>0.83333333333333337</v>
          </cell>
          <cell r="AC105">
            <v>0.25277777777777777</v>
          </cell>
          <cell r="AD105">
            <v>0.83333333333333337</v>
          </cell>
          <cell r="AF105">
            <v>0.2590277777777778</v>
          </cell>
          <cell r="AG105">
            <v>0.83333333333333337</v>
          </cell>
        </row>
        <row r="106">
          <cell r="A106">
            <v>28501</v>
          </cell>
          <cell r="B106" t="str">
            <v>RENDI AGUS WINANDI</v>
          </cell>
          <cell r="C106" t="str">
            <v>BODY PLANT 2</v>
          </cell>
          <cell r="D106" t="str">
            <v>SHFA</v>
          </cell>
          <cell r="E106">
            <v>0.85416666666666663</v>
          </cell>
          <cell r="F106">
            <v>0.29166666666666669</v>
          </cell>
          <cell r="H106">
            <v>0.85486111111111107</v>
          </cell>
          <cell r="I106">
            <v>0.29444444444444445</v>
          </cell>
          <cell r="K106">
            <v>0.84861111111111109</v>
          </cell>
          <cell r="L106">
            <v>0.29166666666666669</v>
          </cell>
          <cell r="N106">
            <v>0.81458333333333333</v>
          </cell>
          <cell r="O106">
            <v>0.29166666666666669</v>
          </cell>
          <cell r="Q106">
            <v>0.85138888888888886</v>
          </cell>
          <cell r="R106">
            <v>0.29236111111111113</v>
          </cell>
          <cell r="W106">
            <v>0.28194444444444444</v>
          </cell>
          <cell r="X106">
            <v>0.75555555555555554</v>
          </cell>
          <cell r="Z106">
            <v>0.29930555555555555</v>
          </cell>
          <cell r="AA106">
            <v>0.83333333333333337</v>
          </cell>
          <cell r="AC106">
            <v>0.29166666666666669</v>
          </cell>
          <cell r="AD106">
            <v>0.83333333333333337</v>
          </cell>
          <cell r="AF106">
            <v>0.29305555555555557</v>
          </cell>
          <cell r="AG106">
            <v>0.8354166666666667</v>
          </cell>
        </row>
        <row r="107">
          <cell r="A107">
            <v>28503</v>
          </cell>
          <cell r="B107" t="str">
            <v>NUR HIDAYAT</v>
          </cell>
          <cell r="C107" t="str">
            <v>BODY PLANT 2</v>
          </cell>
          <cell r="D107" t="str">
            <v>SHFB</v>
          </cell>
          <cell r="E107">
            <v>0.29097222222222224</v>
          </cell>
          <cell r="F107">
            <v>0.83472222222222225</v>
          </cell>
          <cell r="H107">
            <v>0.29166666666666669</v>
          </cell>
          <cell r="I107">
            <v>0.83472222222222225</v>
          </cell>
          <cell r="M107" t="str">
            <v>M</v>
          </cell>
          <cell r="N107">
            <v>0.2951388888888889</v>
          </cell>
          <cell r="O107">
            <v>0.83333333333333337</v>
          </cell>
          <cell r="Q107">
            <v>0.29722222222222222</v>
          </cell>
          <cell r="R107">
            <v>0.8340277777777777</v>
          </cell>
          <cell r="T107">
            <v>0.28472222222222221</v>
          </cell>
          <cell r="U107">
            <v>0.75694444444444453</v>
          </cell>
          <cell r="W107">
            <v>0.81597222222222221</v>
          </cell>
          <cell r="X107">
            <v>0.29236111111111113</v>
          </cell>
          <cell r="Z107">
            <v>0.8305555555555556</v>
          </cell>
          <cell r="AA107">
            <v>0.29305555555555557</v>
          </cell>
          <cell r="AC107">
            <v>0.87152777777777779</v>
          </cell>
          <cell r="AD107">
            <v>0.29375000000000001</v>
          </cell>
          <cell r="AF107">
            <v>0.8534722222222223</v>
          </cell>
        </row>
        <row r="108">
          <cell r="A108">
            <v>28506</v>
          </cell>
          <cell r="B108" t="str">
            <v>TUNJANG TRIYONO</v>
          </cell>
          <cell r="C108" t="str">
            <v>BODY PLANT 2</v>
          </cell>
          <cell r="D108" t="str">
            <v>SHFA</v>
          </cell>
          <cell r="E108">
            <v>0.86805555555555547</v>
          </cell>
          <cell r="F108">
            <v>0.18819444444444444</v>
          </cell>
          <cell r="H108">
            <v>0.87013888888888891</v>
          </cell>
          <cell r="I108">
            <v>0.29166666666666669</v>
          </cell>
          <cell r="K108">
            <v>0.87430555555555556</v>
          </cell>
          <cell r="L108">
            <v>0.27083333333333331</v>
          </cell>
          <cell r="P108" t="str">
            <v>M</v>
          </cell>
          <cell r="Q108">
            <v>0.87361111111111101</v>
          </cell>
          <cell r="R108">
            <v>0.2951388888888889</v>
          </cell>
          <cell r="Z108">
            <v>0.30138888888888887</v>
          </cell>
          <cell r="AA108">
            <v>0.8340277777777777</v>
          </cell>
          <cell r="AE108" t="str">
            <v>M</v>
          </cell>
          <cell r="AF108">
            <v>0.28819444444444448</v>
          </cell>
          <cell r="AG108">
            <v>0.80347222222222225</v>
          </cell>
        </row>
        <row r="109">
          <cell r="A109">
            <v>28515</v>
          </cell>
          <cell r="B109" t="str">
            <v>WAWAN TRI SUGIYANTO</v>
          </cell>
          <cell r="C109" t="str">
            <v>BODY PLANT 2</v>
          </cell>
          <cell r="D109" t="str">
            <v>SHFA</v>
          </cell>
          <cell r="E109">
            <v>0.8520833333333333</v>
          </cell>
          <cell r="F109">
            <v>0.29166666666666669</v>
          </cell>
          <cell r="H109">
            <v>0.86875000000000002</v>
          </cell>
          <cell r="I109">
            <v>0.29236111111111113</v>
          </cell>
          <cell r="K109">
            <v>0.87013888888888891</v>
          </cell>
          <cell r="L109">
            <v>0.29236111111111113</v>
          </cell>
          <cell r="N109">
            <v>0.87222222222222223</v>
          </cell>
          <cell r="O109">
            <v>0.29444444444444445</v>
          </cell>
          <cell r="Q109">
            <v>0.87222222222222223</v>
          </cell>
          <cell r="R109">
            <v>0.29166666666666669</v>
          </cell>
          <cell r="W109">
            <v>0.30138888888888887</v>
          </cell>
          <cell r="X109">
            <v>0.62569444444444444</v>
          </cell>
          <cell r="Z109">
            <v>0.29791666666666666</v>
          </cell>
          <cell r="AA109">
            <v>0.66666666666666663</v>
          </cell>
          <cell r="AC109">
            <v>0.29722222222222222</v>
          </cell>
          <cell r="AD109">
            <v>0.83333333333333337</v>
          </cell>
          <cell r="AF109">
            <v>0.29791666666666666</v>
          </cell>
          <cell r="AG109">
            <v>0.83333333333333337</v>
          </cell>
        </row>
        <row r="110">
          <cell r="A110">
            <v>28522</v>
          </cell>
          <cell r="B110" t="str">
            <v>NURUL HIDAYAT</v>
          </cell>
          <cell r="C110" t="str">
            <v>BODY PLANT 2</v>
          </cell>
          <cell r="D110" t="str">
            <v>SHFA</v>
          </cell>
          <cell r="E110">
            <v>0.87083333333333324</v>
          </cell>
          <cell r="F110">
            <v>0.23958333333333334</v>
          </cell>
          <cell r="H110">
            <v>0.86805555555555547</v>
          </cell>
          <cell r="I110">
            <v>0.22152777777777777</v>
          </cell>
          <cell r="K110">
            <v>0.87152777777777779</v>
          </cell>
          <cell r="L110">
            <v>0.27430555555555552</v>
          </cell>
          <cell r="N110">
            <v>0.8354166666666667</v>
          </cell>
          <cell r="O110">
            <v>0.29236111111111113</v>
          </cell>
          <cell r="Q110">
            <v>0.87361111111111101</v>
          </cell>
          <cell r="R110">
            <v>0.25138888888888888</v>
          </cell>
          <cell r="Z110">
            <v>0.29930555555555555</v>
          </cell>
          <cell r="AA110">
            <v>0.7416666666666667</v>
          </cell>
          <cell r="AC110">
            <v>0.30069444444444443</v>
          </cell>
          <cell r="AD110">
            <v>0.8340277777777777</v>
          </cell>
          <cell r="AF110">
            <v>0.3</v>
          </cell>
          <cell r="AG110">
            <v>0.83472222222222225</v>
          </cell>
        </row>
        <row r="111">
          <cell r="A111">
            <v>28528</v>
          </cell>
          <cell r="B111" t="str">
            <v>JOKO LASTARI</v>
          </cell>
          <cell r="C111" t="str">
            <v>BODY PLANT 2</v>
          </cell>
          <cell r="D111" t="str">
            <v>SHFA</v>
          </cell>
          <cell r="E111">
            <v>0.86736111111111114</v>
          </cell>
          <cell r="F111">
            <v>0.19999999999999998</v>
          </cell>
          <cell r="J111" t="str">
            <v>M</v>
          </cell>
          <cell r="K111">
            <v>0.86319444444444438</v>
          </cell>
          <cell r="L111">
            <v>0.29305555555555557</v>
          </cell>
          <cell r="N111">
            <v>0.87013888888888891</v>
          </cell>
          <cell r="O111">
            <v>0.25</v>
          </cell>
          <cell r="Q111">
            <v>0.87083333333333324</v>
          </cell>
          <cell r="R111">
            <v>0.29930555555555555</v>
          </cell>
          <cell r="Z111">
            <v>0.29236111111111113</v>
          </cell>
          <cell r="AA111">
            <v>0.80208333333333337</v>
          </cell>
          <cell r="AC111">
            <v>0.28680555555555554</v>
          </cell>
          <cell r="AD111">
            <v>0.79236111111111107</v>
          </cell>
          <cell r="AF111">
            <v>0.2951388888888889</v>
          </cell>
          <cell r="AG111">
            <v>0.82291666666666663</v>
          </cell>
        </row>
        <row r="112">
          <cell r="A112">
            <v>28538</v>
          </cell>
          <cell r="B112" t="str">
            <v>HARIS YULIANTORO</v>
          </cell>
          <cell r="C112" t="str">
            <v>BODY PLANT 2</v>
          </cell>
          <cell r="D112" t="str">
            <v>SHFB</v>
          </cell>
          <cell r="E112">
            <v>0.28194444444444444</v>
          </cell>
          <cell r="F112">
            <v>0.83333333333333337</v>
          </cell>
          <cell r="H112">
            <v>0.28055555555555556</v>
          </cell>
          <cell r="I112">
            <v>0.8125</v>
          </cell>
          <cell r="K112">
            <v>0.28680555555555554</v>
          </cell>
          <cell r="L112">
            <v>0.83333333333333337</v>
          </cell>
          <cell r="N112">
            <v>0.28402777777777777</v>
          </cell>
          <cell r="O112">
            <v>0.83333333333333337</v>
          </cell>
          <cell r="Q112">
            <v>0.28819444444444448</v>
          </cell>
          <cell r="R112">
            <v>0.83333333333333337</v>
          </cell>
          <cell r="W112">
            <v>0.86597222222222225</v>
          </cell>
          <cell r="X112">
            <v>0.27152777777777776</v>
          </cell>
          <cell r="Z112">
            <v>0.85902777777777783</v>
          </cell>
          <cell r="AA112">
            <v>0.29166666666666669</v>
          </cell>
          <cell r="AC112">
            <v>0.85763888888888884</v>
          </cell>
          <cell r="AD112">
            <v>0.29166666666666669</v>
          </cell>
          <cell r="AF112">
            <v>0.84583333333333333</v>
          </cell>
        </row>
        <row r="113">
          <cell r="A113">
            <v>28564</v>
          </cell>
          <cell r="B113" t="str">
            <v>AHMAD EKO SANTOSA</v>
          </cell>
          <cell r="C113" t="str">
            <v>BODY PLANT 2</v>
          </cell>
          <cell r="D113" t="str">
            <v>SHFA</v>
          </cell>
          <cell r="E113">
            <v>0.87013888888888891</v>
          </cell>
          <cell r="F113">
            <v>0.29166666666666669</v>
          </cell>
          <cell r="H113">
            <v>0.86388888888888893</v>
          </cell>
          <cell r="I113">
            <v>0.29166666666666669</v>
          </cell>
          <cell r="K113">
            <v>0.83750000000000002</v>
          </cell>
          <cell r="L113">
            <v>0.29166666666666669</v>
          </cell>
          <cell r="N113">
            <v>0.83611111111111114</v>
          </cell>
          <cell r="O113">
            <v>0.19166666666666665</v>
          </cell>
          <cell r="Q113">
            <v>0.86458333333333337</v>
          </cell>
          <cell r="R113">
            <v>0.29305555555555557</v>
          </cell>
          <cell r="W113">
            <v>0.3034722222222222</v>
          </cell>
          <cell r="X113">
            <v>0.75416666666666676</v>
          </cell>
          <cell r="Z113">
            <v>0.30138888888888887</v>
          </cell>
          <cell r="AA113">
            <v>0.83333333333333337</v>
          </cell>
          <cell r="AC113">
            <v>0.29097222222222224</v>
          </cell>
          <cell r="AD113">
            <v>0.83333333333333337</v>
          </cell>
          <cell r="AF113">
            <v>0.2951388888888889</v>
          </cell>
          <cell r="AG113">
            <v>0.83333333333333337</v>
          </cell>
        </row>
        <row r="114">
          <cell r="A114">
            <v>28567</v>
          </cell>
          <cell r="B114" t="str">
            <v>NURMAN KHABIB</v>
          </cell>
          <cell r="C114" t="str">
            <v>BODY PLANT 2</v>
          </cell>
          <cell r="D114" t="str">
            <v>NSHF</v>
          </cell>
          <cell r="E114">
            <v>0.28750000000000003</v>
          </cell>
          <cell r="F114">
            <v>0.66805555555555562</v>
          </cell>
          <cell r="H114">
            <v>0.2951388888888889</v>
          </cell>
          <cell r="I114">
            <v>0.76458333333333339</v>
          </cell>
          <cell r="K114">
            <v>0.29652777777777778</v>
          </cell>
          <cell r="L114">
            <v>0.75277777777777777</v>
          </cell>
          <cell r="N114">
            <v>0.29305555555555557</v>
          </cell>
          <cell r="O114">
            <v>0.68611111111111101</v>
          </cell>
          <cell r="Q114">
            <v>0.29375000000000001</v>
          </cell>
          <cell r="R114">
            <v>0.7715277777777777</v>
          </cell>
          <cell r="T114">
            <v>0.37013888888888885</v>
          </cell>
          <cell r="U114">
            <v>0.67152777777777783</v>
          </cell>
          <cell r="W114">
            <v>0.33749999999999997</v>
          </cell>
          <cell r="X114">
            <v>0.71180555555555547</v>
          </cell>
          <cell r="Z114">
            <v>0.2986111111111111</v>
          </cell>
          <cell r="AA114">
            <v>0.69027777777777777</v>
          </cell>
          <cell r="AC114">
            <v>0.28819444444444448</v>
          </cell>
          <cell r="AD114">
            <v>0.73333333333333339</v>
          </cell>
          <cell r="AF114">
            <v>0.29583333333333334</v>
          </cell>
          <cell r="AG114">
            <v>0.66736111111111107</v>
          </cell>
        </row>
        <row r="115">
          <cell r="A115">
            <v>28593</v>
          </cell>
          <cell r="B115" t="str">
            <v>TEGUH TRI UTOMO</v>
          </cell>
          <cell r="C115" t="str">
            <v>BODY PLANT 2</v>
          </cell>
          <cell r="D115" t="str">
            <v>SHFA</v>
          </cell>
          <cell r="E115">
            <v>0.84236111111111101</v>
          </cell>
          <cell r="F115">
            <v>0.23750000000000002</v>
          </cell>
          <cell r="H115">
            <v>0.84583333333333333</v>
          </cell>
          <cell r="I115">
            <v>0.29236111111111113</v>
          </cell>
          <cell r="K115">
            <v>0.84583333333333333</v>
          </cell>
          <cell r="L115">
            <v>0.29305555555555557</v>
          </cell>
          <cell r="N115">
            <v>0.8256944444444444</v>
          </cell>
          <cell r="O115">
            <v>0.29236111111111113</v>
          </cell>
          <cell r="Q115">
            <v>0.84722222222222221</v>
          </cell>
          <cell r="R115">
            <v>0.29236111111111113</v>
          </cell>
          <cell r="W115">
            <v>0.28472222222222221</v>
          </cell>
          <cell r="X115">
            <v>0.75555555555555554</v>
          </cell>
          <cell r="Z115">
            <v>0.27916666666666667</v>
          </cell>
          <cell r="AA115">
            <v>0.83333333333333337</v>
          </cell>
          <cell r="AC115">
            <v>0.27916666666666667</v>
          </cell>
          <cell r="AD115">
            <v>0.83472222222222225</v>
          </cell>
          <cell r="AF115">
            <v>0.27847222222222223</v>
          </cell>
          <cell r="AG115">
            <v>0.83472222222222225</v>
          </cell>
        </row>
        <row r="116">
          <cell r="A116">
            <v>28597</v>
          </cell>
          <cell r="B116" t="str">
            <v>SHUUD AL AMIN</v>
          </cell>
          <cell r="C116" t="str">
            <v>BODY PLANT 2</v>
          </cell>
          <cell r="D116" t="str">
            <v>SHFA</v>
          </cell>
          <cell r="E116">
            <v>0.86319444444444438</v>
          </cell>
          <cell r="F116">
            <v>0.29166666666666669</v>
          </cell>
          <cell r="H116">
            <v>0.8618055555555556</v>
          </cell>
          <cell r="I116">
            <v>0.26319444444444445</v>
          </cell>
          <cell r="K116">
            <v>0.87013888888888891</v>
          </cell>
          <cell r="L116">
            <v>0.29166666666666669</v>
          </cell>
          <cell r="N116">
            <v>0.86597222222222225</v>
          </cell>
          <cell r="O116">
            <v>0.29166666666666669</v>
          </cell>
          <cell r="Q116">
            <v>0.86875000000000002</v>
          </cell>
          <cell r="R116">
            <v>0.29166666666666669</v>
          </cell>
          <cell r="Z116">
            <v>0.29305555555555557</v>
          </cell>
          <cell r="AA116">
            <v>0.81319444444444444</v>
          </cell>
          <cell r="AC116">
            <v>0.29444444444444445</v>
          </cell>
          <cell r="AD116">
            <v>0.83333333333333337</v>
          </cell>
          <cell r="AF116">
            <v>0.2951388888888889</v>
          </cell>
          <cell r="AG116">
            <v>0.83472222222222225</v>
          </cell>
        </row>
        <row r="117">
          <cell r="A117">
            <v>28909</v>
          </cell>
          <cell r="B117" t="str">
            <v>KUKUH SUNDRIYO</v>
          </cell>
          <cell r="C117" t="str">
            <v>BODY PLANT 2</v>
          </cell>
          <cell r="D117" t="str">
            <v>SHFB</v>
          </cell>
          <cell r="E117">
            <v>0.28750000000000003</v>
          </cell>
          <cell r="F117">
            <v>0.74097222222222225</v>
          </cell>
          <cell r="H117">
            <v>0.29236111111111113</v>
          </cell>
          <cell r="I117">
            <v>0.83333333333333337</v>
          </cell>
          <cell r="K117">
            <v>0.29305555555555557</v>
          </cell>
          <cell r="L117">
            <v>0.8125</v>
          </cell>
          <cell r="N117">
            <v>0.29305555555555557</v>
          </cell>
          <cell r="O117">
            <v>0.8125</v>
          </cell>
          <cell r="Q117">
            <v>0.29166666666666669</v>
          </cell>
          <cell r="R117">
            <v>0.68819444444444444</v>
          </cell>
          <cell r="W117">
            <v>0.86944444444444446</v>
          </cell>
          <cell r="X117">
            <v>0.29166666666666669</v>
          </cell>
          <cell r="Z117">
            <v>0.84930555555555554</v>
          </cell>
          <cell r="AA117">
            <v>0.26111111111111113</v>
          </cell>
          <cell r="AC117">
            <v>0.87013888888888891</v>
          </cell>
          <cell r="AD117">
            <v>0.29236111111111113</v>
          </cell>
          <cell r="AF117">
            <v>0.8534722222222223</v>
          </cell>
        </row>
        <row r="118">
          <cell r="A118">
            <v>28941</v>
          </cell>
          <cell r="B118" t="str">
            <v>ADI PURNAMA</v>
          </cell>
          <cell r="C118" t="str">
            <v>BODY PLANT 2</v>
          </cell>
          <cell r="D118" t="str">
            <v>SHFA</v>
          </cell>
          <cell r="E118">
            <v>0.87361111111111101</v>
          </cell>
          <cell r="F118">
            <v>0.27361111111111108</v>
          </cell>
          <cell r="J118" t="str">
            <v>M</v>
          </cell>
          <cell r="K118">
            <v>0.87222222222222223</v>
          </cell>
          <cell r="L118">
            <v>0.2951388888888889</v>
          </cell>
          <cell r="N118">
            <v>0.86944444444444446</v>
          </cell>
          <cell r="O118">
            <v>0.29236111111111113</v>
          </cell>
          <cell r="Q118">
            <v>0.87430555555555556</v>
          </cell>
          <cell r="R118">
            <v>0.29722222222222222</v>
          </cell>
          <cell r="W118">
            <v>0.29930555555555555</v>
          </cell>
          <cell r="X118">
            <v>0.625</v>
          </cell>
          <cell r="Z118">
            <v>0.3</v>
          </cell>
          <cell r="AA118">
            <v>0.83611111111111114</v>
          </cell>
          <cell r="AC118">
            <v>0.30069444444444443</v>
          </cell>
          <cell r="AD118">
            <v>0.83472222222222225</v>
          </cell>
          <cell r="AF118">
            <v>0.30069444444444443</v>
          </cell>
          <cell r="AG118">
            <v>0.8354166666666667</v>
          </cell>
        </row>
        <row r="119">
          <cell r="A119">
            <v>28943</v>
          </cell>
          <cell r="B119" t="str">
            <v>SYARDI YUDI SUSILO</v>
          </cell>
          <cell r="C119" t="str">
            <v>BODY PLANT 2</v>
          </cell>
          <cell r="D119" t="str">
            <v>SHFB</v>
          </cell>
          <cell r="E119">
            <v>0.28055555555555556</v>
          </cell>
          <cell r="F119">
            <v>0.83333333333333337</v>
          </cell>
          <cell r="H119">
            <v>0.27986111111111112</v>
          </cell>
          <cell r="I119">
            <v>0.73958333333333337</v>
          </cell>
          <cell r="K119">
            <v>0.28055555555555556</v>
          </cell>
          <cell r="L119">
            <v>0.6791666666666667</v>
          </cell>
          <cell r="N119">
            <v>0.27986111111111112</v>
          </cell>
          <cell r="O119">
            <v>0.78125</v>
          </cell>
          <cell r="Q119">
            <v>0.28194444444444444</v>
          </cell>
          <cell r="R119">
            <v>0.8125</v>
          </cell>
          <cell r="W119">
            <v>0.86249999999999993</v>
          </cell>
          <cell r="X119">
            <v>0.27083333333333331</v>
          </cell>
          <cell r="Z119">
            <v>0.85</v>
          </cell>
          <cell r="AA119">
            <v>0.25208333333333333</v>
          </cell>
          <cell r="AC119">
            <v>0.85486111111111107</v>
          </cell>
          <cell r="AD119">
            <v>0.20347222222222219</v>
          </cell>
          <cell r="AH119" t="str">
            <v>M</v>
          </cell>
        </row>
        <row r="120">
          <cell r="A120">
            <v>28951</v>
          </cell>
          <cell r="B120" t="str">
            <v>RIAN ROHIMAT</v>
          </cell>
          <cell r="C120" t="str">
            <v>BODY PLANT 2</v>
          </cell>
          <cell r="D120" t="str">
            <v>SHFB</v>
          </cell>
          <cell r="E120">
            <v>0.28402777777777777</v>
          </cell>
          <cell r="F120">
            <v>0.83611111111111114</v>
          </cell>
          <cell r="H120">
            <v>0.29166666666666669</v>
          </cell>
          <cell r="I120">
            <v>0.79166666666666663</v>
          </cell>
          <cell r="K120">
            <v>0.2722222222222222</v>
          </cell>
          <cell r="L120">
            <v>0.79236111111111107</v>
          </cell>
          <cell r="N120">
            <v>0.27361111111111108</v>
          </cell>
          <cell r="O120">
            <v>0.8340277777777777</v>
          </cell>
          <cell r="Q120">
            <v>0.28333333333333333</v>
          </cell>
          <cell r="R120">
            <v>0.80208333333333337</v>
          </cell>
          <cell r="W120">
            <v>0.85902777777777783</v>
          </cell>
          <cell r="X120">
            <v>0.28333333333333333</v>
          </cell>
          <cell r="Z120">
            <v>0.86875000000000002</v>
          </cell>
          <cell r="AA120">
            <v>0.29166666666666669</v>
          </cell>
          <cell r="AC120">
            <v>0.85972222222222217</v>
          </cell>
          <cell r="AD120">
            <v>0.26319444444444445</v>
          </cell>
          <cell r="AF120">
            <v>0.8340277777777777</v>
          </cell>
        </row>
        <row r="121">
          <cell r="A121">
            <v>28954</v>
          </cell>
          <cell r="B121" t="str">
            <v>ASEP SALIM HANAFIAH</v>
          </cell>
          <cell r="C121" t="str">
            <v>BODY PLANT 2</v>
          </cell>
          <cell r="D121" t="str">
            <v>SHFB</v>
          </cell>
          <cell r="E121">
            <v>0.29652777777777778</v>
          </cell>
          <cell r="F121">
            <v>0.83611111111111114</v>
          </cell>
          <cell r="H121">
            <v>0.29583333333333334</v>
          </cell>
          <cell r="I121">
            <v>0.77569444444444446</v>
          </cell>
          <cell r="K121">
            <v>0.28194444444444444</v>
          </cell>
          <cell r="L121">
            <v>0.83333333333333337</v>
          </cell>
          <cell r="N121">
            <v>0.28888888888888892</v>
          </cell>
          <cell r="O121">
            <v>0.8125</v>
          </cell>
          <cell r="Q121">
            <v>0.29444444444444445</v>
          </cell>
          <cell r="R121">
            <v>0.83472222222222225</v>
          </cell>
          <cell r="W121">
            <v>0.85555555555555562</v>
          </cell>
          <cell r="X121">
            <v>0.29305555555555557</v>
          </cell>
          <cell r="Z121">
            <v>0.8652777777777777</v>
          </cell>
          <cell r="AA121">
            <v>0.2951388888888889</v>
          </cell>
          <cell r="AC121">
            <v>0.84583333333333333</v>
          </cell>
          <cell r="AD121">
            <v>0.29375000000000001</v>
          </cell>
          <cell r="AF121">
            <v>0.8569444444444444</v>
          </cell>
        </row>
        <row r="122">
          <cell r="A122">
            <v>28967</v>
          </cell>
          <cell r="B122" t="str">
            <v>ANUGRAH PRATAMA</v>
          </cell>
          <cell r="C122" t="str">
            <v>BODY PLANT 2</v>
          </cell>
          <cell r="D122" t="str">
            <v>NSHF</v>
          </cell>
          <cell r="G122" t="str">
            <v>M</v>
          </cell>
          <cell r="H122">
            <v>0.3</v>
          </cell>
          <cell r="I122">
            <v>0.6694444444444444</v>
          </cell>
          <cell r="K122">
            <v>0.29652777777777778</v>
          </cell>
          <cell r="L122">
            <v>0.6777777777777777</v>
          </cell>
          <cell r="N122">
            <v>0.30069444444444443</v>
          </cell>
          <cell r="O122">
            <v>0.6875</v>
          </cell>
          <cell r="Q122">
            <v>0.29930555555555555</v>
          </cell>
          <cell r="R122">
            <v>0.69027777777777777</v>
          </cell>
          <cell r="T122">
            <v>0.3</v>
          </cell>
          <cell r="U122">
            <v>0.66875000000000007</v>
          </cell>
          <cell r="Z122">
            <v>0.29375000000000001</v>
          </cell>
          <cell r="AA122">
            <v>0.66666666666666663</v>
          </cell>
          <cell r="AC122">
            <v>0.28263888888888888</v>
          </cell>
          <cell r="AD122">
            <v>0.6694444444444444</v>
          </cell>
          <cell r="AF122">
            <v>0.29652777777777778</v>
          </cell>
          <cell r="AG122">
            <v>0.67152777777777783</v>
          </cell>
        </row>
        <row r="123">
          <cell r="A123">
            <v>28975</v>
          </cell>
          <cell r="B123" t="str">
            <v>RANA SURYAJAYA</v>
          </cell>
          <cell r="C123" t="str">
            <v>BODY PLANT 2</v>
          </cell>
          <cell r="D123" t="str">
            <v>NSHF</v>
          </cell>
          <cell r="E123">
            <v>0.29930555555555555</v>
          </cell>
          <cell r="G123" t="str">
            <v>TL</v>
          </cell>
          <cell r="H123">
            <v>0.30138888888888887</v>
          </cell>
          <cell r="I123">
            <v>0.72916666666666663</v>
          </cell>
          <cell r="K123">
            <v>0.30069444444444443</v>
          </cell>
          <cell r="L123">
            <v>0.77013888888888893</v>
          </cell>
          <cell r="N123">
            <v>0.29722222222222222</v>
          </cell>
          <cell r="O123">
            <v>0.76597222222222217</v>
          </cell>
          <cell r="Q123">
            <v>0.2986111111111111</v>
          </cell>
          <cell r="R123">
            <v>0.80625000000000002</v>
          </cell>
          <cell r="Z123">
            <v>0.3</v>
          </cell>
          <cell r="AA123">
            <v>0.76041666666666663</v>
          </cell>
          <cell r="AC123">
            <v>0.29305555555555557</v>
          </cell>
          <cell r="AD123">
            <v>0.7680555555555556</v>
          </cell>
          <cell r="AF123">
            <v>0.29791666666666666</v>
          </cell>
          <cell r="AG123">
            <v>0.72986111111111107</v>
          </cell>
        </row>
        <row r="124">
          <cell r="A124">
            <v>28976</v>
          </cell>
          <cell r="B124" t="str">
            <v>WAWAN KURNIAWAN</v>
          </cell>
          <cell r="C124" t="str">
            <v>BODY PLANT 2</v>
          </cell>
          <cell r="D124" t="str">
            <v>SHFB</v>
          </cell>
          <cell r="E124">
            <v>0.29583333333333334</v>
          </cell>
          <cell r="F124">
            <v>0.83333333333333337</v>
          </cell>
          <cell r="H124">
            <v>0.2951388888888889</v>
          </cell>
          <cell r="I124">
            <v>0.69791666666666663</v>
          </cell>
          <cell r="K124">
            <v>0.29791666666666666</v>
          </cell>
          <cell r="L124">
            <v>0.66875000000000007</v>
          </cell>
          <cell r="N124">
            <v>0.29722222222222222</v>
          </cell>
          <cell r="O124">
            <v>0.7402777777777777</v>
          </cell>
          <cell r="Q124">
            <v>0.2986111111111111</v>
          </cell>
          <cell r="R124">
            <v>0.83333333333333337</v>
          </cell>
          <cell r="W124">
            <v>0.87361111111111101</v>
          </cell>
          <cell r="X124">
            <v>0.29236111111111113</v>
          </cell>
          <cell r="Z124">
            <v>0.87013888888888891</v>
          </cell>
          <cell r="AA124">
            <v>0.29166666666666669</v>
          </cell>
          <cell r="AC124">
            <v>0.86805555555555547</v>
          </cell>
          <cell r="AD124">
            <v>0.29166666666666669</v>
          </cell>
          <cell r="AF124">
            <v>0.85138888888888886</v>
          </cell>
        </row>
        <row r="125">
          <cell r="A125">
            <v>29158</v>
          </cell>
          <cell r="B125" t="str">
            <v>ADE KURNIAWAN</v>
          </cell>
          <cell r="C125" t="str">
            <v>BODY PLANT 2</v>
          </cell>
          <cell r="D125" t="str">
            <v>SHFB</v>
          </cell>
          <cell r="E125">
            <v>0.30624999999999997</v>
          </cell>
          <cell r="F125">
            <v>0.84305555555555556</v>
          </cell>
          <cell r="G125" t="str">
            <v>T3</v>
          </cell>
          <cell r="I125">
            <v>0.83750000000000002</v>
          </cell>
          <cell r="J125" t="str">
            <v>TL</v>
          </cell>
          <cell r="K125">
            <v>0.28472222222222221</v>
          </cell>
          <cell r="L125">
            <v>0.83888888888888891</v>
          </cell>
          <cell r="P125" t="str">
            <v>M</v>
          </cell>
          <cell r="Q125">
            <v>0.29791666666666666</v>
          </cell>
          <cell r="R125">
            <v>0.84513888888888899</v>
          </cell>
          <cell r="T125">
            <v>0.29375000000000001</v>
          </cell>
          <cell r="U125">
            <v>0.66736111111111107</v>
          </cell>
          <cell r="X125">
            <v>0.3</v>
          </cell>
          <cell r="Y125" t="str">
            <v>TL</v>
          </cell>
          <cell r="Z125">
            <v>0.87083333333333324</v>
          </cell>
          <cell r="AA125">
            <v>0.30416666666666664</v>
          </cell>
          <cell r="AC125">
            <v>0.87222222222222223</v>
          </cell>
          <cell r="AD125">
            <v>0.21388888888888891</v>
          </cell>
          <cell r="AF125">
            <v>0.8569444444444444</v>
          </cell>
        </row>
        <row r="126">
          <cell r="A126">
            <v>29180</v>
          </cell>
          <cell r="B126" t="str">
            <v>ASEP GAOSUL MUHTAROM</v>
          </cell>
          <cell r="C126" t="str">
            <v>BODY PLANT 2</v>
          </cell>
          <cell r="D126" t="str">
            <v>SHFB</v>
          </cell>
          <cell r="E126">
            <v>0.3</v>
          </cell>
          <cell r="F126">
            <v>0.66805555555555562</v>
          </cell>
          <cell r="H126">
            <v>0.3</v>
          </cell>
          <cell r="I126">
            <v>0.66805555555555562</v>
          </cell>
          <cell r="K126">
            <v>0.3</v>
          </cell>
          <cell r="L126">
            <v>0.66666666666666663</v>
          </cell>
          <cell r="N126">
            <v>0.29930555555555555</v>
          </cell>
          <cell r="O126">
            <v>0.66805555555555562</v>
          </cell>
          <cell r="Q126">
            <v>0.3</v>
          </cell>
          <cell r="R126">
            <v>0.68888888888888899</v>
          </cell>
          <cell r="Z126">
            <v>0.87361111111111101</v>
          </cell>
          <cell r="AA126">
            <v>0.18888888888888888</v>
          </cell>
          <cell r="AC126">
            <v>0.87152777777777779</v>
          </cell>
          <cell r="AD126">
            <v>0.18888888888888888</v>
          </cell>
          <cell r="AF126">
            <v>0.87152777777777779</v>
          </cell>
        </row>
        <row r="127">
          <cell r="A127">
            <v>29624</v>
          </cell>
          <cell r="B127" t="str">
            <v>RIO ANDIKA</v>
          </cell>
          <cell r="C127" t="str">
            <v>BODY PLANT 2</v>
          </cell>
          <cell r="D127" t="str">
            <v>SHFB</v>
          </cell>
          <cell r="F127">
            <v>0.83472222222222225</v>
          </cell>
          <cell r="G127" t="str">
            <v>TL</v>
          </cell>
          <cell r="H127">
            <v>0.28958333333333336</v>
          </cell>
          <cell r="I127">
            <v>0.83472222222222225</v>
          </cell>
          <cell r="K127">
            <v>0.29097222222222224</v>
          </cell>
          <cell r="L127">
            <v>0.86805555555555547</v>
          </cell>
          <cell r="N127">
            <v>0.28888888888888892</v>
          </cell>
          <cell r="O127">
            <v>0.85416666666666663</v>
          </cell>
          <cell r="Q127">
            <v>0.29652777777777778</v>
          </cell>
          <cell r="R127">
            <v>0.8354166666666667</v>
          </cell>
          <cell r="T127">
            <v>0.28055555555555556</v>
          </cell>
          <cell r="U127">
            <v>0.7583333333333333</v>
          </cell>
          <cell r="W127">
            <v>0.8340277777777777</v>
          </cell>
          <cell r="X127">
            <v>0.30208333333333331</v>
          </cell>
          <cell r="Z127">
            <v>0.83263888888888893</v>
          </cell>
          <cell r="AA127">
            <v>0.2951388888888889</v>
          </cell>
          <cell r="AC127">
            <v>0.86944444444444446</v>
          </cell>
          <cell r="AD127">
            <v>0.30277777777777776</v>
          </cell>
          <cell r="AF127">
            <v>0.86805555555555547</v>
          </cell>
        </row>
        <row r="128">
          <cell r="A128">
            <v>29629</v>
          </cell>
          <cell r="B128" t="str">
            <v>FAJAR RACHMAN</v>
          </cell>
          <cell r="C128" t="str">
            <v>BODY PLANT 2</v>
          </cell>
          <cell r="D128" t="str">
            <v>SHFB</v>
          </cell>
          <cell r="E128">
            <v>0.27986111111111112</v>
          </cell>
          <cell r="F128">
            <v>0.83611111111111114</v>
          </cell>
          <cell r="H128">
            <v>0.28194444444444444</v>
          </cell>
          <cell r="I128">
            <v>0.79652777777777783</v>
          </cell>
          <cell r="K128">
            <v>0.28055555555555556</v>
          </cell>
          <cell r="L128">
            <v>0.71180555555555547</v>
          </cell>
          <cell r="N128">
            <v>0.28333333333333333</v>
          </cell>
          <cell r="O128">
            <v>0.83958333333333324</v>
          </cell>
          <cell r="Q128">
            <v>0.28333333333333333</v>
          </cell>
          <cell r="R128">
            <v>0.84097222222222223</v>
          </cell>
          <cell r="AB128" t="str">
            <v>M</v>
          </cell>
          <cell r="AC128">
            <v>0.8569444444444444</v>
          </cell>
          <cell r="AD128">
            <v>0.2986111111111111</v>
          </cell>
          <cell r="AF128">
            <v>0.84791666666666676</v>
          </cell>
        </row>
        <row r="129">
          <cell r="A129">
            <v>29641</v>
          </cell>
          <cell r="B129" t="str">
            <v>ZAIN ABIDIN</v>
          </cell>
          <cell r="C129" t="str">
            <v>BODY PLANT 2</v>
          </cell>
          <cell r="D129" t="str">
            <v>NSHF</v>
          </cell>
          <cell r="E129">
            <v>0.29722222222222222</v>
          </cell>
          <cell r="F129">
            <v>0.67083333333333339</v>
          </cell>
          <cell r="H129">
            <v>0.30138888888888887</v>
          </cell>
          <cell r="I129">
            <v>0.74305555555555547</v>
          </cell>
          <cell r="K129">
            <v>0.3</v>
          </cell>
          <cell r="L129">
            <v>0.73055555555555562</v>
          </cell>
          <cell r="N129">
            <v>0.29791666666666666</v>
          </cell>
          <cell r="O129">
            <v>0.74444444444444446</v>
          </cell>
          <cell r="Q129">
            <v>0.30138888888888887</v>
          </cell>
          <cell r="R129">
            <v>0.74375000000000002</v>
          </cell>
          <cell r="Z129">
            <v>0.30069444444444443</v>
          </cell>
          <cell r="AA129">
            <v>0.79513888888888884</v>
          </cell>
          <cell r="AC129">
            <v>0.30138888888888887</v>
          </cell>
          <cell r="AD129">
            <v>0.8125</v>
          </cell>
          <cell r="AH129" t="str">
            <v>M</v>
          </cell>
        </row>
        <row r="130">
          <cell r="A130">
            <v>29689</v>
          </cell>
          <cell r="B130" t="str">
            <v>DWI ANDRIANTO</v>
          </cell>
          <cell r="C130" t="str">
            <v>BODY PLANT 2</v>
          </cell>
          <cell r="D130" t="str">
            <v>NSHF</v>
          </cell>
          <cell r="E130">
            <v>0.29722222222222222</v>
          </cell>
          <cell r="F130">
            <v>0.875</v>
          </cell>
          <cell r="H130">
            <v>0.29791666666666666</v>
          </cell>
          <cell r="I130">
            <v>0.67638888888888893</v>
          </cell>
          <cell r="K130">
            <v>0.29166666666666669</v>
          </cell>
          <cell r="L130">
            <v>0.83333333333333337</v>
          </cell>
          <cell r="N130">
            <v>0.29444444444444445</v>
          </cell>
          <cell r="O130">
            <v>0.7090277777777777</v>
          </cell>
          <cell r="S130" t="str">
            <v>M</v>
          </cell>
          <cell r="W130">
            <v>0.85555555555555562</v>
          </cell>
          <cell r="X130">
            <v>0.27083333333333331</v>
          </cell>
          <cell r="AB130" t="str">
            <v>M</v>
          </cell>
          <cell r="AC130">
            <v>0.28888888888888892</v>
          </cell>
          <cell r="AD130">
            <v>0.83611111111111114</v>
          </cell>
          <cell r="AF130">
            <v>0.29583333333333334</v>
          </cell>
          <cell r="AG130">
            <v>0.8354166666666667</v>
          </cell>
        </row>
        <row r="131">
          <cell r="A131">
            <v>29707</v>
          </cell>
          <cell r="B131" t="str">
            <v>IBNU ARKHAN</v>
          </cell>
          <cell r="C131" t="str">
            <v>BODY PLANT 2</v>
          </cell>
          <cell r="D131" t="str">
            <v>SHFB</v>
          </cell>
          <cell r="E131">
            <v>0.28611111111111115</v>
          </cell>
          <cell r="F131">
            <v>0.84305555555555556</v>
          </cell>
          <cell r="H131">
            <v>0.29375000000000001</v>
          </cell>
          <cell r="I131">
            <v>0.84027777777777779</v>
          </cell>
          <cell r="K131">
            <v>0.27083333333333331</v>
          </cell>
          <cell r="L131">
            <v>0.7944444444444444</v>
          </cell>
          <cell r="N131">
            <v>0.28888888888888892</v>
          </cell>
          <cell r="O131">
            <v>0.84097222222222223</v>
          </cell>
          <cell r="Q131">
            <v>0.28541666666666665</v>
          </cell>
          <cell r="R131">
            <v>0.84097222222222223</v>
          </cell>
          <cell r="W131">
            <v>0.86249999999999993</v>
          </cell>
          <cell r="X131">
            <v>0.2986111111111111</v>
          </cell>
          <cell r="Z131">
            <v>0.86388888888888893</v>
          </cell>
          <cell r="AA131">
            <v>0.30972222222222223</v>
          </cell>
          <cell r="AC131">
            <v>0.86458333333333337</v>
          </cell>
          <cell r="AD131">
            <v>0.29583333333333334</v>
          </cell>
          <cell r="AF131">
            <v>0.83194444444444438</v>
          </cell>
        </row>
        <row r="132">
          <cell r="A132">
            <v>29736</v>
          </cell>
          <cell r="B132" t="str">
            <v>DADIH UNINGA</v>
          </cell>
          <cell r="C132" t="str">
            <v>BODY PLANT 2</v>
          </cell>
          <cell r="D132" t="str">
            <v>SHFB</v>
          </cell>
          <cell r="F132">
            <v>0.66805555555555562</v>
          </cell>
          <cell r="G132" t="str">
            <v>TL</v>
          </cell>
          <cell r="H132">
            <v>0.25625000000000003</v>
          </cell>
          <cell r="J132" t="str">
            <v>TL</v>
          </cell>
          <cell r="M132" t="str">
            <v>M</v>
          </cell>
          <cell r="P132" t="str">
            <v>M</v>
          </cell>
          <cell r="Q132">
            <v>0.25486111111111109</v>
          </cell>
          <cell r="R132">
            <v>0.79375000000000007</v>
          </cell>
          <cell r="T132">
            <v>0.29791666666666666</v>
          </cell>
          <cell r="U132">
            <v>0.77847222222222223</v>
          </cell>
          <cell r="W132">
            <v>0.8618055555555556</v>
          </cell>
          <cell r="X132">
            <v>0.30208333333333331</v>
          </cell>
          <cell r="Z132">
            <v>0.8534722222222223</v>
          </cell>
          <cell r="AA132">
            <v>0.30416666666666664</v>
          </cell>
          <cell r="AC132">
            <v>0.84097222222222223</v>
          </cell>
          <cell r="AD132">
            <v>0.31388888888888888</v>
          </cell>
          <cell r="AF132">
            <v>0.8569444444444444</v>
          </cell>
        </row>
        <row r="133">
          <cell r="A133">
            <v>29908</v>
          </cell>
          <cell r="B133" t="str">
            <v>JARWADI</v>
          </cell>
          <cell r="C133" t="str">
            <v>BODY PLANT 2</v>
          </cell>
          <cell r="D133" t="str">
            <v>SHFB</v>
          </cell>
          <cell r="E133">
            <v>0.27361111111111108</v>
          </cell>
          <cell r="F133">
            <v>0.81597222222222221</v>
          </cell>
          <cell r="H133">
            <v>0.26527777777777778</v>
          </cell>
          <cell r="I133">
            <v>0.72986111111111107</v>
          </cell>
          <cell r="K133">
            <v>0.26458333333333334</v>
          </cell>
          <cell r="L133">
            <v>0.66875000000000007</v>
          </cell>
          <cell r="N133">
            <v>0.26666666666666666</v>
          </cell>
          <cell r="O133">
            <v>0.78194444444444444</v>
          </cell>
          <cell r="Q133">
            <v>0.26805555555555555</v>
          </cell>
          <cell r="R133">
            <v>0.81597222222222221</v>
          </cell>
          <cell r="W133">
            <v>0.82847222222222217</v>
          </cell>
          <cell r="X133">
            <v>0.29305555555555557</v>
          </cell>
          <cell r="Z133">
            <v>0.84027777777777779</v>
          </cell>
          <cell r="AA133">
            <v>0.29166666666666669</v>
          </cell>
          <cell r="AC133">
            <v>0.84513888888888899</v>
          </cell>
          <cell r="AD133">
            <v>0.29375000000000001</v>
          </cell>
          <cell r="AF133">
            <v>0.81944444444444453</v>
          </cell>
        </row>
        <row r="134">
          <cell r="A134">
            <v>29925</v>
          </cell>
          <cell r="B134" t="str">
            <v>ACHMAD JUPRIYANTO</v>
          </cell>
          <cell r="C134" t="str">
            <v>BODY PLANT 2</v>
          </cell>
          <cell r="D134" t="str">
            <v>SHFA</v>
          </cell>
          <cell r="G134" t="str">
            <v>M</v>
          </cell>
          <cell r="J134" t="str">
            <v>M</v>
          </cell>
          <cell r="K134">
            <v>0.86736111111111114</v>
          </cell>
          <cell r="L134">
            <v>0.29236111111111113</v>
          </cell>
          <cell r="N134">
            <v>0.86736111111111114</v>
          </cell>
          <cell r="O134">
            <v>0.29166666666666669</v>
          </cell>
          <cell r="Q134">
            <v>0.8666666666666667</v>
          </cell>
          <cell r="R134">
            <v>0.29166666666666669</v>
          </cell>
          <cell r="Z134">
            <v>0.30069444444444443</v>
          </cell>
          <cell r="AA134">
            <v>0.83333333333333337</v>
          </cell>
          <cell r="AC134">
            <v>0.3034722222222222</v>
          </cell>
          <cell r="AD134">
            <v>0.84652777777777777</v>
          </cell>
          <cell r="AE134" t="str">
            <v>T3</v>
          </cell>
          <cell r="AF134">
            <v>0.2986111111111111</v>
          </cell>
          <cell r="AG134">
            <v>0.8340277777777777</v>
          </cell>
        </row>
        <row r="135">
          <cell r="A135">
            <v>29966</v>
          </cell>
          <cell r="B135" t="str">
            <v>USMANTO</v>
          </cell>
          <cell r="C135" t="str">
            <v>BODY PLANT 2</v>
          </cell>
          <cell r="D135" t="str">
            <v>SHFB</v>
          </cell>
          <cell r="E135">
            <v>0.30138888888888887</v>
          </cell>
          <cell r="F135">
            <v>0.66666666666666663</v>
          </cell>
          <cell r="H135">
            <v>0.30138888888888887</v>
          </cell>
          <cell r="I135">
            <v>0.66666666666666663</v>
          </cell>
          <cell r="K135">
            <v>0.3</v>
          </cell>
          <cell r="L135">
            <v>0.66666666666666663</v>
          </cell>
          <cell r="N135">
            <v>0.30138888888888887</v>
          </cell>
          <cell r="O135">
            <v>0.66805555555555562</v>
          </cell>
          <cell r="Q135">
            <v>0.30069444444444443</v>
          </cell>
          <cell r="R135">
            <v>0.6875</v>
          </cell>
          <cell r="Z135">
            <v>0.87361111111111101</v>
          </cell>
          <cell r="AA135">
            <v>0.1875</v>
          </cell>
          <cell r="AC135">
            <v>0.87361111111111101</v>
          </cell>
          <cell r="AD135">
            <v>0.1875</v>
          </cell>
          <cell r="AF135">
            <v>0.87361111111111101</v>
          </cell>
        </row>
        <row r="136">
          <cell r="A136">
            <v>30085</v>
          </cell>
          <cell r="B136" t="str">
            <v>TUWAN</v>
          </cell>
          <cell r="C136" t="str">
            <v>BODY PLANT 2</v>
          </cell>
          <cell r="D136" t="str">
            <v>SHFB</v>
          </cell>
          <cell r="E136">
            <v>0.30069444444444443</v>
          </cell>
          <cell r="F136">
            <v>0.6743055555555556</v>
          </cell>
          <cell r="H136">
            <v>0.2986111111111111</v>
          </cell>
          <cell r="I136">
            <v>0.6694444444444444</v>
          </cell>
          <cell r="K136">
            <v>0.2986111111111111</v>
          </cell>
          <cell r="L136">
            <v>0.67499999999999993</v>
          </cell>
          <cell r="N136">
            <v>0.29652777777777778</v>
          </cell>
          <cell r="O136">
            <v>0.67361111111111116</v>
          </cell>
          <cell r="Q136">
            <v>0.29583333333333334</v>
          </cell>
          <cell r="R136">
            <v>0.69097222222222221</v>
          </cell>
          <cell r="Z136">
            <v>0.87291666666666667</v>
          </cell>
          <cell r="AA136">
            <v>0.19236111111111112</v>
          </cell>
          <cell r="AC136">
            <v>0.86805555555555547</v>
          </cell>
          <cell r="AD136">
            <v>0.19583333333333333</v>
          </cell>
          <cell r="AF136">
            <v>0.86805555555555547</v>
          </cell>
        </row>
        <row r="137">
          <cell r="A137">
            <v>30300</v>
          </cell>
          <cell r="B137" t="str">
            <v>MOKSAMINA</v>
          </cell>
          <cell r="C137" t="str">
            <v>BODY PLANT 2</v>
          </cell>
          <cell r="D137" t="str">
            <v>SHFA</v>
          </cell>
          <cell r="E137">
            <v>0.8569444444444444</v>
          </cell>
          <cell r="F137">
            <v>0.29305555555555557</v>
          </cell>
          <cell r="H137">
            <v>0.86249999999999993</v>
          </cell>
          <cell r="I137">
            <v>0.29305555555555557</v>
          </cell>
          <cell r="K137">
            <v>0.86388888888888893</v>
          </cell>
          <cell r="L137">
            <v>0.29444444444444445</v>
          </cell>
          <cell r="N137">
            <v>0.8222222222222223</v>
          </cell>
          <cell r="O137">
            <v>0.29444444444444445</v>
          </cell>
          <cell r="Q137">
            <v>0.82361111111111107</v>
          </cell>
          <cell r="R137">
            <v>0.29375000000000001</v>
          </cell>
          <cell r="W137">
            <v>0.30833333333333335</v>
          </cell>
          <cell r="X137">
            <v>0.66666666666666663</v>
          </cell>
          <cell r="Z137">
            <v>0.26527777777777778</v>
          </cell>
          <cell r="AA137">
            <v>0.83333333333333337</v>
          </cell>
          <cell r="AC137">
            <v>0.28125</v>
          </cell>
          <cell r="AD137">
            <v>0.67847222222222225</v>
          </cell>
          <cell r="AF137">
            <v>0.27916666666666667</v>
          </cell>
          <cell r="AG137">
            <v>0.8354166666666667</v>
          </cell>
        </row>
        <row r="138">
          <cell r="A138">
            <v>30328</v>
          </cell>
          <cell r="B138" t="str">
            <v>EDY SUPRIYADI</v>
          </cell>
          <cell r="C138" t="str">
            <v>BODY PLANT 2</v>
          </cell>
          <cell r="D138" t="str">
            <v>SHFA</v>
          </cell>
          <cell r="E138">
            <v>0.87013888888888891</v>
          </cell>
          <cell r="F138">
            <v>0.29166666666666669</v>
          </cell>
          <cell r="H138">
            <v>0.87291666666666667</v>
          </cell>
          <cell r="I138">
            <v>0.29166666666666669</v>
          </cell>
          <cell r="K138">
            <v>0.87013888888888891</v>
          </cell>
          <cell r="L138">
            <v>0.29166666666666669</v>
          </cell>
          <cell r="N138">
            <v>0.8305555555555556</v>
          </cell>
          <cell r="O138">
            <v>0.29166666666666669</v>
          </cell>
          <cell r="Q138">
            <v>0.87430555555555556</v>
          </cell>
          <cell r="R138">
            <v>0.29166666666666669</v>
          </cell>
          <cell r="Z138">
            <v>0.30138888888888887</v>
          </cell>
          <cell r="AA138">
            <v>0.83333333333333337</v>
          </cell>
          <cell r="AC138">
            <v>0.3</v>
          </cell>
          <cell r="AD138">
            <v>0.83333333333333337</v>
          </cell>
          <cell r="AF138">
            <v>0.30069444444444443</v>
          </cell>
          <cell r="AG138">
            <v>0.83333333333333337</v>
          </cell>
        </row>
        <row r="139">
          <cell r="A139">
            <v>30367</v>
          </cell>
          <cell r="B139" t="str">
            <v>YAN ARI KURNIAWAN</v>
          </cell>
          <cell r="C139" t="str">
            <v>BODY PLANT 2</v>
          </cell>
          <cell r="D139" t="str">
            <v>SHFB</v>
          </cell>
          <cell r="E139">
            <v>0.30555555555555552</v>
          </cell>
          <cell r="F139">
            <v>0.79166666666666663</v>
          </cell>
          <cell r="G139" t="str">
            <v>T3</v>
          </cell>
          <cell r="H139">
            <v>0.2986111111111111</v>
          </cell>
          <cell r="I139">
            <v>0.68333333333333324</v>
          </cell>
          <cell r="L139">
            <v>0.67152777777777783</v>
          </cell>
          <cell r="M139" t="str">
            <v>TL</v>
          </cell>
          <cell r="N139">
            <v>0.2986111111111111</v>
          </cell>
          <cell r="O139">
            <v>0.6743055555555556</v>
          </cell>
          <cell r="Q139">
            <v>0.29930555555555555</v>
          </cell>
          <cell r="R139">
            <v>0.6875</v>
          </cell>
          <cell r="W139">
            <v>0.86944444444444446</v>
          </cell>
          <cell r="X139">
            <v>0.23402777777777781</v>
          </cell>
          <cell r="Z139">
            <v>0.87083333333333324</v>
          </cell>
          <cell r="AA139">
            <v>0.22916666666666666</v>
          </cell>
          <cell r="AC139">
            <v>0.8618055555555556</v>
          </cell>
          <cell r="AD139">
            <v>0.28611111111111115</v>
          </cell>
          <cell r="AH139" t="str">
            <v>M</v>
          </cell>
        </row>
        <row r="140">
          <cell r="A140">
            <v>31418</v>
          </cell>
          <cell r="B140" t="str">
            <v>AKHMAD SYARIF</v>
          </cell>
          <cell r="C140" t="str">
            <v>BODY PLANT 2</v>
          </cell>
          <cell r="D140" t="str">
            <v>SHFB</v>
          </cell>
          <cell r="E140">
            <v>0.28888888888888892</v>
          </cell>
          <cell r="F140">
            <v>0.85486111111111107</v>
          </cell>
          <cell r="H140">
            <v>0.29305555555555557</v>
          </cell>
          <cell r="I140">
            <v>0.8125</v>
          </cell>
          <cell r="K140">
            <v>0.29652777777777778</v>
          </cell>
          <cell r="L140">
            <v>0.8340277777777777</v>
          </cell>
          <cell r="N140">
            <v>0.28958333333333336</v>
          </cell>
          <cell r="O140">
            <v>0.83333333333333337</v>
          </cell>
          <cell r="Q140">
            <v>0.29791666666666666</v>
          </cell>
          <cell r="R140">
            <v>0.83611111111111114</v>
          </cell>
          <cell r="W140">
            <v>0.86388888888888893</v>
          </cell>
          <cell r="X140">
            <v>0.29722222222222222</v>
          </cell>
          <cell r="Z140">
            <v>0.86597222222222225</v>
          </cell>
          <cell r="AA140">
            <v>0.29652777777777778</v>
          </cell>
          <cell r="AC140">
            <v>0.87013888888888891</v>
          </cell>
          <cell r="AD140">
            <v>0.29375000000000001</v>
          </cell>
          <cell r="AF140">
            <v>0.84930555555555554</v>
          </cell>
        </row>
        <row r="141">
          <cell r="A141">
            <v>31419</v>
          </cell>
          <cell r="B141" t="str">
            <v>DEDI MULYAWAN</v>
          </cell>
          <cell r="C141" t="str">
            <v>BODY PLANT 2</v>
          </cell>
          <cell r="D141" t="str">
            <v>SHFB</v>
          </cell>
          <cell r="E141">
            <v>0.29791666666666666</v>
          </cell>
          <cell r="F141">
            <v>0.67083333333333339</v>
          </cell>
          <cell r="H141">
            <v>0.29652777777777778</v>
          </cell>
          <cell r="I141">
            <v>0.67291666666666661</v>
          </cell>
          <cell r="K141">
            <v>0.29652777777777778</v>
          </cell>
          <cell r="L141">
            <v>0.67291666666666661</v>
          </cell>
          <cell r="N141">
            <v>0.29930555555555555</v>
          </cell>
          <cell r="O141">
            <v>0.67152777777777783</v>
          </cell>
          <cell r="Q141">
            <v>0.3</v>
          </cell>
          <cell r="R141">
            <v>0.69444444444444453</v>
          </cell>
          <cell r="Z141">
            <v>0.87083333333333324</v>
          </cell>
          <cell r="AA141">
            <v>0.21111111111111111</v>
          </cell>
          <cell r="AC141">
            <v>0.87083333333333324</v>
          </cell>
          <cell r="AD141">
            <v>0.22013888888888888</v>
          </cell>
          <cell r="AF141">
            <v>0.87291666666666667</v>
          </cell>
        </row>
        <row r="142">
          <cell r="A142">
            <v>31429</v>
          </cell>
          <cell r="B142" t="str">
            <v>TOMY SAPARANG KUAN</v>
          </cell>
          <cell r="C142" t="str">
            <v>BODY PLANT 2</v>
          </cell>
          <cell r="D142" t="str">
            <v>SHFA</v>
          </cell>
          <cell r="G142" t="str">
            <v>M</v>
          </cell>
          <cell r="H142">
            <v>0.87083333333333324</v>
          </cell>
          <cell r="I142">
            <v>0.19930555555555554</v>
          </cell>
          <cell r="L142">
            <v>0.29375000000000001</v>
          </cell>
          <cell r="M142" t="str">
            <v>TL</v>
          </cell>
          <cell r="N142">
            <v>0.80763888888888891</v>
          </cell>
          <cell r="O142">
            <v>0.29375000000000001</v>
          </cell>
          <cell r="Q142">
            <v>0.81666666666666676</v>
          </cell>
          <cell r="R142">
            <v>0.18888888888888888</v>
          </cell>
          <cell r="Z142">
            <v>0.26944444444444443</v>
          </cell>
          <cell r="AA142">
            <v>0.83819444444444446</v>
          </cell>
          <cell r="AC142">
            <v>0.2590277777777778</v>
          </cell>
          <cell r="AD142">
            <v>0.83611111111111114</v>
          </cell>
          <cell r="AH142" t="str">
            <v>M</v>
          </cell>
        </row>
        <row r="143">
          <cell r="A143">
            <v>31661</v>
          </cell>
          <cell r="B143" t="str">
            <v>AGUS DWI PURWANTO</v>
          </cell>
          <cell r="C143" t="str">
            <v>BODY PLANT 2</v>
          </cell>
          <cell r="D143" t="str">
            <v>NSHF</v>
          </cell>
          <cell r="E143">
            <v>0.30138888888888887</v>
          </cell>
          <cell r="F143">
            <v>0.83472222222222225</v>
          </cell>
          <cell r="H143">
            <v>0.30069444444444443</v>
          </cell>
          <cell r="I143">
            <v>0.83680555555555547</v>
          </cell>
          <cell r="K143">
            <v>0.30069444444444443</v>
          </cell>
          <cell r="L143">
            <v>0.81388888888888899</v>
          </cell>
          <cell r="N143">
            <v>0.30138888888888887</v>
          </cell>
          <cell r="O143">
            <v>0.83680555555555547</v>
          </cell>
          <cell r="Q143">
            <v>0.29791666666666666</v>
          </cell>
          <cell r="R143">
            <v>0.83819444444444446</v>
          </cell>
          <cell r="T143">
            <v>0.30555555555555552</v>
          </cell>
          <cell r="U143">
            <v>0.66875000000000007</v>
          </cell>
          <cell r="W143">
            <v>0.30416666666666664</v>
          </cell>
          <cell r="X143">
            <v>0.68194444444444446</v>
          </cell>
          <cell r="Z143">
            <v>0.29791666666666666</v>
          </cell>
          <cell r="AA143">
            <v>0.8354166666666667</v>
          </cell>
          <cell r="AC143">
            <v>0.3</v>
          </cell>
          <cell r="AD143">
            <v>0.84583333333333333</v>
          </cell>
          <cell r="AF143">
            <v>0.29791666666666666</v>
          </cell>
          <cell r="AG143">
            <v>0.72986111111111107</v>
          </cell>
        </row>
        <row r="144">
          <cell r="A144">
            <v>31678</v>
          </cell>
          <cell r="B144" t="str">
            <v>KUWAT WIDODO</v>
          </cell>
          <cell r="C144" t="str">
            <v>BODY PLANT 2</v>
          </cell>
          <cell r="D144" t="str">
            <v>SHFA</v>
          </cell>
          <cell r="E144">
            <v>0.8666666666666667</v>
          </cell>
          <cell r="F144">
            <v>0.18958333333333333</v>
          </cell>
          <cell r="H144">
            <v>0.87083333333333324</v>
          </cell>
          <cell r="I144">
            <v>0.1875</v>
          </cell>
          <cell r="K144">
            <v>0.86458333333333337</v>
          </cell>
          <cell r="L144">
            <v>0.19027777777777777</v>
          </cell>
          <cell r="N144">
            <v>0.87361111111111101</v>
          </cell>
          <cell r="O144">
            <v>0.18958333333333333</v>
          </cell>
          <cell r="Q144">
            <v>0.87152777777777779</v>
          </cell>
          <cell r="R144">
            <v>0.19583333333333333</v>
          </cell>
          <cell r="AB144" t="str">
            <v>M</v>
          </cell>
          <cell r="AC144">
            <v>0.28333333333333333</v>
          </cell>
          <cell r="AD144">
            <v>0.66666666666666663</v>
          </cell>
          <cell r="AF144">
            <v>0.29166666666666669</v>
          </cell>
          <cell r="AG144">
            <v>0.67013888888888884</v>
          </cell>
        </row>
        <row r="145">
          <cell r="A145">
            <v>31688</v>
          </cell>
          <cell r="B145" t="str">
            <v>SATRO WIJAYA</v>
          </cell>
          <cell r="C145" t="str">
            <v>BODY PLANT 2</v>
          </cell>
          <cell r="D145" t="str">
            <v>SHFA</v>
          </cell>
          <cell r="E145">
            <v>0.87430555555555556</v>
          </cell>
          <cell r="F145">
            <v>0.25347222222222221</v>
          </cell>
          <cell r="H145">
            <v>0.87430555555555556</v>
          </cell>
          <cell r="I145">
            <v>0.29236111111111113</v>
          </cell>
          <cell r="K145">
            <v>0.87222222222222223</v>
          </cell>
          <cell r="L145">
            <v>0.29375000000000001</v>
          </cell>
          <cell r="O145">
            <v>0.29236111111111113</v>
          </cell>
          <cell r="P145" t="str">
            <v>TL</v>
          </cell>
          <cell r="Q145">
            <v>0.87291666666666667</v>
          </cell>
          <cell r="R145">
            <v>0.29166666666666669</v>
          </cell>
          <cell r="W145">
            <v>0.25694444444444448</v>
          </cell>
          <cell r="X145">
            <v>0.62986111111111109</v>
          </cell>
          <cell r="Z145">
            <v>0.30138888888888887</v>
          </cell>
          <cell r="AA145">
            <v>0.83819444444444446</v>
          </cell>
          <cell r="AC145">
            <v>0.27083333333333331</v>
          </cell>
          <cell r="AD145">
            <v>0.83472222222222225</v>
          </cell>
          <cell r="AG145">
            <v>0.8354166666666667</v>
          </cell>
        </row>
        <row r="146">
          <cell r="A146">
            <v>32694</v>
          </cell>
          <cell r="B146" t="str">
            <v>BAHTIAR RIFAI</v>
          </cell>
          <cell r="C146" t="str">
            <v>BODY PLANT 2</v>
          </cell>
          <cell r="D146" t="str">
            <v>SHFB</v>
          </cell>
          <cell r="E146">
            <v>0.2986111111111111</v>
          </cell>
          <cell r="F146">
            <v>0.66666666666666663</v>
          </cell>
          <cell r="H146">
            <v>0.30069444444444443</v>
          </cell>
          <cell r="I146">
            <v>0.66666666666666663</v>
          </cell>
          <cell r="K146">
            <v>0.30416666666666664</v>
          </cell>
          <cell r="L146">
            <v>0.66666666666666663</v>
          </cell>
          <cell r="M146" t="str">
            <v>T3</v>
          </cell>
          <cell r="N146">
            <v>0.30069444444444443</v>
          </cell>
          <cell r="O146">
            <v>0.66666666666666663</v>
          </cell>
          <cell r="Q146">
            <v>0.30138888888888887</v>
          </cell>
          <cell r="R146">
            <v>0.6875</v>
          </cell>
          <cell r="Z146">
            <v>0.87152777777777779</v>
          </cell>
          <cell r="AA146">
            <v>0.1875</v>
          </cell>
          <cell r="AC146">
            <v>0.87152777777777779</v>
          </cell>
          <cell r="AD146">
            <v>0.1875</v>
          </cell>
          <cell r="AF146">
            <v>0.87152777777777779</v>
          </cell>
        </row>
        <row r="147">
          <cell r="A147">
            <v>34003</v>
          </cell>
          <cell r="B147" t="str">
            <v>KHOIRUSSANI</v>
          </cell>
          <cell r="C147" t="str">
            <v>BODY PLANT 2</v>
          </cell>
          <cell r="D147" t="str">
            <v>SHFB</v>
          </cell>
          <cell r="E147">
            <v>0.29583333333333334</v>
          </cell>
          <cell r="F147">
            <v>0.66666666666666663</v>
          </cell>
          <cell r="H147">
            <v>0.29583333333333334</v>
          </cell>
          <cell r="I147">
            <v>0.66666666666666663</v>
          </cell>
          <cell r="K147">
            <v>0.2902777777777778</v>
          </cell>
          <cell r="L147">
            <v>0.87291666666666667</v>
          </cell>
          <cell r="N147">
            <v>0.29305555555555557</v>
          </cell>
          <cell r="O147">
            <v>0.66736111111111107</v>
          </cell>
          <cell r="Q147">
            <v>0.2986111111111111</v>
          </cell>
          <cell r="R147">
            <v>0.68888888888888899</v>
          </cell>
          <cell r="AB147" t="str">
            <v>M</v>
          </cell>
          <cell r="AC147">
            <v>0.86111111111111116</v>
          </cell>
          <cell r="AD147">
            <v>0.18958333333333333</v>
          </cell>
          <cell r="AF147">
            <v>0.86736111111111114</v>
          </cell>
        </row>
        <row r="148">
          <cell r="A148">
            <v>34022</v>
          </cell>
          <cell r="B148" t="str">
            <v>RINO PRASETYO</v>
          </cell>
          <cell r="C148" t="str">
            <v>BODY PLANT 2</v>
          </cell>
          <cell r="D148" t="str">
            <v>SHFA</v>
          </cell>
          <cell r="E148">
            <v>0.87222222222222223</v>
          </cell>
          <cell r="F148">
            <v>0.24097222222222223</v>
          </cell>
          <cell r="H148">
            <v>0.87291666666666667</v>
          </cell>
          <cell r="I148">
            <v>0.27291666666666664</v>
          </cell>
          <cell r="K148">
            <v>0.87361111111111101</v>
          </cell>
          <cell r="L148">
            <v>0.2986111111111111</v>
          </cell>
          <cell r="N148">
            <v>0.86805555555555547</v>
          </cell>
          <cell r="O148">
            <v>0.25138888888888888</v>
          </cell>
          <cell r="Q148">
            <v>0.87291666666666667</v>
          </cell>
          <cell r="R148">
            <v>0.29166666666666669</v>
          </cell>
          <cell r="Z148">
            <v>0.30555555555555552</v>
          </cell>
          <cell r="AA148">
            <v>0.8340277777777777</v>
          </cell>
          <cell r="AB148" t="str">
            <v>T3</v>
          </cell>
          <cell r="AC148">
            <v>0.29791666666666666</v>
          </cell>
          <cell r="AD148">
            <v>0.8340277777777777</v>
          </cell>
          <cell r="AH148" t="str">
            <v>M</v>
          </cell>
        </row>
        <row r="149">
          <cell r="A149">
            <v>34033</v>
          </cell>
          <cell r="B149" t="str">
            <v>SOIM HIDAYAT</v>
          </cell>
          <cell r="C149" t="str">
            <v>BODY PLANT 2</v>
          </cell>
          <cell r="D149" t="str">
            <v>SHFA</v>
          </cell>
          <cell r="E149">
            <v>0.85763888888888884</v>
          </cell>
          <cell r="F149">
            <v>0.27361111111111108</v>
          </cell>
          <cell r="H149">
            <v>0.85833333333333339</v>
          </cell>
          <cell r="I149">
            <v>0.2951388888888889</v>
          </cell>
          <cell r="K149">
            <v>0.86041666666666661</v>
          </cell>
          <cell r="L149">
            <v>0.29583333333333334</v>
          </cell>
          <cell r="N149">
            <v>0.86111111111111116</v>
          </cell>
          <cell r="O149">
            <v>0.29305555555555557</v>
          </cell>
          <cell r="Q149">
            <v>0.86041666666666661</v>
          </cell>
          <cell r="R149">
            <v>0.2722222222222222</v>
          </cell>
          <cell r="AB149" t="str">
            <v>M</v>
          </cell>
          <cell r="AC149">
            <v>0.28402777777777777</v>
          </cell>
          <cell r="AD149">
            <v>0.83680555555555547</v>
          </cell>
          <cell r="AF149">
            <v>0.28263888888888888</v>
          </cell>
          <cell r="AG149">
            <v>0.83611111111111114</v>
          </cell>
        </row>
        <row r="150">
          <cell r="A150">
            <v>34037</v>
          </cell>
          <cell r="B150" t="str">
            <v>SULISTIYO</v>
          </cell>
          <cell r="C150" t="str">
            <v>BODY PLANT 2</v>
          </cell>
          <cell r="D150" t="str">
            <v>SHFA</v>
          </cell>
          <cell r="E150">
            <v>0.87083333333333324</v>
          </cell>
          <cell r="F150">
            <v>0.18888888888888888</v>
          </cell>
          <cell r="J150" t="str">
            <v>M</v>
          </cell>
          <cell r="M150" t="str">
            <v>M</v>
          </cell>
          <cell r="N150">
            <v>0.8305555555555556</v>
          </cell>
          <cell r="O150">
            <v>0.19375000000000001</v>
          </cell>
          <cell r="S150" t="str">
            <v>M</v>
          </cell>
          <cell r="Z150">
            <v>0.29097222222222224</v>
          </cell>
          <cell r="AA150">
            <v>0.8340277777777777</v>
          </cell>
          <cell r="AC150">
            <v>0.2986111111111111</v>
          </cell>
          <cell r="AD150">
            <v>0.8340277777777777</v>
          </cell>
          <cell r="AF150">
            <v>0.29166666666666669</v>
          </cell>
          <cell r="AG150">
            <v>0.8340277777777777</v>
          </cell>
        </row>
        <row r="151">
          <cell r="A151">
            <v>34282</v>
          </cell>
          <cell r="B151" t="str">
            <v>RUDI KRISTANTO</v>
          </cell>
          <cell r="C151" t="str">
            <v>BODY PLANT 2</v>
          </cell>
          <cell r="D151" t="str">
            <v>SHFB</v>
          </cell>
          <cell r="E151">
            <v>0.3</v>
          </cell>
          <cell r="F151">
            <v>0.66666666666666663</v>
          </cell>
          <cell r="J151" t="str">
            <v>M</v>
          </cell>
          <cell r="K151">
            <v>0.3</v>
          </cell>
          <cell r="L151">
            <v>0.66666666666666663</v>
          </cell>
          <cell r="N151">
            <v>0.2986111111111111</v>
          </cell>
          <cell r="O151">
            <v>0.66666666666666663</v>
          </cell>
          <cell r="Q151">
            <v>0.30138888888888887</v>
          </cell>
          <cell r="R151">
            <v>0.6875</v>
          </cell>
          <cell r="AB151" t="str">
            <v>M</v>
          </cell>
          <cell r="AC151">
            <v>0.87291666666666667</v>
          </cell>
          <cell r="AD151">
            <v>0.1875</v>
          </cell>
          <cell r="AF151">
            <v>0.88194444444444453</v>
          </cell>
          <cell r="AH151" t="str">
            <v>T3</v>
          </cell>
        </row>
        <row r="152">
          <cell r="A152">
            <v>34284</v>
          </cell>
          <cell r="B152" t="str">
            <v>FAIRUL ROTAMA</v>
          </cell>
          <cell r="C152" t="str">
            <v>BODY PLANT 2</v>
          </cell>
          <cell r="D152" t="str">
            <v>SHFB</v>
          </cell>
          <cell r="E152">
            <v>0.28958333333333336</v>
          </cell>
          <cell r="F152">
            <v>0.84305555555555556</v>
          </cell>
          <cell r="H152">
            <v>0.27361111111111108</v>
          </cell>
          <cell r="I152">
            <v>0.84027777777777779</v>
          </cell>
          <cell r="K152">
            <v>0.28611111111111115</v>
          </cell>
          <cell r="L152">
            <v>0.79513888888888884</v>
          </cell>
          <cell r="N152">
            <v>0.28472222222222221</v>
          </cell>
          <cell r="O152">
            <v>0.83958333333333324</v>
          </cell>
          <cell r="Q152">
            <v>0.27569444444444446</v>
          </cell>
          <cell r="R152">
            <v>0.84027777777777779</v>
          </cell>
          <cell r="T152">
            <v>0.28819444444444448</v>
          </cell>
          <cell r="U152">
            <v>0.76111111111111107</v>
          </cell>
          <cell r="W152">
            <v>0.84444444444444444</v>
          </cell>
          <cell r="X152">
            <v>0.30069444444444443</v>
          </cell>
          <cell r="Z152">
            <v>0.84861111111111109</v>
          </cell>
          <cell r="AA152">
            <v>0.30972222222222223</v>
          </cell>
          <cell r="AC152">
            <v>0.84861111111111109</v>
          </cell>
          <cell r="AD152">
            <v>0.29583333333333334</v>
          </cell>
          <cell r="AF152">
            <v>0.82916666666666661</v>
          </cell>
        </row>
        <row r="153">
          <cell r="A153">
            <v>34294</v>
          </cell>
          <cell r="B153" t="str">
            <v>HERU PRASETIYO</v>
          </cell>
          <cell r="C153" t="str">
            <v>BODY PLANT 2</v>
          </cell>
          <cell r="D153" t="str">
            <v>SHFB</v>
          </cell>
          <cell r="E153">
            <v>0.28958333333333336</v>
          </cell>
          <cell r="F153">
            <v>0.84027777777777779</v>
          </cell>
          <cell r="H153">
            <v>0.2722222222222222</v>
          </cell>
          <cell r="I153">
            <v>0.79375000000000007</v>
          </cell>
          <cell r="K153">
            <v>0.28819444444444448</v>
          </cell>
          <cell r="L153">
            <v>0.80208333333333337</v>
          </cell>
          <cell r="N153">
            <v>0.2951388888888889</v>
          </cell>
          <cell r="O153">
            <v>0.83472222222222225</v>
          </cell>
          <cell r="Q153">
            <v>0.29444444444444445</v>
          </cell>
          <cell r="R153">
            <v>0.8340277777777777</v>
          </cell>
          <cell r="T153">
            <v>0.29930555555555555</v>
          </cell>
          <cell r="V153" t="str">
            <v>TL</v>
          </cell>
          <cell r="W153">
            <v>0.8618055555555556</v>
          </cell>
          <cell r="X153">
            <v>0.29722222222222222</v>
          </cell>
          <cell r="Z153">
            <v>0.8534722222222223</v>
          </cell>
          <cell r="AA153">
            <v>0.29236111111111113</v>
          </cell>
          <cell r="AE153" t="str">
            <v>M</v>
          </cell>
          <cell r="AF153">
            <v>0.83958333333333324</v>
          </cell>
        </row>
        <row r="154">
          <cell r="A154">
            <v>34306</v>
          </cell>
          <cell r="B154" t="str">
            <v>ACHMAD SUKRISYADI</v>
          </cell>
          <cell r="C154" t="str">
            <v>BODY PLANT 2</v>
          </cell>
          <cell r="D154" t="str">
            <v>SHFB</v>
          </cell>
          <cell r="E154">
            <v>0.27361111111111108</v>
          </cell>
          <cell r="F154">
            <v>0.8125</v>
          </cell>
          <cell r="H154">
            <v>0.28194444444444444</v>
          </cell>
          <cell r="I154">
            <v>0.69791666666666663</v>
          </cell>
          <cell r="K154">
            <v>0.27916666666666667</v>
          </cell>
          <cell r="L154">
            <v>0.66736111111111107</v>
          </cell>
          <cell r="N154">
            <v>0.28819444444444448</v>
          </cell>
          <cell r="O154">
            <v>0.7402777777777777</v>
          </cell>
          <cell r="Q154">
            <v>0.27847222222222223</v>
          </cell>
          <cell r="R154">
            <v>0.80208333333333337</v>
          </cell>
          <cell r="AB154" t="str">
            <v>M</v>
          </cell>
          <cell r="AE154" t="str">
            <v>M</v>
          </cell>
          <cell r="AH154" t="str">
            <v>M</v>
          </cell>
        </row>
        <row r="155">
          <cell r="A155">
            <v>34307</v>
          </cell>
          <cell r="B155" t="str">
            <v>MOHAMMAD AQIL</v>
          </cell>
          <cell r="C155" t="str">
            <v>BODY PLANT 2</v>
          </cell>
          <cell r="D155" t="str">
            <v>SHFA</v>
          </cell>
          <cell r="E155">
            <v>0.85833333333333339</v>
          </cell>
          <cell r="F155">
            <v>0.29791666666666666</v>
          </cell>
          <cell r="H155">
            <v>0.87152777777777779</v>
          </cell>
          <cell r="I155">
            <v>0.29166666666666669</v>
          </cell>
          <cell r="K155">
            <v>0.8652777777777777</v>
          </cell>
          <cell r="L155">
            <v>0.29166666666666669</v>
          </cell>
          <cell r="N155">
            <v>0.8305555555555556</v>
          </cell>
          <cell r="O155">
            <v>0.29166666666666669</v>
          </cell>
          <cell r="Q155">
            <v>0.8534722222222223</v>
          </cell>
          <cell r="R155">
            <v>0.29791666666666666</v>
          </cell>
          <cell r="Z155">
            <v>0.2986111111111111</v>
          </cell>
          <cell r="AA155">
            <v>0.83333333333333337</v>
          </cell>
          <cell r="AC155">
            <v>0.3</v>
          </cell>
          <cell r="AD155">
            <v>0.8340277777777777</v>
          </cell>
          <cell r="AF155">
            <v>0.29791666666666666</v>
          </cell>
          <cell r="AG155">
            <v>0.8340277777777777</v>
          </cell>
        </row>
        <row r="156">
          <cell r="A156">
            <v>34311</v>
          </cell>
          <cell r="B156" t="str">
            <v>CARMADI</v>
          </cell>
          <cell r="C156" t="str">
            <v>BODY PLANT 2</v>
          </cell>
          <cell r="D156" t="str">
            <v>NSHF</v>
          </cell>
          <cell r="E156">
            <v>0.29791666666666666</v>
          </cell>
          <cell r="F156">
            <v>0.66805555555555562</v>
          </cell>
          <cell r="H156">
            <v>0.28680555555555554</v>
          </cell>
          <cell r="I156">
            <v>0.66666666666666663</v>
          </cell>
          <cell r="K156">
            <v>0.28958333333333336</v>
          </cell>
          <cell r="L156">
            <v>0.66736111111111107</v>
          </cell>
          <cell r="N156">
            <v>0.29097222222222224</v>
          </cell>
          <cell r="O156">
            <v>0.66666666666666663</v>
          </cell>
          <cell r="Q156">
            <v>0.29305555555555557</v>
          </cell>
          <cell r="R156">
            <v>0.68819444444444444</v>
          </cell>
          <cell r="Z156">
            <v>0.29236111111111113</v>
          </cell>
          <cell r="AA156">
            <v>0.66666666666666663</v>
          </cell>
          <cell r="AC156">
            <v>0.28750000000000003</v>
          </cell>
          <cell r="AD156">
            <v>0.66666666666666663</v>
          </cell>
          <cell r="AF156">
            <v>0.2902777777777778</v>
          </cell>
          <cell r="AG156">
            <v>0.66805555555555562</v>
          </cell>
        </row>
        <row r="157">
          <cell r="A157">
            <v>34317</v>
          </cell>
          <cell r="B157" t="str">
            <v>AINUR ROCHIS</v>
          </cell>
          <cell r="C157" t="str">
            <v>BODY PLANT 2</v>
          </cell>
          <cell r="D157" t="str">
            <v>SHFB</v>
          </cell>
          <cell r="E157">
            <v>0.28611111111111115</v>
          </cell>
          <cell r="F157">
            <v>0.80555555555555547</v>
          </cell>
          <cell r="J157" t="str">
            <v>M</v>
          </cell>
          <cell r="M157" t="str">
            <v>M</v>
          </cell>
          <cell r="P157" t="str">
            <v>M</v>
          </cell>
          <cell r="Q157">
            <v>0.29930555555555555</v>
          </cell>
          <cell r="R157">
            <v>0.8340277777777777</v>
          </cell>
          <cell r="T157">
            <v>0.30069444444444443</v>
          </cell>
          <cell r="U157">
            <v>0.67222222222222217</v>
          </cell>
          <cell r="W157">
            <v>0.86458333333333337</v>
          </cell>
          <cell r="X157">
            <v>0.3</v>
          </cell>
          <cell r="Z157">
            <v>0.87222222222222223</v>
          </cell>
          <cell r="AA157">
            <v>0.29444444444444445</v>
          </cell>
          <cell r="AC157">
            <v>0.86597222222222225</v>
          </cell>
          <cell r="AD157">
            <v>0.22847222222222222</v>
          </cell>
          <cell r="AF157">
            <v>0.8534722222222223</v>
          </cell>
        </row>
        <row r="158">
          <cell r="A158">
            <v>34341</v>
          </cell>
          <cell r="B158" t="str">
            <v>SRI PURWANTO</v>
          </cell>
          <cell r="C158" t="str">
            <v>BODY PLANT 2</v>
          </cell>
          <cell r="D158" t="str">
            <v>SHFA</v>
          </cell>
          <cell r="E158">
            <v>0.86805555555555547</v>
          </cell>
          <cell r="F158">
            <v>0.25138888888888888</v>
          </cell>
          <cell r="H158">
            <v>0.86319444444444438</v>
          </cell>
          <cell r="I158">
            <v>0.29166666666666669</v>
          </cell>
          <cell r="K158">
            <v>0.8666666666666667</v>
          </cell>
          <cell r="L158">
            <v>0.29166666666666669</v>
          </cell>
          <cell r="N158">
            <v>0.86944444444444446</v>
          </cell>
          <cell r="O158">
            <v>0.23124999999999998</v>
          </cell>
          <cell r="Q158">
            <v>0.86875000000000002</v>
          </cell>
          <cell r="R158">
            <v>0.18819444444444444</v>
          </cell>
          <cell r="AB158" t="str">
            <v>M</v>
          </cell>
          <cell r="AE158" t="str">
            <v>M</v>
          </cell>
          <cell r="AH158" t="str">
            <v>M</v>
          </cell>
        </row>
        <row r="159">
          <cell r="A159">
            <v>34363</v>
          </cell>
          <cell r="B159" t="str">
            <v>NANANG LUKMAN</v>
          </cell>
          <cell r="C159" t="str">
            <v>BODY PLANT 2</v>
          </cell>
          <cell r="D159" t="str">
            <v>NSHF</v>
          </cell>
          <cell r="E159">
            <v>0.2951388888888889</v>
          </cell>
          <cell r="F159">
            <v>0.8569444444444444</v>
          </cell>
          <cell r="H159">
            <v>0.28819444444444448</v>
          </cell>
          <cell r="I159">
            <v>0.84930555555555554</v>
          </cell>
          <cell r="K159">
            <v>0.30069444444444443</v>
          </cell>
          <cell r="L159">
            <v>0.68055555555555547</v>
          </cell>
          <cell r="N159">
            <v>0.29375000000000001</v>
          </cell>
          <cell r="O159">
            <v>0.83680555555555547</v>
          </cell>
          <cell r="Q159">
            <v>0.2951388888888889</v>
          </cell>
          <cell r="R159">
            <v>0.69930555555555562</v>
          </cell>
          <cell r="W159">
            <v>0.8222222222222223</v>
          </cell>
          <cell r="X159">
            <v>0.28611111111111115</v>
          </cell>
          <cell r="AB159" t="str">
            <v>M</v>
          </cell>
          <cell r="AC159">
            <v>0.29097222222222224</v>
          </cell>
          <cell r="AD159">
            <v>0.8618055555555556</v>
          </cell>
          <cell r="AF159">
            <v>0.29444444444444445</v>
          </cell>
          <cell r="AG159">
            <v>0.86597222222222225</v>
          </cell>
        </row>
        <row r="160">
          <cell r="A160">
            <v>34365</v>
          </cell>
          <cell r="B160" t="str">
            <v>DIDIK KURNIAWAN</v>
          </cell>
          <cell r="C160" t="str">
            <v>BODY PLANT 2</v>
          </cell>
          <cell r="D160" t="str">
            <v>SHFA</v>
          </cell>
          <cell r="E160">
            <v>0.86736111111111114</v>
          </cell>
          <cell r="F160">
            <v>0.29166666666666669</v>
          </cell>
          <cell r="H160">
            <v>0.86458333333333337</v>
          </cell>
          <cell r="I160">
            <v>0.29236111111111113</v>
          </cell>
          <cell r="K160">
            <v>0.86597222222222225</v>
          </cell>
          <cell r="L160">
            <v>0.29236111111111113</v>
          </cell>
          <cell r="N160">
            <v>0.85833333333333339</v>
          </cell>
          <cell r="O160">
            <v>0.29236111111111113</v>
          </cell>
          <cell r="Q160">
            <v>0.85833333333333339</v>
          </cell>
          <cell r="R160">
            <v>0.29166666666666669</v>
          </cell>
          <cell r="Z160">
            <v>0.29930555555555555</v>
          </cell>
          <cell r="AA160">
            <v>0.84236111111111101</v>
          </cell>
          <cell r="AC160">
            <v>0.29236111111111113</v>
          </cell>
          <cell r="AD160">
            <v>0.83611111111111114</v>
          </cell>
          <cell r="AF160">
            <v>0.29722222222222222</v>
          </cell>
          <cell r="AG160">
            <v>0.83819444444444446</v>
          </cell>
        </row>
        <row r="161">
          <cell r="A161">
            <v>34375</v>
          </cell>
          <cell r="B161" t="str">
            <v>AGUS ISKANDAR</v>
          </cell>
          <cell r="C161" t="str">
            <v>BODY PLANT 2</v>
          </cell>
          <cell r="D161" t="str">
            <v>SHFB</v>
          </cell>
          <cell r="E161">
            <v>0.29444444444444445</v>
          </cell>
          <cell r="F161">
            <v>0.8354166666666667</v>
          </cell>
          <cell r="H161">
            <v>0.29930555555555555</v>
          </cell>
          <cell r="I161">
            <v>0.83611111111111114</v>
          </cell>
          <cell r="K161">
            <v>0.28958333333333336</v>
          </cell>
          <cell r="L161">
            <v>0.83750000000000002</v>
          </cell>
          <cell r="N161">
            <v>0.28472222222222221</v>
          </cell>
          <cell r="O161">
            <v>0.8354166666666667</v>
          </cell>
          <cell r="Q161">
            <v>0.2951388888888889</v>
          </cell>
          <cell r="R161">
            <v>0.79236111111111107</v>
          </cell>
          <cell r="W161">
            <v>0.8666666666666667</v>
          </cell>
          <cell r="X161">
            <v>0.2986111111111111</v>
          </cell>
          <cell r="Z161">
            <v>0.8666666666666667</v>
          </cell>
          <cell r="AA161">
            <v>0.2986111111111111</v>
          </cell>
          <cell r="AC161">
            <v>0.8666666666666667</v>
          </cell>
          <cell r="AD161">
            <v>0.22222222222222221</v>
          </cell>
          <cell r="AF161">
            <v>0.87013888888888891</v>
          </cell>
        </row>
        <row r="162">
          <cell r="A162">
            <v>34497</v>
          </cell>
          <cell r="B162" t="str">
            <v>FUAD TAMARA</v>
          </cell>
          <cell r="C162" t="str">
            <v>BODY PLANT 2</v>
          </cell>
          <cell r="D162" t="str">
            <v>SHFB</v>
          </cell>
          <cell r="E162">
            <v>0.30069444444444443</v>
          </cell>
          <cell r="F162">
            <v>0.79375000000000007</v>
          </cell>
          <cell r="H162">
            <v>0.30069444444444443</v>
          </cell>
          <cell r="I162">
            <v>0.79166666666666663</v>
          </cell>
          <cell r="K162">
            <v>0.2986111111111111</v>
          </cell>
          <cell r="L162">
            <v>0.73958333333333337</v>
          </cell>
          <cell r="N162">
            <v>0.30138888888888887</v>
          </cell>
          <cell r="O162">
            <v>0.81319444444444444</v>
          </cell>
          <cell r="Q162">
            <v>0.2986111111111111</v>
          </cell>
          <cell r="R162">
            <v>0.8125</v>
          </cell>
          <cell r="W162">
            <v>0.87013888888888891</v>
          </cell>
          <cell r="X162">
            <v>0.27152777777777776</v>
          </cell>
          <cell r="Z162">
            <v>0.87013888888888891</v>
          </cell>
          <cell r="AA162">
            <v>0.27152777777777776</v>
          </cell>
          <cell r="AC162">
            <v>0.87083333333333324</v>
          </cell>
          <cell r="AD162">
            <v>0.29236111111111113</v>
          </cell>
          <cell r="AF162">
            <v>0.86249999999999993</v>
          </cell>
        </row>
        <row r="163">
          <cell r="A163">
            <v>34503</v>
          </cell>
          <cell r="B163" t="str">
            <v>RIAN PRASTYA</v>
          </cell>
          <cell r="C163" t="str">
            <v>BODY PLANT 2</v>
          </cell>
          <cell r="D163" t="str">
            <v>SHFA</v>
          </cell>
          <cell r="E163">
            <v>0.86944444444444446</v>
          </cell>
          <cell r="F163">
            <v>0.22916666666666666</v>
          </cell>
          <cell r="H163">
            <v>0.87222222222222223</v>
          </cell>
          <cell r="I163">
            <v>0.29444444444444445</v>
          </cell>
          <cell r="K163">
            <v>0.87152777777777779</v>
          </cell>
          <cell r="L163">
            <v>0.29305555555555557</v>
          </cell>
          <cell r="N163">
            <v>0.86805555555555547</v>
          </cell>
          <cell r="O163">
            <v>0.29305555555555557</v>
          </cell>
          <cell r="Q163">
            <v>0.86875000000000002</v>
          </cell>
          <cell r="R163">
            <v>0.29375000000000001</v>
          </cell>
          <cell r="Z163">
            <v>0.2951388888888889</v>
          </cell>
          <cell r="AA163">
            <v>0.8340277777777777</v>
          </cell>
          <cell r="AC163">
            <v>0.29930555555555555</v>
          </cell>
          <cell r="AD163">
            <v>0.8354166666666667</v>
          </cell>
          <cell r="AF163">
            <v>0.2986111111111111</v>
          </cell>
          <cell r="AG163">
            <v>0.83333333333333337</v>
          </cell>
        </row>
        <row r="164">
          <cell r="A164">
            <v>34552</v>
          </cell>
          <cell r="B164" t="str">
            <v>DIAN EKO WAHYU SAPUTRO</v>
          </cell>
          <cell r="C164" t="str">
            <v>BODY PLANT 2</v>
          </cell>
          <cell r="D164" t="str">
            <v>NSHF</v>
          </cell>
          <cell r="E164">
            <v>0.29166666666666669</v>
          </cell>
          <cell r="F164">
            <v>0.8354166666666667</v>
          </cell>
          <cell r="H164">
            <v>0.28819444444444448</v>
          </cell>
          <cell r="I164">
            <v>0.83611111111111114</v>
          </cell>
          <cell r="K164">
            <v>0.2902777777777778</v>
          </cell>
          <cell r="L164">
            <v>0.83611111111111114</v>
          </cell>
          <cell r="P164" t="str">
            <v>M</v>
          </cell>
          <cell r="Q164">
            <v>0.28958333333333336</v>
          </cell>
          <cell r="R164">
            <v>0.83680555555555547</v>
          </cell>
          <cell r="T164">
            <v>0.29791666666666666</v>
          </cell>
          <cell r="U164">
            <v>0.6694444444444444</v>
          </cell>
          <cell r="W164">
            <v>0.8666666666666667</v>
          </cell>
          <cell r="X164">
            <v>0.29236111111111113</v>
          </cell>
          <cell r="AB164" t="str">
            <v>M</v>
          </cell>
          <cell r="AC164">
            <v>0.28750000000000003</v>
          </cell>
          <cell r="AD164">
            <v>0.83750000000000002</v>
          </cell>
          <cell r="AF164">
            <v>0.29791666666666666</v>
          </cell>
          <cell r="AG164">
            <v>0.83958333333333324</v>
          </cell>
        </row>
        <row r="165">
          <cell r="A165">
            <v>34575</v>
          </cell>
          <cell r="B165" t="str">
            <v>TULUS PAMUJIARTO</v>
          </cell>
          <cell r="C165" t="str">
            <v>BODY PLANT 2</v>
          </cell>
          <cell r="D165" t="str">
            <v>SHFA</v>
          </cell>
          <cell r="E165">
            <v>0.86944444444444446</v>
          </cell>
          <cell r="F165">
            <v>0.1875</v>
          </cell>
          <cell r="H165">
            <v>0.86875000000000002</v>
          </cell>
          <cell r="I165">
            <v>0.1875</v>
          </cell>
          <cell r="K165">
            <v>0.86875000000000002</v>
          </cell>
          <cell r="L165">
            <v>0.1875</v>
          </cell>
          <cell r="N165">
            <v>0.87291666666666667</v>
          </cell>
          <cell r="O165">
            <v>0.1875</v>
          </cell>
          <cell r="Q165">
            <v>0.87083333333333324</v>
          </cell>
          <cell r="R165">
            <v>0.18819444444444444</v>
          </cell>
          <cell r="Z165">
            <v>0.29236111111111113</v>
          </cell>
          <cell r="AA165">
            <v>0.66666666666666663</v>
          </cell>
          <cell r="AC165">
            <v>0.29791666666666666</v>
          </cell>
          <cell r="AD165">
            <v>0.66666666666666663</v>
          </cell>
          <cell r="AF165">
            <v>0.29444444444444445</v>
          </cell>
          <cell r="AG165">
            <v>0.66805555555555562</v>
          </cell>
        </row>
        <row r="166">
          <cell r="A166">
            <v>34595</v>
          </cell>
          <cell r="B166" t="str">
            <v>RAKHMAT KURNIAWAN</v>
          </cell>
          <cell r="C166" t="str">
            <v>BODY PLANT 2</v>
          </cell>
          <cell r="D166" t="str">
            <v>SHFA</v>
          </cell>
          <cell r="E166">
            <v>0.87013888888888891</v>
          </cell>
          <cell r="F166">
            <v>0.1875</v>
          </cell>
          <cell r="H166">
            <v>0.86875000000000002</v>
          </cell>
          <cell r="I166">
            <v>0.21875</v>
          </cell>
          <cell r="K166">
            <v>0.87222222222222223</v>
          </cell>
          <cell r="L166">
            <v>0.27083333333333331</v>
          </cell>
          <cell r="N166">
            <v>0.84236111111111101</v>
          </cell>
          <cell r="O166">
            <v>0.25</v>
          </cell>
          <cell r="Q166">
            <v>0.87152777777777779</v>
          </cell>
          <cell r="R166">
            <v>0.25069444444444444</v>
          </cell>
          <cell r="Z166">
            <v>0.29375000000000001</v>
          </cell>
          <cell r="AA166">
            <v>0.80208333333333337</v>
          </cell>
          <cell r="AC166">
            <v>0.29097222222222224</v>
          </cell>
          <cell r="AD166">
            <v>0.77638888888888891</v>
          </cell>
          <cell r="AF166">
            <v>0.28541666666666665</v>
          </cell>
          <cell r="AG166">
            <v>0.80208333333333337</v>
          </cell>
        </row>
        <row r="167">
          <cell r="A167">
            <v>34599</v>
          </cell>
          <cell r="B167" t="str">
            <v>YUSUP BUDIANTO</v>
          </cell>
          <cell r="C167" t="str">
            <v>BODY PLANT 2</v>
          </cell>
          <cell r="D167" t="str">
            <v>NSHF</v>
          </cell>
          <cell r="E167">
            <v>0.3</v>
          </cell>
          <cell r="F167">
            <v>0.67083333333333339</v>
          </cell>
          <cell r="H167">
            <v>0.29583333333333334</v>
          </cell>
          <cell r="I167">
            <v>0.75277777777777777</v>
          </cell>
          <cell r="K167">
            <v>0.29305555555555557</v>
          </cell>
          <cell r="L167">
            <v>0.7993055555555556</v>
          </cell>
          <cell r="N167">
            <v>0.30069444444444443</v>
          </cell>
          <cell r="O167">
            <v>0.80763888888888891</v>
          </cell>
          <cell r="Q167">
            <v>0.2986111111111111</v>
          </cell>
          <cell r="R167">
            <v>0.74375000000000002</v>
          </cell>
          <cell r="Z167">
            <v>0.31041666666666667</v>
          </cell>
          <cell r="AA167">
            <v>0.83333333333333337</v>
          </cell>
          <cell r="AB167" t="str">
            <v>T3</v>
          </cell>
          <cell r="AC167">
            <v>0.29791666666666666</v>
          </cell>
          <cell r="AD167">
            <v>0.8125</v>
          </cell>
          <cell r="AF167">
            <v>0.29791666666666666</v>
          </cell>
          <cell r="AG167">
            <v>0.8354166666666667</v>
          </cell>
        </row>
        <row r="168">
          <cell r="A168">
            <v>34606</v>
          </cell>
          <cell r="B168" t="str">
            <v>IWAN SANTOSO</v>
          </cell>
          <cell r="C168" t="str">
            <v>BODY PLANT 2</v>
          </cell>
          <cell r="D168" t="str">
            <v>SHFA</v>
          </cell>
          <cell r="E168">
            <v>0.86805555555555547</v>
          </cell>
          <cell r="F168">
            <v>0.25138888888888888</v>
          </cell>
          <cell r="H168">
            <v>0.84930555555555554</v>
          </cell>
          <cell r="I168">
            <v>0.22500000000000001</v>
          </cell>
          <cell r="K168">
            <v>0.85277777777777775</v>
          </cell>
          <cell r="L168">
            <v>0.29236111111111113</v>
          </cell>
          <cell r="N168">
            <v>0.86944444444444446</v>
          </cell>
          <cell r="O168">
            <v>0.22916666666666666</v>
          </cell>
          <cell r="Q168">
            <v>0.83958333333333324</v>
          </cell>
          <cell r="R168">
            <v>0.25069444444444444</v>
          </cell>
          <cell r="W168">
            <v>0.28402777777777777</v>
          </cell>
          <cell r="Y168" t="str">
            <v>TL</v>
          </cell>
          <cell r="Z168">
            <v>0.26041666666666669</v>
          </cell>
          <cell r="AA168">
            <v>0.79722222222222217</v>
          </cell>
          <cell r="AC168">
            <v>0.25486111111111109</v>
          </cell>
          <cell r="AD168">
            <v>0.80208333333333337</v>
          </cell>
          <cell r="AF168">
            <v>0.2590277777777778</v>
          </cell>
          <cell r="AG168">
            <v>0.83333333333333337</v>
          </cell>
        </row>
        <row r="169">
          <cell r="A169">
            <v>34699</v>
          </cell>
          <cell r="B169" t="str">
            <v>AGUS ROHMAN</v>
          </cell>
          <cell r="C169" t="str">
            <v>BODY PLANT 2</v>
          </cell>
          <cell r="D169" t="str">
            <v>SHFB</v>
          </cell>
          <cell r="E169">
            <v>0.29097222222222224</v>
          </cell>
          <cell r="F169">
            <v>0.80625000000000002</v>
          </cell>
          <cell r="H169">
            <v>0.29305555555555557</v>
          </cell>
          <cell r="I169">
            <v>0.69305555555555554</v>
          </cell>
          <cell r="K169">
            <v>0.2902777777777778</v>
          </cell>
          <cell r="L169">
            <v>0.83888888888888891</v>
          </cell>
          <cell r="N169">
            <v>0.28750000000000003</v>
          </cell>
          <cell r="O169">
            <v>0.66805555555555562</v>
          </cell>
          <cell r="S169" t="str">
            <v>M</v>
          </cell>
          <cell r="Z169">
            <v>0.84027777777777779</v>
          </cell>
          <cell r="AA169">
            <v>0.25347222222222221</v>
          </cell>
          <cell r="AC169">
            <v>0.85486111111111107</v>
          </cell>
          <cell r="AD169">
            <v>0.22013888888888888</v>
          </cell>
          <cell r="AF169">
            <v>0.86388888888888893</v>
          </cell>
        </row>
        <row r="170">
          <cell r="A170">
            <v>34714</v>
          </cell>
          <cell r="B170" t="str">
            <v>DARUL IMAN</v>
          </cell>
          <cell r="C170" t="str">
            <v>BODY PLANT 2</v>
          </cell>
          <cell r="D170" t="str">
            <v>SHFA</v>
          </cell>
          <cell r="E170">
            <v>0.86944444444444446</v>
          </cell>
          <cell r="F170">
            <v>0.27847222222222223</v>
          </cell>
          <cell r="H170">
            <v>0.87013888888888891</v>
          </cell>
          <cell r="I170">
            <v>0.2951388888888889</v>
          </cell>
          <cell r="K170">
            <v>0.87152777777777779</v>
          </cell>
          <cell r="L170">
            <v>0.2986111111111111</v>
          </cell>
          <cell r="N170">
            <v>0.86875000000000002</v>
          </cell>
          <cell r="O170">
            <v>0.29791666666666666</v>
          </cell>
          <cell r="S170" t="str">
            <v>M</v>
          </cell>
          <cell r="Z170">
            <v>0.2986111111111111</v>
          </cell>
          <cell r="AA170">
            <v>0.83750000000000002</v>
          </cell>
          <cell r="AC170">
            <v>0.3</v>
          </cell>
          <cell r="AD170">
            <v>0.83819444444444446</v>
          </cell>
          <cell r="AF170">
            <v>0.29722222222222222</v>
          </cell>
          <cell r="AG170">
            <v>0.84305555555555556</v>
          </cell>
        </row>
        <row r="171">
          <cell r="A171">
            <v>34745</v>
          </cell>
          <cell r="B171" t="str">
            <v>SUYIKNO</v>
          </cell>
          <cell r="C171" t="str">
            <v>BODY PLANT 2</v>
          </cell>
          <cell r="D171" t="str">
            <v>NSHF</v>
          </cell>
          <cell r="E171">
            <v>0.30069444444444443</v>
          </cell>
          <cell r="F171">
            <v>0.79375000000000007</v>
          </cell>
          <cell r="H171">
            <v>0.29444444444444445</v>
          </cell>
          <cell r="I171">
            <v>0.79583333333333339</v>
          </cell>
          <cell r="K171">
            <v>0.29722222222222222</v>
          </cell>
          <cell r="L171">
            <v>0.72916666666666663</v>
          </cell>
          <cell r="N171">
            <v>0.29583333333333334</v>
          </cell>
          <cell r="O171">
            <v>0.77638888888888891</v>
          </cell>
          <cell r="Q171">
            <v>0.30208333333333331</v>
          </cell>
          <cell r="R171">
            <v>0.79375000000000007</v>
          </cell>
          <cell r="W171">
            <v>0.32708333333333334</v>
          </cell>
          <cell r="X171">
            <v>0.67083333333333339</v>
          </cell>
          <cell r="Z171">
            <v>0.30069444444444443</v>
          </cell>
          <cell r="AA171">
            <v>0.79236111111111107</v>
          </cell>
          <cell r="AC171">
            <v>0.28958333333333336</v>
          </cell>
          <cell r="AD171">
            <v>0.80763888888888891</v>
          </cell>
          <cell r="AF171">
            <v>0.29930555555555555</v>
          </cell>
          <cell r="AG171">
            <v>0.72430555555555554</v>
          </cell>
        </row>
        <row r="172">
          <cell r="A172">
            <v>34893</v>
          </cell>
          <cell r="B172" t="str">
            <v>MUKHAMMAD KHAMDI</v>
          </cell>
          <cell r="C172" t="str">
            <v>BODY PLANT 2</v>
          </cell>
          <cell r="D172" t="str">
            <v>SHFB</v>
          </cell>
          <cell r="E172">
            <v>0.30069444444444443</v>
          </cell>
          <cell r="F172">
            <v>0.66875000000000007</v>
          </cell>
          <cell r="H172">
            <v>0.30069444444444443</v>
          </cell>
          <cell r="I172">
            <v>0.66875000000000007</v>
          </cell>
          <cell r="K172">
            <v>0.29930555555555555</v>
          </cell>
          <cell r="L172">
            <v>0.66666666666666663</v>
          </cell>
          <cell r="N172">
            <v>0.29791666666666666</v>
          </cell>
          <cell r="O172">
            <v>0.66736111111111107</v>
          </cell>
          <cell r="Q172">
            <v>0.30208333333333331</v>
          </cell>
          <cell r="R172">
            <v>0.68958333333333333</v>
          </cell>
          <cell r="Z172">
            <v>0.87222222222222223</v>
          </cell>
          <cell r="AA172">
            <v>0.19236111111111112</v>
          </cell>
          <cell r="AC172">
            <v>0.87222222222222223</v>
          </cell>
          <cell r="AD172">
            <v>0.18958333333333333</v>
          </cell>
          <cell r="AF172">
            <v>0.87361111111111101</v>
          </cell>
        </row>
        <row r="173">
          <cell r="A173">
            <v>34899</v>
          </cell>
          <cell r="B173" t="str">
            <v>REKO RAMDANI</v>
          </cell>
          <cell r="C173" t="str">
            <v>BODY PLANT 2</v>
          </cell>
          <cell r="D173" t="str">
            <v>SHFA</v>
          </cell>
          <cell r="G173" t="str">
            <v>M</v>
          </cell>
          <cell r="H173">
            <v>0.86944444444444446</v>
          </cell>
          <cell r="I173">
            <v>0.18958333333333333</v>
          </cell>
          <cell r="K173">
            <v>0.86597222222222225</v>
          </cell>
          <cell r="L173">
            <v>0.18888888888888888</v>
          </cell>
          <cell r="N173">
            <v>0.86944444444444446</v>
          </cell>
          <cell r="O173">
            <v>0.18958333333333333</v>
          </cell>
          <cell r="Q173">
            <v>0.86944444444444446</v>
          </cell>
          <cell r="R173">
            <v>0.18819444444444444</v>
          </cell>
          <cell r="Z173">
            <v>0.29166666666666669</v>
          </cell>
          <cell r="AA173">
            <v>0.66805555555555562</v>
          </cell>
          <cell r="AC173">
            <v>0.29236111111111113</v>
          </cell>
          <cell r="AD173">
            <v>0.6694444444444444</v>
          </cell>
          <cell r="AF173">
            <v>0.29166666666666669</v>
          </cell>
          <cell r="AG173">
            <v>0.67013888888888884</v>
          </cell>
        </row>
        <row r="174">
          <cell r="A174">
            <v>34901</v>
          </cell>
          <cell r="B174" t="str">
            <v>RIZAL KHOERUL</v>
          </cell>
          <cell r="C174" t="str">
            <v>BODY PLANT 2</v>
          </cell>
          <cell r="D174" t="str">
            <v>NSHF</v>
          </cell>
          <cell r="E174">
            <v>0.4680555555555555</v>
          </cell>
          <cell r="F174">
            <v>0.6777777777777777</v>
          </cell>
          <cell r="G174" t="str">
            <v>T1</v>
          </cell>
          <cell r="H174">
            <v>0.2986111111111111</v>
          </cell>
          <cell r="I174">
            <v>0.8979166666666667</v>
          </cell>
          <cell r="K174">
            <v>0.30069444444444443</v>
          </cell>
          <cell r="L174">
            <v>0.74722222222222223</v>
          </cell>
          <cell r="N174">
            <v>0.3</v>
          </cell>
          <cell r="O174">
            <v>0.67083333333333339</v>
          </cell>
          <cell r="S174" t="str">
            <v>M</v>
          </cell>
          <cell r="AA174">
            <v>0.74930555555555556</v>
          </cell>
          <cell r="AB174" t="str">
            <v>TL</v>
          </cell>
          <cell r="AC174">
            <v>0.29652777777777778</v>
          </cell>
          <cell r="AD174">
            <v>0.7368055555555556</v>
          </cell>
          <cell r="AG174">
            <v>0.73611111111111116</v>
          </cell>
        </row>
        <row r="175">
          <cell r="A175">
            <v>34902</v>
          </cell>
          <cell r="B175" t="str">
            <v>RUDY GINANJAR SYAFAAT</v>
          </cell>
          <cell r="C175" t="str">
            <v>BODY PLANT 2</v>
          </cell>
          <cell r="D175" t="str">
            <v>SHFA</v>
          </cell>
          <cell r="E175">
            <v>0.87152777777777779</v>
          </cell>
          <cell r="F175">
            <v>0.1875</v>
          </cell>
          <cell r="H175">
            <v>0.87152777777777779</v>
          </cell>
          <cell r="I175">
            <v>0.29236111111111113</v>
          </cell>
          <cell r="K175">
            <v>0.86944444444444446</v>
          </cell>
          <cell r="L175">
            <v>0.29236111111111113</v>
          </cell>
          <cell r="N175">
            <v>0.87222222222222223</v>
          </cell>
          <cell r="O175">
            <v>0.25</v>
          </cell>
          <cell r="Q175">
            <v>0.87222222222222223</v>
          </cell>
          <cell r="R175">
            <v>0.29305555555555557</v>
          </cell>
          <cell r="Z175">
            <v>0.29930555555555555</v>
          </cell>
          <cell r="AA175">
            <v>0.80208333333333337</v>
          </cell>
          <cell r="AC175">
            <v>0.29930555555555555</v>
          </cell>
          <cell r="AD175">
            <v>0.78125</v>
          </cell>
          <cell r="AF175">
            <v>0.29791666666666666</v>
          </cell>
          <cell r="AG175">
            <v>0.83333333333333337</v>
          </cell>
        </row>
        <row r="176">
          <cell r="A176">
            <v>34904</v>
          </cell>
          <cell r="B176" t="str">
            <v>SETIJAYEN</v>
          </cell>
          <cell r="C176" t="str">
            <v>BODY PLANT 2</v>
          </cell>
          <cell r="D176" t="str">
            <v>SHFA</v>
          </cell>
          <cell r="E176">
            <v>0.86875000000000002</v>
          </cell>
          <cell r="F176">
            <v>0.1875</v>
          </cell>
          <cell r="H176">
            <v>0.8666666666666667</v>
          </cell>
          <cell r="I176">
            <v>0.19027777777777777</v>
          </cell>
          <cell r="K176">
            <v>0.8666666666666667</v>
          </cell>
          <cell r="L176">
            <v>0.18819444444444444</v>
          </cell>
          <cell r="N176">
            <v>0.86736111111111114</v>
          </cell>
          <cell r="O176">
            <v>0.18888888888888888</v>
          </cell>
          <cell r="Q176">
            <v>0.86805555555555547</v>
          </cell>
          <cell r="R176">
            <v>0.1875</v>
          </cell>
          <cell r="Z176">
            <v>0.29236111111111113</v>
          </cell>
          <cell r="AA176">
            <v>0.66875000000000007</v>
          </cell>
          <cell r="AC176">
            <v>0.28402777777777777</v>
          </cell>
          <cell r="AD176">
            <v>0.6694444444444444</v>
          </cell>
          <cell r="AF176">
            <v>0.28263888888888888</v>
          </cell>
          <cell r="AG176">
            <v>0.67013888888888884</v>
          </cell>
        </row>
        <row r="177">
          <cell r="A177">
            <v>34905</v>
          </cell>
          <cell r="B177" t="str">
            <v>SOLEH SOLIHIN</v>
          </cell>
          <cell r="C177" t="str">
            <v>BODY PLANT 2</v>
          </cell>
          <cell r="D177" t="str">
            <v>SHFB</v>
          </cell>
          <cell r="G177" t="str">
            <v>M</v>
          </cell>
          <cell r="J177" t="str">
            <v>M</v>
          </cell>
          <cell r="K177">
            <v>0.28402777777777777</v>
          </cell>
          <cell r="L177">
            <v>0.66805555555555562</v>
          </cell>
          <cell r="N177">
            <v>0.28750000000000003</v>
          </cell>
          <cell r="O177">
            <v>0.83472222222222225</v>
          </cell>
          <cell r="Q177">
            <v>0.28680555555555554</v>
          </cell>
          <cell r="R177">
            <v>0.80555555555555547</v>
          </cell>
          <cell r="T177">
            <v>0.28888888888888892</v>
          </cell>
          <cell r="V177" t="str">
            <v>TL</v>
          </cell>
          <cell r="W177">
            <v>0.84861111111111109</v>
          </cell>
          <cell r="X177">
            <v>0.27152777777777776</v>
          </cell>
          <cell r="Z177">
            <v>0.84791666666666676</v>
          </cell>
          <cell r="AA177">
            <v>0.25138888888888888</v>
          </cell>
          <cell r="AC177">
            <v>0.84791666666666676</v>
          </cell>
          <cell r="AD177">
            <v>0.2951388888888889</v>
          </cell>
          <cell r="AF177">
            <v>0.83680555555555547</v>
          </cell>
        </row>
        <row r="178">
          <cell r="A178">
            <v>34908</v>
          </cell>
          <cell r="B178" t="str">
            <v>SUHARJO</v>
          </cell>
          <cell r="C178" t="str">
            <v>BODY PLANT 2</v>
          </cell>
          <cell r="D178" t="str">
            <v>SHFB</v>
          </cell>
          <cell r="E178">
            <v>0.28194444444444444</v>
          </cell>
          <cell r="F178">
            <v>0.83611111111111114</v>
          </cell>
          <cell r="H178">
            <v>0.27291666666666664</v>
          </cell>
          <cell r="I178">
            <v>0.83333333333333337</v>
          </cell>
          <cell r="K178">
            <v>0.28263888888888888</v>
          </cell>
          <cell r="L178">
            <v>0.79236111111111107</v>
          </cell>
          <cell r="N178">
            <v>0.28125</v>
          </cell>
          <cell r="O178">
            <v>0.83611111111111114</v>
          </cell>
          <cell r="Q178">
            <v>0.28333333333333333</v>
          </cell>
          <cell r="R178">
            <v>0.74375000000000002</v>
          </cell>
          <cell r="W178">
            <v>0.85625000000000007</v>
          </cell>
          <cell r="X178">
            <v>0.29444444444444445</v>
          </cell>
          <cell r="Z178">
            <v>0.85833333333333339</v>
          </cell>
          <cell r="AA178">
            <v>0.30069444444444443</v>
          </cell>
          <cell r="AC178">
            <v>0.84513888888888899</v>
          </cell>
          <cell r="AD178">
            <v>0.30208333333333331</v>
          </cell>
          <cell r="AF178">
            <v>0.83958333333333324</v>
          </cell>
        </row>
        <row r="179">
          <cell r="A179">
            <v>34909</v>
          </cell>
          <cell r="B179" t="str">
            <v>SURANTO</v>
          </cell>
          <cell r="C179" t="str">
            <v>BODY PLANT 2</v>
          </cell>
          <cell r="D179" t="str">
            <v>SHFA</v>
          </cell>
          <cell r="E179">
            <v>0.87361111111111101</v>
          </cell>
          <cell r="F179">
            <v>0.27083333333333331</v>
          </cell>
          <cell r="H179">
            <v>0.87361111111111101</v>
          </cell>
          <cell r="I179">
            <v>0.2951388888888889</v>
          </cell>
          <cell r="K179">
            <v>0.87291666666666667</v>
          </cell>
          <cell r="L179">
            <v>0.29444444444444445</v>
          </cell>
          <cell r="N179">
            <v>0.87361111111111101</v>
          </cell>
          <cell r="O179">
            <v>0.29583333333333334</v>
          </cell>
          <cell r="Q179">
            <v>0.87361111111111101</v>
          </cell>
          <cell r="R179">
            <v>0.3263888888888889</v>
          </cell>
          <cell r="W179">
            <v>0.30138888888888887</v>
          </cell>
          <cell r="X179">
            <v>0.6333333333333333</v>
          </cell>
          <cell r="Z179">
            <v>0.30208333333333331</v>
          </cell>
          <cell r="AA179">
            <v>0.83472222222222225</v>
          </cell>
          <cell r="AE179" t="str">
            <v>M</v>
          </cell>
          <cell r="AH179" t="str">
            <v>M</v>
          </cell>
        </row>
        <row r="180">
          <cell r="A180">
            <v>34973</v>
          </cell>
          <cell r="B180" t="str">
            <v>BUDI DJULMARDI</v>
          </cell>
          <cell r="C180" t="str">
            <v>BODY PLANT 2</v>
          </cell>
          <cell r="D180" t="str">
            <v>SHFB</v>
          </cell>
          <cell r="E180">
            <v>0.29305555555555557</v>
          </cell>
          <cell r="F180">
            <v>0.71250000000000002</v>
          </cell>
          <cell r="H180">
            <v>0.28750000000000003</v>
          </cell>
          <cell r="I180">
            <v>0.76111111111111107</v>
          </cell>
          <cell r="K180">
            <v>0.28541666666666665</v>
          </cell>
          <cell r="L180">
            <v>0.79236111111111107</v>
          </cell>
          <cell r="N180">
            <v>0.28333333333333333</v>
          </cell>
          <cell r="O180">
            <v>0.68055555555555547</v>
          </cell>
          <cell r="Q180">
            <v>0.28750000000000003</v>
          </cell>
          <cell r="R180">
            <v>0.83472222222222225</v>
          </cell>
          <cell r="T180">
            <v>0.28472222222222221</v>
          </cell>
          <cell r="U180">
            <v>0.67638888888888893</v>
          </cell>
          <cell r="W180">
            <v>0.83333333333333337</v>
          </cell>
          <cell r="X180">
            <v>0.29444444444444445</v>
          </cell>
          <cell r="Z180">
            <v>0.8534722222222223</v>
          </cell>
          <cell r="AA180">
            <v>0.30486111111111108</v>
          </cell>
          <cell r="AC180">
            <v>0.84791666666666676</v>
          </cell>
          <cell r="AD180">
            <v>0.29583333333333334</v>
          </cell>
          <cell r="AF180">
            <v>0.84236111111111101</v>
          </cell>
        </row>
        <row r="181">
          <cell r="A181">
            <v>34978</v>
          </cell>
          <cell r="B181" t="str">
            <v>ANDIKA FAJAR ADINATA</v>
          </cell>
          <cell r="C181" t="str">
            <v>BODY PLANT 2</v>
          </cell>
          <cell r="D181" t="str">
            <v>SHFA</v>
          </cell>
          <cell r="E181">
            <v>0.87222222222222223</v>
          </cell>
          <cell r="F181">
            <v>0.18888888888888888</v>
          </cell>
          <cell r="H181">
            <v>0.87152777777777779</v>
          </cell>
          <cell r="I181">
            <v>0.22152777777777777</v>
          </cell>
          <cell r="K181">
            <v>0.87083333333333324</v>
          </cell>
          <cell r="L181">
            <v>0.25208333333333333</v>
          </cell>
          <cell r="N181">
            <v>0.87291666666666667</v>
          </cell>
          <cell r="O181">
            <v>0.25486111111111109</v>
          </cell>
          <cell r="Q181">
            <v>0.87222222222222223</v>
          </cell>
          <cell r="R181">
            <v>0.25138888888888888</v>
          </cell>
          <cell r="Z181">
            <v>0.30069444444444443</v>
          </cell>
          <cell r="AA181">
            <v>0.80486111111111114</v>
          </cell>
          <cell r="AC181">
            <v>0.29930555555555555</v>
          </cell>
          <cell r="AD181">
            <v>0.67013888888888884</v>
          </cell>
          <cell r="AF181">
            <v>0.30069444444444443</v>
          </cell>
          <cell r="AG181">
            <v>0.80208333333333337</v>
          </cell>
        </row>
        <row r="182">
          <cell r="A182">
            <v>34980</v>
          </cell>
          <cell r="B182" t="str">
            <v>GALIH SUTISNA</v>
          </cell>
          <cell r="C182" t="str">
            <v>BODY PLANT 2</v>
          </cell>
          <cell r="D182" t="str">
            <v>SHFB</v>
          </cell>
          <cell r="E182">
            <v>0.2951388888888889</v>
          </cell>
          <cell r="F182">
            <v>0.83333333333333337</v>
          </cell>
          <cell r="H182">
            <v>0.29305555555555557</v>
          </cell>
          <cell r="I182">
            <v>0.81319444444444444</v>
          </cell>
          <cell r="K182">
            <v>0.29583333333333334</v>
          </cell>
          <cell r="L182">
            <v>0.7402777777777777</v>
          </cell>
          <cell r="P182" t="str">
            <v>M</v>
          </cell>
          <cell r="Q182">
            <v>0.29097222222222224</v>
          </cell>
          <cell r="R182">
            <v>0.8340277777777777</v>
          </cell>
          <cell r="W182">
            <v>0.86875000000000002</v>
          </cell>
          <cell r="X182">
            <v>0.29166666666666669</v>
          </cell>
          <cell r="Z182">
            <v>0.86597222222222225</v>
          </cell>
          <cell r="AA182">
            <v>0.27430555555555552</v>
          </cell>
          <cell r="AC182">
            <v>0.86805555555555547</v>
          </cell>
          <cell r="AD182">
            <v>0.29166666666666669</v>
          </cell>
          <cell r="AF182">
            <v>0.8520833333333333</v>
          </cell>
        </row>
        <row r="183">
          <cell r="A183">
            <v>34981</v>
          </cell>
          <cell r="B183" t="str">
            <v>HADY GHOZALI</v>
          </cell>
          <cell r="C183" t="str">
            <v>BODY PLANT 2</v>
          </cell>
          <cell r="D183" t="str">
            <v>SHFA</v>
          </cell>
          <cell r="G183" t="str">
            <v>M</v>
          </cell>
          <cell r="H183">
            <v>0.8569444444444444</v>
          </cell>
          <cell r="I183">
            <v>0.29236111111111113</v>
          </cell>
          <cell r="M183" t="str">
            <v>M</v>
          </cell>
          <cell r="N183">
            <v>0.8534722222222223</v>
          </cell>
          <cell r="O183">
            <v>0.29652777777777778</v>
          </cell>
          <cell r="Q183">
            <v>0.87013888888888891</v>
          </cell>
          <cell r="R183">
            <v>0.29305555555555557</v>
          </cell>
          <cell r="Z183">
            <v>0.28958333333333336</v>
          </cell>
          <cell r="AA183">
            <v>0.8354166666666667</v>
          </cell>
          <cell r="AC183">
            <v>0.29166666666666669</v>
          </cell>
          <cell r="AD183">
            <v>0.83472222222222225</v>
          </cell>
          <cell r="AF183">
            <v>0.29722222222222222</v>
          </cell>
          <cell r="AG183">
            <v>0.83333333333333337</v>
          </cell>
        </row>
        <row r="184">
          <cell r="A184">
            <v>34983</v>
          </cell>
          <cell r="B184" t="str">
            <v>HERI</v>
          </cell>
          <cell r="C184" t="str">
            <v>BODY PLANT 2</v>
          </cell>
          <cell r="D184" t="str">
            <v>SHFA</v>
          </cell>
          <cell r="E184">
            <v>0.86319444444444438</v>
          </cell>
          <cell r="F184">
            <v>0.1875</v>
          </cell>
          <cell r="H184">
            <v>0.8618055555555556</v>
          </cell>
          <cell r="I184">
            <v>0.21875</v>
          </cell>
          <cell r="K184">
            <v>0.8666666666666667</v>
          </cell>
          <cell r="L184">
            <v>0.27083333333333331</v>
          </cell>
          <cell r="N184">
            <v>0.86111111111111116</v>
          </cell>
          <cell r="O184">
            <v>0.25</v>
          </cell>
          <cell r="Q184">
            <v>0.86944444444444446</v>
          </cell>
          <cell r="R184">
            <v>0.25069444444444444</v>
          </cell>
          <cell r="W184">
            <v>0.29236111111111113</v>
          </cell>
          <cell r="X184">
            <v>0.625</v>
          </cell>
          <cell r="Z184">
            <v>0.30138888888888887</v>
          </cell>
          <cell r="AA184">
            <v>0.80208333333333337</v>
          </cell>
          <cell r="AC184">
            <v>0.27986111111111112</v>
          </cell>
          <cell r="AD184">
            <v>0.8125</v>
          </cell>
          <cell r="AF184">
            <v>0.28472222222222221</v>
          </cell>
          <cell r="AG184">
            <v>0.80208333333333337</v>
          </cell>
        </row>
        <row r="185">
          <cell r="A185">
            <v>34985</v>
          </cell>
          <cell r="B185" t="str">
            <v>IKMAL MAULANA</v>
          </cell>
          <cell r="C185" t="str">
            <v>BODY PLANT 2</v>
          </cell>
          <cell r="D185" t="str">
            <v>NSHF</v>
          </cell>
          <cell r="E185">
            <v>0.2986111111111111</v>
          </cell>
          <cell r="F185">
            <v>0.8340277777777777</v>
          </cell>
          <cell r="H185">
            <v>0.29791666666666666</v>
          </cell>
          <cell r="I185">
            <v>0.8340277777777777</v>
          </cell>
          <cell r="K185">
            <v>0.30069444444444443</v>
          </cell>
          <cell r="L185">
            <v>0.81388888888888899</v>
          </cell>
          <cell r="N185">
            <v>0.29652777777777778</v>
          </cell>
          <cell r="O185">
            <v>0.8340277777777777</v>
          </cell>
          <cell r="Q185">
            <v>0.32430555555555557</v>
          </cell>
          <cell r="R185">
            <v>0.8340277777777777</v>
          </cell>
          <cell r="S185" t="str">
            <v>T2</v>
          </cell>
          <cell r="T185">
            <v>0.3125</v>
          </cell>
          <cell r="U185">
            <v>0.66666666666666663</v>
          </cell>
          <cell r="W185">
            <v>0.31180555555555556</v>
          </cell>
          <cell r="X185">
            <v>0.67638888888888893</v>
          </cell>
          <cell r="Z185">
            <v>0.30069444444444443</v>
          </cell>
          <cell r="AA185">
            <v>0.8340277777777777</v>
          </cell>
          <cell r="AC185">
            <v>0.29236111111111113</v>
          </cell>
          <cell r="AD185">
            <v>0.83472222222222225</v>
          </cell>
          <cell r="AF185">
            <v>0.30069444444444443</v>
          </cell>
          <cell r="AG185">
            <v>0.72986111111111107</v>
          </cell>
        </row>
        <row r="186">
          <cell r="A186">
            <v>34986</v>
          </cell>
          <cell r="B186" t="str">
            <v>INDRA LESMANA</v>
          </cell>
          <cell r="C186" t="str">
            <v>BODY PLANT 2</v>
          </cell>
          <cell r="D186" t="str">
            <v>NSHF</v>
          </cell>
          <cell r="E186">
            <v>0.29652777777777778</v>
          </cell>
          <cell r="F186">
            <v>0.77847222222222223</v>
          </cell>
          <cell r="H186">
            <v>0.29791666666666666</v>
          </cell>
          <cell r="I186">
            <v>0.79375000000000007</v>
          </cell>
          <cell r="K186">
            <v>0.29791666666666666</v>
          </cell>
          <cell r="L186">
            <v>0.7993055555555556</v>
          </cell>
          <cell r="N186">
            <v>0.29722222222222222</v>
          </cell>
          <cell r="O186">
            <v>0.77222222222222225</v>
          </cell>
          <cell r="Q186">
            <v>0.29375000000000001</v>
          </cell>
          <cell r="R186">
            <v>0.78263888888888899</v>
          </cell>
          <cell r="T186">
            <v>0.33124999999999999</v>
          </cell>
          <cell r="U186">
            <v>0.71250000000000002</v>
          </cell>
          <cell r="W186">
            <v>0.30694444444444441</v>
          </cell>
          <cell r="X186">
            <v>0.69791666666666663</v>
          </cell>
          <cell r="Z186">
            <v>0.28263888888888888</v>
          </cell>
          <cell r="AA186">
            <v>0.6958333333333333</v>
          </cell>
          <cell r="AE186" t="str">
            <v>M</v>
          </cell>
          <cell r="AF186">
            <v>0.29652777777777778</v>
          </cell>
          <cell r="AG186">
            <v>0.80138888888888893</v>
          </cell>
        </row>
        <row r="187">
          <cell r="A187">
            <v>35078</v>
          </cell>
          <cell r="B187" t="str">
            <v>HERI CAHYONO</v>
          </cell>
          <cell r="C187" t="str">
            <v>BODY PLANT 2</v>
          </cell>
          <cell r="D187" t="str">
            <v>SHFA</v>
          </cell>
          <cell r="E187">
            <v>0.8666666666666667</v>
          </cell>
          <cell r="F187">
            <v>0.25416666666666665</v>
          </cell>
          <cell r="H187">
            <v>0.86944444444444446</v>
          </cell>
          <cell r="I187">
            <v>0.27569444444444446</v>
          </cell>
          <cell r="K187">
            <v>0.87083333333333324</v>
          </cell>
          <cell r="L187">
            <v>0.29791666666666666</v>
          </cell>
          <cell r="N187">
            <v>0.87083333333333324</v>
          </cell>
          <cell r="O187">
            <v>0.29236111111111113</v>
          </cell>
          <cell r="Q187">
            <v>0.82638888888888884</v>
          </cell>
          <cell r="R187">
            <v>0.29236111111111113</v>
          </cell>
          <cell r="W187">
            <v>0.28472222222222221</v>
          </cell>
          <cell r="X187">
            <v>0.66805555555555562</v>
          </cell>
          <cell r="Z187">
            <v>0.29652777777777778</v>
          </cell>
          <cell r="AA187">
            <v>0.79513888888888884</v>
          </cell>
          <cell r="AC187">
            <v>0.28958333333333336</v>
          </cell>
          <cell r="AD187">
            <v>0.83333333333333337</v>
          </cell>
          <cell r="AF187">
            <v>0.29652777777777778</v>
          </cell>
          <cell r="AG187">
            <v>0.84513888888888899</v>
          </cell>
        </row>
        <row r="188">
          <cell r="A188">
            <v>35104</v>
          </cell>
          <cell r="B188" t="str">
            <v>KARSIDI</v>
          </cell>
          <cell r="C188" t="str">
            <v>BODY PLANT 2</v>
          </cell>
          <cell r="D188" t="str">
            <v>SHFA</v>
          </cell>
          <cell r="E188">
            <v>0.85763888888888884</v>
          </cell>
          <cell r="F188">
            <v>0.29444444444444445</v>
          </cell>
          <cell r="H188">
            <v>0.85486111111111107</v>
          </cell>
          <cell r="I188">
            <v>0.29305555555555557</v>
          </cell>
          <cell r="K188">
            <v>0.85833333333333339</v>
          </cell>
          <cell r="L188">
            <v>0.29444444444444445</v>
          </cell>
          <cell r="P188" t="str">
            <v>M</v>
          </cell>
          <cell r="S188" t="str">
            <v>M</v>
          </cell>
          <cell r="AB188" t="str">
            <v>M</v>
          </cell>
          <cell r="AC188">
            <v>0.29097222222222224</v>
          </cell>
          <cell r="AD188">
            <v>0.8340277777777777</v>
          </cell>
          <cell r="AF188">
            <v>0.28819444444444448</v>
          </cell>
          <cell r="AG188">
            <v>0.83333333333333337</v>
          </cell>
        </row>
        <row r="189">
          <cell r="A189">
            <v>35116</v>
          </cell>
          <cell r="B189" t="str">
            <v>HERI TRI HARTANTO</v>
          </cell>
          <cell r="C189" t="str">
            <v>BODY PLANT 2</v>
          </cell>
          <cell r="D189" t="str">
            <v>SHFB</v>
          </cell>
          <cell r="E189">
            <v>0.30138888888888887</v>
          </cell>
          <cell r="F189">
            <v>0.66666666666666663</v>
          </cell>
          <cell r="H189">
            <v>0.29583333333333334</v>
          </cell>
          <cell r="I189">
            <v>0.66875000000000007</v>
          </cell>
          <cell r="K189">
            <v>0.29305555555555557</v>
          </cell>
          <cell r="L189">
            <v>0.66666666666666663</v>
          </cell>
          <cell r="N189">
            <v>0.30138888888888887</v>
          </cell>
          <cell r="O189">
            <v>0.66666666666666663</v>
          </cell>
          <cell r="Q189">
            <v>0.3</v>
          </cell>
          <cell r="R189">
            <v>0.6875</v>
          </cell>
          <cell r="Z189">
            <v>0.87430555555555556</v>
          </cell>
          <cell r="AA189">
            <v>0.19027777777777777</v>
          </cell>
          <cell r="AC189">
            <v>0.87083333333333324</v>
          </cell>
          <cell r="AD189">
            <v>0.22083333333333333</v>
          </cell>
          <cell r="AF189">
            <v>0.87152777777777779</v>
          </cell>
        </row>
        <row r="190">
          <cell r="A190">
            <v>35117</v>
          </cell>
          <cell r="B190" t="str">
            <v>RUDI HERMAWAN</v>
          </cell>
          <cell r="C190" t="str">
            <v>BODY PLANT 2</v>
          </cell>
          <cell r="D190" t="str">
            <v>SHFB</v>
          </cell>
          <cell r="E190">
            <v>0.30208333333333331</v>
          </cell>
          <cell r="F190">
            <v>0.66805555555555562</v>
          </cell>
          <cell r="H190">
            <v>0.30138888888888887</v>
          </cell>
          <cell r="I190">
            <v>0.66666666666666663</v>
          </cell>
          <cell r="K190">
            <v>0.30208333333333331</v>
          </cell>
          <cell r="L190">
            <v>0.66666666666666663</v>
          </cell>
          <cell r="N190">
            <v>0.30138888888888887</v>
          </cell>
          <cell r="O190">
            <v>0.66666666666666663</v>
          </cell>
          <cell r="Q190">
            <v>0.30138888888888887</v>
          </cell>
          <cell r="R190">
            <v>0.68888888888888899</v>
          </cell>
          <cell r="Z190">
            <v>0.875</v>
          </cell>
          <cell r="AA190">
            <v>0.18888888888888888</v>
          </cell>
          <cell r="AC190">
            <v>0.875</v>
          </cell>
          <cell r="AD190">
            <v>0.18819444444444444</v>
          </cell>
          <cell r="AF190">
            <v>0.87430555555555556</v>
          </cell>
        </row>
        <row r="191">
          <cell r="A191">
            <v>35221</v>
          </cell>
          <cell r="B191" t="str">
            <v>JOKO WIDHIYANTORO</v>
          </cell>
          <cell r="C191" t="str">
            <v>BODY PLANT 2</v>
          </cell>
          <cell r="D191" t="str">
            <v>SHFA</v>
          </cell>
          <cell r="E191">
            <v>0.86875000000000002</v>
          </cell>
          <cell r="F191">
            <v>0.24166666666666667</v>
          </cell>
          <cell r="H191">
            <v>0.86944444444444446</v>
          </cell>
          <cell r="I191">
            <v>0.27361111111111108</v>
          </cell>
          <cell r="K191">
            <v>0.87083333333333324</v>
          </cell>
          <cell r="L191">
            <v>0.2951388888888889</v>
          </cell>
          <cell r="N191">
            <v>0.8666666666666667</v>
          </cell>
          <cell r="O191">
            <v>0.25069444444444444</v>
          </cell>
          <cell r="Q191">
            <v>0.87152777777777779</v>
          </cell>
          <cell r="R191">
            <v>0.25208333333333333</v>
          </cell>
          <cell r="Z191">
            <v>0.30138888888888887</v>
          </cell>
          <cell r="AA191">
            <v>0.80208333333333337</v>
          </cell>
          <cell r="AC191">
            <v>0.29722222222222222</v>
          </cell>
          <cell r="AD191">
            <v>0.83333333333333337</v>
          </cell>
          <cell r="AH191" t="str">
            <v>M</v>
          </cell>
        </row>
        <row r="192">
          <cell r="A192">
            <v>35222</v>
          </cell>
          <cell r="B192" t="str">
            <v>MUHLASIN</v>
          </cell>
          <cell r="C192" t="str">
            <v>BODY PLANT 2</v>
          </cell>
          <cell r="D192" t="str">
            <v>SHFA</v>
          </cell>
          <cell r="E192">
            <v>0.85555555555555562</v>
          </cell>
          <cell r="F192">
            <v>0.24166666666666667</v>
          </cell>
          <cell r="H192">
            <v>0.86041666666666661</v>
          </cell>
          <cell r="I192">
            <v>0.29444444444444445</v>
          </cell>
          <cell r="K192">
            <v>0.85625000000000007</v>
          </cell>
          <cell r="L192">
            <v>0.29583333333333334</v>
          </cell>
          <cell r="N192">
            <v>0.85902777777777783</v>
          </cell>
          <cell r="O192">
            <v>0.29305555555555557</v>
          </cell>
          <cell r="Q192">
            <v>0.85902777777777783</v>
          </cell>
          <cell r="R192">
            <v>0.27152777777777776</v>
          </cell>
          <cell r="W192">
            <v>0.31527777777777777</v>
          </cell>
          <cell r="X192">
            <v>0.66666666666666663</v>
          </cell>
          <cell r="Z192">
            <v>0.27499999999999997</v>
          </cell>
          <cell r="AA192">
            <v>0.8340277777777777</v>
          </cell>
          <cell r="AC192">
            <v>0.28125</v>
          </cell>
          <cell r="AD192">
            <v>0.8354166666666667</v>
          </cell>
          <cell r="AF192">
            <v>0.29583333333333334</v>
          </cell>
          <cell r="AG192">
            <v>0.8354166666666667</v>
          </cell>
        </row>
        <row r="193">
          <cell r="A193">
            <v>35223</v>
          </cell>
          <cell r="B193" t="str">
            <v>TEGUH WALUYO</v>
          </cell>
          <cell r="C193" t="str">
            <v>BODY PLANT 2</v>
          </cell>
          <cell r="D193" t="str">
            <v>SHFB</v>
          </cell>
          <cell r="E193">
            <v>0.2986111111111111</v>
          </cell>
          <cell r="F193">
            <v>0.83819444444444446</v>
          </cell>
          <cell r="H193">
            <v>0.29236111111111113</v>
          </cell>
          <cell r="I193">
            <v>0.7944444444444444</v>
          </cell>
          <cell r="K193">
            <v>0.28819444444444448</v>
          </cell>
          <cell r="L193">
            <v>0.79236111111111107</v>
          </cell>
          <cell r="N193">
            <v>0.29583333333333334</v>
          </cell>
          <cell r="O193">
            <v>0.83611111111111114</v>
          </cell>
          <cell r="Q193">
            <v>0.29722222222222222</v>
          </cell>
          <cell r="R193">
            <v>0.83472222222222225</v>
          </cell>
          <cell r="T193">
            <v>0.28402777777777777</v>
          </cell>
          <cell r="U193">
            <v>0.73611111111111116</v>
          </cell>
          <cell r="W193">
            <v>0.8666666666666667</v>
          </cell>
          <cell r="X193">
            <v>0.29444444444444445</v>
          </cell>
          <cell r="Z193">
            <v>0.86388888888888893</v>
          </cell>
          <cell r="AB193" t="str">
            <v>TL</v>
          </cell>
          <cell r="AC193">
            <v>0.86805555555555547</v>
          </cell>
          <cell r="AD193">
            <v>0.30208333333333331</v>
          </cell>
          <cell r="AF193">
            <v>0.83472222222222225</v>
          </cell>
        </row>
        <row r="194">
          <cell r="A194">
            <v>35527</v>
          </cell>
          <cell r="B194" t="str">
            <v>MUKHIT TOBRONI</v>
          </cell>
          <cell r="C194" t="str">
            <v>BODY PLANT 2</v>
          </cell>
          <cell r="D194" t="str">
            <v>NSHF</v>
          </cell>
          <cell r="E194">
            <v>0.30277777777777776</v>
          </cell>
          <cell r="F194">
            <v>0.77847222222222223</v>
          </cell>
          <cell r="G194" t="str">
            <v>T3</v>
          </cell>
          <cell r="H194">
            <v>0.29930555555555555</v>
          </cell>
          <cell r="I194">
            <v>0.7597222222222223</v>
          </cell>
          <cell r="K194">
            <v>0.30277777777777776</v>
          </cell>
          <cell r="L194">
            <v>0.81527777777777777</v>
          </cell>
          <cell r="M194" t="str">
            <v>T3</v>
          </cell>
          <cell r="N194">
            <v>0.30208333333333331</v>
          </cell>
          <cell r="O194">
            <v>0.83333333333333337</v>
          </cell>
          <cell r="Q194">
            <v>0.2902777777777778</v>
          </cell>
          <cell r="R194">
            <v>0.84861111111111109</v>
          </cell>
          <cell r="Z194">
            <v>0.30069444444444443</v>
          </cell>
          <cell r="AA194">
            <v>0.78819444444444453</v>
          </cell>
          <cell r="AC194">
            <v>0.2986111111111111</v>
          </cell>
          <cell r="AD194">
            <v>0.80902777777777779</v>
          </cell>
          <cell r="AF194">
            <v>0.29930555555555555</v>
          </cell>
          <cell r="AG194">
            <v>0.80138888888888893</v>
          </cell>
        </row>
        <row r="195">
          <cell r="A195">
            <v>35657</v>
          </cell>
          <cell r="B195" t="str">
            <v>MARJONO</v>
          </cell>
          <cell r="C195" t="str">
            <v>BODY PLANT 2</v>
          </cell>
          <cell r="D195" t="str">
            <v>SHFA</v>
          </cell>
          <cell r="E195">
            <v>0.85763888888888884</v>
          </cell>
          <cell r="F195">
            <v>0.18819444444444444</v>
          </cell>
          <cell r="H195">
            <v>0.85069444444444453</v>
          </cell>
          <cell r="I195">
            <v>0.27638888888888885</v>
          </cell>
          <cell r="K195">
            <v>0.85902777777777783</v>
          </cell>
          <cell r="L195">
            <v>0.29305555555555557</v>
          </cell>
          <cell r="N195">
            <v>0.85486111111111107</v>
          </cell>
          <cell r="O195">
            <v>0.29166666666666669</v>
          </cell>
          <cell r="Q195">
            <v>0.8652777777777777</v>
          </cell>
          <cell r="R195">
            <v>0.19097222222222221</v>
          </cell>
          <cell r="Z195">
            <v>0.29166666666666669</v>
          </cell>
          <cell r="AA195">
            <v>0.83472222222222225</v>
          </cell>
          <cell r="AC195">
            <v>0.28125</v>
          </cell>
          <cell r="AD195">
            <v>0.8340277777777777</v>
          </cell>
          <cell r="AF195">
            <v>0.27430555555555552</v>
          </cell>
          <cell r="AG195">
            <v>0.83472222222222225</v>
          </cell>
        </row>
        <row r="196">
          <cell r="A196">
            <v>35664</v>
          </cell>
          <cell r="B196" t="str">
            <v>SIGIT CHOMSENO</v>
          </cell>
          <cell r="C196" t="str">
            <v>BODY PLANT 2</v>
          </cell>
          <cell r="D196" t="str">
            <v>SHFA</v>
          </cell>
          <cell r="E196">
            <v>0.86944444444444446</v>
          </cell>
          <cell r="F196">
            <v>0.1875</v>
          </cell>
          <cell r="H196">
            <v>0.87013888888888891</v>
          </cell>
          <cell r="I196">
            <v>0.1875</v>
          </cell>
          <cell r="K196">
            <v>0.86805555555555547</v>
          </cell>
          <cell r="L196">
            <v>0.1875</v>
          </cell>
          <cell r="N196">
            <v>0.86736111111111114</v>
          </cell>
          <cell r="O196">
            <v>0.1875</v>
          </cell>
          <cell r="Q196">
            <v>0.86944444444444446</v>
          </cell>
          <cell r="R196">
            <v>0.1875</v>
          </cell>
          <cell r="Z196">
            <v>0.28958333333333336</v>
          </cell>
          <cell r="AA196">
            <v>0.66666666666666663</v>
          </cell>
          <cell r="AC196">
            <v>0.28680555555555554</v>
          </cell>
          <cell r="AD196">
            <v>0.66666666666666663</v>
          </cell>
          <cell r="AF196">
            <v>0.28611111111111115</v>
          </cell>
          <cell r="AG196">
            <v>0.66666666666666663</v>
          </cell>
        </row>
        <row r="197">
          <cell r="A197">
            <v>35669</v>
          </cell>
          <cell r="B197" t="str">
            <v>YAYAT HIDAYAT</v>
          </cell>
          <cell r="C197" t="str">
            <v>BODY PLANT 2</v>
          </cell>
          <cell r="D197" t="str">
            <v>SHFA</v>
          </cell>
          <cell r="G197" t="str">
            <v>M</v>
          </cell>
          <cell r="H197">
            <v>0.84305555555555556</v>
          </cell>
          <cell r="I197">
            <v>0.25</v>
          </cell>
          <cell r="K197">
            <v>0.84097222222222223</v>
          </cell>
          <cell r="L197">
            <v>0.29375000000000001</v>
          </cell>
          <cell r="N197">
            <v>0.84236111111111101</v>
          </cell>
          <cell r="O197">
            <v>0.29583333333333334</v>
          </cell>
          <cell r="Q197">
            <v>0.84305555555555556</v>
          </cell>
          <cell r="R197">
            <v>0.29791666666666666</v>
          </cell>
          <cell r="Z197">
            <v>0.27569444444444446</v>
          </cell>
          <cell r="AA197">
            <v>0.8354166666666667</v>
          </cell>
          <cell r="AE197" t="str">
            <v>M</v>
          </cell>
          <cell r="AF197">
            <v>0.27083333333333331</v>
          </cell>
          <cell r="AG197">
            <v>0.8354166666666667</v>
          </cell>
        </row>
        <row r="198">
          <cell r="A198">
            <v>35670</v>
          </cell>
          <cell r="B198" t="str">
            <v>YOGA YULIANTO</v>
          </cell>
          <cell r="C198" t="str">
            <v>BODY PLANT 2</v>
          </cell>
          <cell r="D198" t="str">
            <v>SHFB</v>
          </cell>
          <cell r="E198">
            <v>0.29375000000000001</v>
          </cell>
          <cell r="F198">
            <v>0.80208333333333337</v>
          </cell>
          <cell r="H198">
            <v>0.2951388888888889</v>
          </cell>
          <cell r="I198">
            <v>0.69791666666666663</v>
          </cell>
          <cell r="K198">
            <v>0.2951388888888889</v>
          </cell>
          <cell r="L198">
            <v>0.7416666666666667</v>
          </cell>
          <cell r="N198">
            <v>0.29583333333333334</v>
          </cell>
          <cell r="O198">
            <v>0.79305555555555562</v>
          </cell>
          <cell r="Q198">
            <v>0.28750000000000003</v>
          </cell>
          <cell r="R198">
            <v>0.83333333333333337</v>
          </cell>
          <cell r="W198">
            <v>0.8652777777777777</v>
          </cell>
          <cell r="X198">
            <v>0.29166666666666669</v>
          </cell>
          <cell r="Z198">
            <v>0.86805555555555547</v>
          </cell>
          <cell r="AA198">
            <v>0.29166666666666669</v>
          </cell>
          <cell r="AC198">
            <v>0.86875000000000002</v>
          </cell>
          <cell r="AD198">
            <v>0.29166666666666669</v>
          </cell>
          <cell r="AF198">
            <v>0.85555555555555562</v>
          </cell>
        </row>
        <row r="199">
          <cell r="A199">
            <v>35974</v>
          </cell>
          <cell r="B199" t="str">
            <v>ARIF DWI MULYANTO</v>
          </cell>
          <cell r="C199" t="str">
            <v>BODY PLANT 2</v>
          </cell>
          <cell r="D199" t="str">
            <v>SHFB</v>
          </cell>
          <cell r="E199">
            <v>0.29375000000000001</v>
          </cell>
          <cell r="F199">
            <v>0.8354166666666667</v>
          </cell>
          <cell r="H199">
            <v>0.28958333333333336</v>
          </cell>
          <cell r="I199">
            <v>0.83333333333333337</v>
          </cell>
          <cell r="K199">
            <v>0.29583333333333334</v>
          </cell>
          <cell r="L199">
            <v>0.79166666666666663</v>
          </cell>
          <cell r="N199">
            <v>0.29652777777777778</v>
          </cell>
          <cell r="O199">
            <v>0.83333333333333337</v>
          </cell>
          <cell r="Q199">
            <v>0.29583333333333334</v>
          </cell>
          <cell r="R199">
            <v>0.79166666666666663</v>
          </cell>
          <cell r="W199">
            <v>0.86944444444444446</v>
          </cell>
          <cell r="X199">
            <v>0.29375000000000001</v>
          </cell>
          <cell r="Z199">
            <v>0.87083333333333324</v>
          </cell>
          <cell r="AA199">
            <v>0.24652777777777779</v>
          </cell>
          <cell r="AC199">
            <v>0.86805555555555547</v>
          </cell>
          <cell r="AD199">
            <v>0.29236111111111113</v>
          </cell>
          <cell r="AF199">
            <v>0.85069444444444453</v>
          </cell>
        </row>
        <row r="200">
          <cell r="A200">
            <v>35979</v>
          </cell>
          <cell r="B200" t="str">
            <v>GANI RAHMAN</v>
          </cell>
          <cell r="C200" t="str">
            <v>BODY PLANT 2</v>
          </cell>
          <cell r="D200" t="str">
            <v>SHFB</v>
          </cell>
          <cell r="E200">
            <v>0.3</v>
          </cell>
          <cell r="F200">
            <v>0.66666666666666663</v>
          </cell>
          <cell r="H200">
            <v>0.2986111111111111</v>
          </cell>
          <cell r="I200">
            <v>0.66736111111111107</v>
          </cell>
          <cell r="K200">
            <v>0.3</v>
          </cell>
          <cell r="L200">
            <v>0.66736111111111107</v>
          </cell>
          <cell r="N200">
            <v>0.30138888888888887</v>
          </cell>
          <cell r="O200">
            <v>0.66666666666666663</v>
          </cell>
          <cell r="Q200">
            <v>0.30138888888888887</v>
          </cell>
          <cell r="R200">
            <v>0.6875</v>
          </cell>
          <cell r="Z200">
            <v>0.87291666666666667</v>
          </cell>
          <cell r="AB200" t="str">
            <v>TL</v>
          </cell>
          <cell r="AC200">
            <v>0.87361111111111101</v>
          </cell>
          <cell r="AD200">
            <v>0.1875</v>
          </cell>
          <cell r="AF200">
            <v>0.87291666666666667</v>
          </cell>
        </row>
        <row r="201">
          <cell r="A201">
            <v>35980</v>
          </cell>
          <cell r="B201" t="str">
            <v>HERI ISKANDAR</v>
          </cell>
          <cell r="C201" t="str">
            <v>BODY PLANT 2</v>
          </cell>
          <cell r="D201" t="str">
            <v>SHFB</v>
          </cell>
          <cell r="E201">
            <v>0.30138888888888887</v>
          </cell>
          <cell r="F201">
            <v>0.6743055555555556</v>
          </cell>
          <cell r="H201">
            <v>0.30208333333333331</v>
          </cell>
          <cell r="I201">
            <v>0.66805555555555562</v>
          </cell>
          <cell r="K201">
            <v>0.29583333333333334</v>
          </cell>
          <cell r="L201">
            <v>0.66875000000000007</v>
          </cell>
          <cell r="N201">
            <v>0.30208333333333331</v>
          </cell>
          <cell r="O201">
            <v>0.67291666666666661</v>
          </cell>
          <cell r="Q201">
            <v>0.30138888888888887</v>
          </cell>
          <cell r="R201">
            <v>0.69236111111111109</v>
          </cell>
          <cell r="Z201">
            <v>0.87430555555555556</v>
          </cell>
          <cell r="AA201">
            <v>0.19305555555555554</v>
          </cell>
          <cell r="AC201">
            <v>0.87361111111111101</v>
          </cell>
          <cell r="AD201">
            <v>0.1875</v>
          </cell>
          <cell r="AF201">
            <v>0.87361111111111101</v>
          </cell>
        </row>
        <row r="202">
          <cell r="A202">
            <v>36363</v>
          </cell>
          <cell r="B202" t="str">
            <v>SEPTIAN RIANSYAH</v>
          </cell>
          <cell r="C202" t="str">
            <v>BODY PLANT 2</v>
          </cell>
          <cell r="D202" t="str">
            <v>SHFA</v>
          </cell>
          <cell r="E202">
            <v>0.83958333333333324</v>
          </cell>
          <cell r="F202">
            <v>0.25</v>
          </cell>
          <cell r="H202">
            <v>0.84236111111111101</v>
          </cell>
          <cell r="I202">
            <v>0.27638888888888885</v>
          </cell>
          <cell r="K202">
            <v>0.83958333333333324</v>
          </cell>
          <cell r="L202">
            <v>0.29236111111111113</v>
          </cell>
          <cell r="N202">
            <v>0.84097222222222223</v>
          </cell>
          <cell r="O202">
            <v>0.29166666666666669</v>
          </cell>
          <cell r="Q202">
            <v>0.84236111111111101</v>
          </cell>
          <cell r="R202">
            <v>0.29166666666666669</v>
          </cell>
          <cell r="W202">
            <v>0.28194444444444444</v>
          </cell>
          <cell r="X202">
            <v>0.66805555555555562</v>
          </cell>
          <cell r="Z202">
            <v>0.26041666666666669</v>
          </cell>
          <cell r="AA202">
            <v>0.80208333333333337</v>
          </cell>
          <cell r="AC202">
            <v>0.25833333333333336</v>
          </cell>
          <cell r="AD202">
            <v>0.83472222222222225</v>
          </cell>
          <cell r="AF202">
            <v>0.26250000000000001</v>
          </cell>
          <cell r="AG202">
            <v>0.83472222222222225</v>
          </cell>
        </row>
        <row r="203">
          <cell r="A203">
            <v>36614</v>
          </cell>
          <cell r="B203" t="str">
            <v>FIRDAUS CHAHYA PANGGAH BAGUS PAMBUDI</v>
          </cell>
          <cell r="C203" t="str">
            <v>BODY PLANT 2</v>
          </cell>
          <cell r="D203" t="str">
            <v>NSHF</v>
          </cell>
          <cell r="E203">
            <v>0.30069444444444443</v>
          </cell>
          <cell r="F203">
            <v>0.66666666666666663</v>
          </cell>
          <cell r="H203">
            <v>0.30138888888888887</v>
          </cell>
          <cell r="I203">
            <v>0.6694444444444444</v>
          </cell>
          <cell r="K203">
            <v>0.29930555555555555</v>
          </cell>
          <cell r="L203">
            <v>0.66736111111111107</v>
          </cell>
          <cell r="N203">
            <v>0.30069444444444443</v>
          </cell>
          <cell r="O203">
            <v>0.6777777777777777</v>
          </cell>
          <cell r="Q203">
            <v>0.29791666666666666</v>
          </cell>
          <cell r="R203">
            <v>0.69166666666666676</v>
          </cell>
          <cell r="Z203">
            <v>0.29583333333333334</v>
          </cell>
          <cell r="AA203">
            <v>0.79375000000000007</v>
          </cell>
          <cell r="AC203">
            <v>0.3</v>
          </cell>
          <cell r="AD203">
            <v>0.80347222222222225</v>
          </cell>
          <cell r="AF203">
            <v>0.30138888888888887</v>
          </cell>
          <cell r="AG203">
            <v>0.79375000000000007</v>
          </cell>
        </row>
        <row r="204">
          <cell r="A204">
            <v>36627</v>
          </cell>
          <cell r="B204" t="str">
            <v>YANA IQWAN PRASETYO</v>
          </cell>
          <cell r="C204" t="str">
            <v>BODY PLANT 2</v>
          </cell>
          <cell r="D204" t="str">
            <v>SHFB</v>
          </cell>
          <cell r="E204">
            <v>0.28680555555555554</v>
          </cell>
          <cell r="F204">
            <v>0.80208333333333337</v>
          </cell>
          <cell r="H204">
            <v>0.2638888888888889</v>
          </cell>
          <cell r="I204">
            <v>0.67152777777777783</v>
          </cell>
          <cell r="K204">
            <v>0.26666666666666666</v>
          </cell>
          <cell r="L204">
            <v>0.66736111111111107</v>
          </cell>
          <cell r="N204">
            <v>0.2638888888888889</v>
          </cell>
          <cell r="O204">
            <v>0.59375</v>
          </cell>
          <cell r="S204" t="str">
            <v>M</v>
          </cell>
          <cell r="W204">
            <v>0.87013888888888891</v>
          </cell>
          <cell r="X204">
            <v>0.26597222222222222</v>
          </cell>
          <cell r="Z204">
            <v>0.84861111111111109</v>
          </cell>
          <cell r="AA204">
            <v>0.24027777777777778</v>
          </cell>
          <cell r="AC204">
            <v>0.84166666666666667</v>
          </cell>
          <cell r="AD204">
            <v>0.27569444444444446</v>
          </cell>
          <cell r="AF204">
            <v>0.85416666666666663</v>
          </cell>
        </row>
        <row r="205">
          <cell r="A205">
            <v>36630</v>
          </cell>
          <cell r="B205" t="str">
            <v>TONI TOHIRIN</v>
          </cell>
          <cell r="C205" t="str">
            <v>BODY PLANT 2</v>
          </cell>
          <cell r="D205" t="str">
            <v>SHFA</v>
          </cell>
          <cell r="E205">
            <v>0.86944444444444446</v>
          </cell>
          <cell r="F205">
            <v>0.19097222222222221</v>
          </cell>
          <cell r="H205">
            <v>0.86736111111111114</v>
          </cell>
          <cell r="I205">
            <v>0.1875</v>
          </cell>
          <cell r="K205">
            <v>0.86944444444444446</v>
          </cell>
          <cell r="L205">
            <v>0.1875</v>
          </cell>
          <cell r="N205">
            <v>0.86944444444444446</v>
          </cell>
          <cell r="O205">
            <v>0.1875</v>
          </cell>
          <cell r="Q205">
            <v>0.87083333333333324</v>
          </cell>
          <cell r="R205">
            <v>0.18888888888888888</v>
          </cell>
          <cell r="Z205">
            <v>0.28888888888888892</v>
          </cell>
          <cell r="AA205">
            <v>0.66736111111111107</v>
          </cell>
          <cell r="AC205">
            <v>0.29583333333333334</v>
          </cell>
          <cell r="AD205">
            <v>0.66666666666666663</v>
          </cell>
          <cell r="AF205">
            <v>0.29583333333333334</v>
          </cell>
          <cell r="AG205">
            <v>0.66666666666666663</v>
          </cell>
        </row>
        <row r="206">
          <cell r="A206">
            <v>36871</v>
          </cell>
          <cell r="B206" t="str">
            <v>AKHMAD FAOZI</v>
          </cell>
          <cell r="C206" t="str">
            <v>BODY PLANT 2</v>
          </cell>
          <cell r="D206" t="str">
            <v>SHFB</v>
          </cell>
          <cell r="E206">
            <v>0.28472222222222221</v>
          </cell>
          <cell r="F206">
            <v>0.8340277777777777</v>
          </cell>
          <cell r="H206">
            <v>0.28055555555555556</v>
          </cell>
          <cell r="I206">
            <v>0.76527777777777783</v>
          </cell>
          <cell r="K206">
            <v>0.27916666666666667</v>
          </cell>
          <cell r="L206">
            <v>0.79236111111111107</v>
          </cell>
          <cell r="N206">
            <v>0.28125</v>
          </cell>
          <cell r="O206">
            <v>0.79236111111111107</v>
          </cell>
          <cell r="Q206">
            <v>0.28055555555555556</v>
          </cell>
          <cell r="R206">
            <v>0.83611111111111114</v>
          </cell>
          <cell r="W206">
            <v>0.86388888888888893</v>
          </cell>
          <cell r="X206">
            <v>0.29236111111111113</v>
          </cell>
          <cell r="Z206">
            <v>0.8618055555555556</v>
          </cell>
          <cell r="AA206">
            <v>0.29236111111111113</v>
          </cell>
          <cell r="AC206">
            <v>0.8618055555555556</v>
          </cell>
          <cell r="AD206">
            <v>0.29236111111111113</v>
          </cell>
          <cell r="AF206">
            <v>0.85069444444444453</v>
          </cell>
        </row>
        <row r="207">
          <cell r="A207">
            <v>36874</v>
          </cell>
          <cell r="B207" t="str">
            <v>ASYIK QODLORI</v>
          </cell>
          <cell r="C207" t="str">
            <v>BODY PLANT 2</v>
          </cell>
          <cell r="D207" t="str">
            <v>NSHF</v>
          </cell>
          <cell r="E207">
            <v>0.2986111111111111</v>
          </cell>
          <cell r="F207">
            <v>0.83611111111111114</v>
          </cell>
          <cell r="H207">
            <v>0.29236111111111113</v>
          </cell>
          <cell r="I207">
            <v>0.83472222222222225</v>
          </cell>
          <cell r="K207">
            <v>0.2951388888888889</v>
          </cell>
          <cell r="L207">
            <v>0.68680555555555556</v>
          </cell>
          <cell r="N207">
            <v>0.2951388888888889</v>
          </cell>
          <cell r="O207">
            <v>0.74097222222222225</v>
          </cell>
          <cell r="Q207">
            <v>0.3</v>
          </cell>
          <cell r="R207">
            <v>0.83611111111111114</v>
          </cell>
          <cell r="T207">
            <v>0.30208333333333331</v>
          </cell>
          <cell r="U207">
            <v>0.79583333333333339</v>
          </cell>
          <cell r="W207">
            <v>0.30694444444444441</v>
          </cell>
          <cell r="X207">
            <v>0.67847222222222225</v>
          </cell>
          <cell r="Z207">
            <v>0.3</v>
          </cell>
          <cell r="AA207">
            <v>0.83680555555555547</v>
          </cell>
          <cell r="AC207">
            <v>0.3</v>
          </cell>
          <cell r="AD207">
            <v>0.66805555555555562</v>
          </cell>
          <cell r="AF207">
            <v>0.2951388888888889</v>
          </cell>
          <cell r="AG207">
            <v>0.72361111111111109</v>
          </cell>
        </row>
        <row r="208">
          <cell r="A208">
            <v>36882</v>
          </cell>
          <cell r="B208" t="str">
            <v>TOHARI</v>
          </cell>
          <cell r="C208" t="str">
            <v>BODY PLANT 2</v>
          </cell>
          <cell r="D208" t="str">
            <v>SHFA</v>
          </cell>
          <cell r="E208">
            <v>0.85069444444444453</v>
          </cell>
          <cell r="F208">
            <v>0.20138888888888887</v>
          </cell>
          <cell r="H208">
            <v>0.85277777777777775</v>
          </cell>
          <cell r="I208">
            <v>0.20555555555555557</v>
          </cell>
          <cell r="K208">
            <v>0.85416666666666663</v>
          </cell>
          <cell r="L208">
            <v>0.20972222222222223</v>
          </cell>
          <cell r="N208">
            <v>0.86597222222222225</v>
          </cell>
          <cell r="O208">
            <v>0.20138888888888887</v>
          </cell>
          <cell r="Q208">
            <v>0.86041666666666661</v>
          </cell>
          <cell r="R208">
            <v>0.19652777777777777</v>
          </cell>
          <cell r="Z208">
            <v>0.28263888888888888</v>
          </cell>
          <cell r="AA208">
            <v>0.67499999999999993</v>
          </cell>
          <cell r="AC208">
            <v>0.28263888888888888</v>
          </cell>
          <cell r="AD208">
            <v>0.67569444444444438</v>
          </cell>
          <cell r="AH208" t="str">
            <v>M</v>
          </cell>
        </row>
        <row r="209">
          <cell r="A209">
            <v>36883</v>
          </cell>
          <cell r="B209" t="str">
            <v>WIWIN WINARTO</v>
          </cell>
          <cell r="C209" t="str">
            <v>BODY PLANT 2</v>
          </cell>
          <cell r="D209" t="str">
            <v>NSHF</v>
          </cell>
          <cell r="E209">
            <v>0.2986111111111111</v>
          </cell>
          <cell r="F209">
            <v>0.75763888888888886</v>
          </cell>
          <cell r="H209">
            <v>0.29930555555555555</v>
          </cell>
          <cell r="I209">
            <v>0.68888888888888899</v>
          </cell>
          <cell r="K209">
            <v>0.3</v>
          </cell>
          <cell r="L209">
            <v>0.76736111111111116</v>
          </cell>
          <cell r="N209">
            <v>0.30069444444444443</v>
          </cell>
          <cell r="O209">
            <v>0.78819444444444453</v>
          </cell>
          <cell r="Q209">
            <v>0.30069444444444443</v>
          </cell>
          <cell r="R209">
            <v>0.7729166666666667</v>
          </cell>
          <cell r="W209">
            <v>0.85763888888888884</v>
          </cell>
          <cell r="X209">
            <v>0.28958333333333336</v>
          </cell>
          <cell r="AB209" t="str">
            <v>M</v>
          </cell>
          <cell r="AC209">
            <v>0.29930555555555555</v>
          </cell>
          <cell r="AD209">
            <v>0.77777777777777779</v>
          </cell>
          <cell r="AF209">
            <v>0.30069444444444443</v>
          </cell>
          <cell r="AG209">
            <v>0.79166666666666663</v>
          </cell>
        </row>
        <row r="210">
          <cell r="A210">
            <v>36890</v>
          </cell>
          <cell r="B210" t="str">
            <v>ALI IRFAN</v>
          </cell>
          <cell r="C210" t="str">
            <v>BODY PLANT 2</v>
          </cell>
          <cell r="D210" t="str">
            <v>SHFB</v>
          </cell>
          <cell r="E210">
            <v>0.28888888888888892</v>
          </cell>
          <cell r="F210">
            <v>0.84513888888888899</v>
          </cell>
          <cell r="H210">
            <v>0.28263888888888888</v>
          </cell>
          <cell r="I210">
            <v>0.83888888888888891</v>
          </cell>
          <cell r="K210">
            <v>0.28611111111111115</v>
          </cell>
          <cell r="L210">
            <v>0.83611111111111114</v>
          </cell>
          <cell r="N210">
            <v>0.28333333333333333</v>
          </cell>
          <cell r="O210">
            <v>0.83750000000000002</v>
          </cell>
          <cell r="Q210">
            <v>0.28402777777777777</v>
          </cell>
          <cell r="R210">
            <v>0.83958333333333324</v>
          </cell>
          <cell r="W210">
            <v>0.85625000000000007</v>
          </cell>
          <cell r="X210">
            <v>0.29166666666666669</v>
          </cell>
          <cell r="Z210">
            <v>0.85138888888888886</v>
          </cell>
          <cell r="AA210">
            <v>0.30208333333333331</v>
          </cell>
          <cell r="AC210">
            <v>0.85277777777777775</v>
          </cell>
          <cell r="AD210">
            <v>0.29166666666666669</v>
          </cell>
          <cell r="AF210">
            <v>0.84444444444444444</v>
          </cell>
        </row>
        <row r="211">
          <cell r="A211">
            <v>36897</v>
          </cell>
          <cell r="B211" t="str">
            <v>FERI BUDI SANTOSO</v>
          </cell>
          <cell r="C211" t="str">
            <v>BODY PLANT 2</v>
          </cell>
          <cell r="D211" t="str">
            <v>SHFB</v>
          </cell>
          <cell r="G211" t="str">
            <v>M</v>
          </cell>
          <cell r="H211">
            <v>0.25833333333333336</v>
          </cell>
          <cell r="I211">
            <v>0.69305555555555554</v>
          </cell>
          <cell r="K211">
            <v>0.28472222222222221</v>
          </cell>
          <cell r="L211">
            <v>0.76180555555555562</v>
          </cell>
          <cell r="N211">
            <v>0.26527777777777778</v>
          </cell>
          <cell r="O211">
            <v>0.76180555555555562</v>
          </cell>
          <cell r="S211" t="str">
            <v>M</v>
          </cell>
          <cell r="AB211" t="str">
            <v>M</v>
          </cell>
          <cell r="AC211">
            <v>0.84236111111111101</v>
          </cell>
          <cell r="AD211">
            <v>0.21527777777777779</v>
          </cell>
          <cell r="AF211">
            <v>0.83611111111111114</v>
          </cell>
        </row>
        <row r="212">
          <cell r="A212">
            <v>36900</v>
          </cell>
          <cell r="B212" t="str">
            <v>IMAM FITRI ALPARISI</v>
          </cell>
          <cell r="C212" t="str">
            <v>BODY PLANT 2</v>
          </cell>
          <cell r="D212" t="str">
            <v>SHFB</v>
          </cell>
          <cell r="E212">
            <v>0.2902777777777778</v>
          </cell>
          <cell r="F212">
            <v>0.84375</v>
          </cell>
          <cell r="H212">
            <v>0.29305555555555557</v>
          </cell>
          <cell r="I212">
            <v>0.83750000000000002</v>
          </cell>
          <cell r="K212">
            <v>0.29305555555555557</v>
          </cell>
          <cell r="L212">
            <v>0.83819444444444446</v>
          </cell>
          <cell r="N212">
            <v>0.29097222222222224</v>
          </cell>
          <cell r="O212">
            <v>0.84583333333333333</v>
          </cell>
          <cell r="Q212">
            <v>0.29305555555555557</v>
          </cell>
          <cell r="R212">
            <v>0.84513888888888899</v>
          </cell>
          <cell r="W212">
            <v>0.85972222222222217</v>
          </cell>
          <cell r="X212">
            <v>0.3</v>
          </cell>
          <cell r="Z212">
            <v>0.86458333333333337</v>
          </cell>
          <cell r="AA212">
            <v>0.30416666666666664</v>
          </cell>
          <cell r="AC212">
            <v>0.85486111111111107</v>
          </cell>
          <cell r="AD212">
            <v>0.29722222222222222</v>
          </cell>
          <cell r="AF212">
            <v>0.84722222222222221</v>
          </cell>
        </row>
        <row r="213">
          <cell r="A213">
            <v>36902</v>
          </cell>
          <cell r="B213" t="str">
            <v>JENAL ASIKIN</v>
          </cell>
          <cell r="C213" t="str">
            <v>BODY PLANT 2</v>
          </cell>
          <cell r="D213" t="str">
            <v>SHFB</v>
          </cell>
          <cell r="E213">
            <v>0.29444444444444445</v>
          </cell>
          <cell r="F213">
            <v>0.8027777777777777</v>
          </cell>
          <cell r="H213">
            <v>0.28541666666666665</v>
          </cell>
          <cell r="I213">
            <v>0.83333333333333337</v>
          </cell>
          <cell r="K213">
            <v>0.28472222222222221</v>
          </cell>
          <cell r="L213">
            <v>0.66736111111111107</v>
          </cell>
          <cell r="N213">
            <v>0.29791666666666666</v>
          </cell>
          <cell r="O213">
            <v>0.66666666666666663</v>
          </cell>
          <cell r="Q213">
            <v>0.28958333333333336</v>
          </cell>
          <cell r="S213" t="str">
            <v>TL</v>
          </cell>
          <cell r="W213">
            <v>0.86944444444444446</v>
          </cell>
          <cell r="X213">
            <v>0.27083333333333331</v>
          </cell>
          <cell r="Z213">
            <v>0.86111111111111116</v>
          </cell>
          <cell r="AA213">
            <v>0.29166666666666669</v>
          </cell>
          <cell r="AC213">
            <v>0.86736111111111114</v>
          </cell>
          <cell r="AD213">
            <v>0.29166666666666669</v>
          </cell>
          <cell r="AF213">
            <v>0.84791666666666676</v>
          </cell>
        </row>
        <row r="214">
          <cell r="A214">
            <v>36906</v>
          </cell>
          <cell r="B214" t="str">
            <v>MUH. ROKHIMAM PRASETYO</v>
          </cell>
          <cell r="C214" t="str">
            <v>BODY PLANT 2</v>
          </cell>
          <cell r="D214" t="str">
            <v>SHFB</v>
          </cell>
          <cell r="E214">
            <v>0.2902777777777778</v>
          </cell>
          <cell r="F214">
            <v>0.80486111111111114</v>
          </cell>
          <cell r="H214">
            <v>0.28819444444444448</v>
          </cell>
          <cell r="I214">
            <v>0.79652777777777783</v>
          </cell>
          <cell r="K214">
            <v>0.29097222222222224</v>
          </cell>
          <cell r="L214">
            <v>0.79305555555555562</v>
          </cell>
          <cell r="N214">
            <v>0.29097222222222224</v>
          </cell>
          <cell r="O214">
            <v>0.81319444444444444</v>
          </cell>
          <cell r="Q214">
            <v>0.29652777777777778</v>
          </cell>
          <cell r="R214">
            <v>0.8041666666666667</v>
          </cell>
          <cell r="W214">
            <v>0.86944444444444446</v>
          </cell>
          <cell r="X214">
            <v>0.28541666666666665</v>
          </cell>
          <cell r="Z214">
            <v>0.86944444444444446</v>
          </cell>
          <cell r="AA214">
            <v>0.2951388888888889</v>
          </cell>
          <cell r="AC214">
            <v>0.86944444444444446</v>
          </cell>
          <cell r="AD214">
            <v>0.26458333333333334</v>
          </cell>
          <cell r="AF214">
            <v>0.8534722222222223</v>
          </cell>
        </row>
        <row r="215">
          <cell r="A215">
            <v>36911</v>
          </cell>
          <cell r="B215" t="str">
            <v>MUHAMMAD SUBANDIYO</v>
          </cell>
          <cell r="C215" t="str">
            <v>BODY PLANT 2</v>
          </cell>
          <cell r="D215" t="str">
            <v>SHFA</v>
          </cell>
          <cell r="E215">
            <v>0.86805555555555547</v>
          </cell>
          <cell r="F215">
            <v>0.1875</v>
          </cell>
          <cell r="H215">
            <v>0.8652777777777777</v>
          </cell>
          <cell r="I215">
            <v>0.18819444444444444</v>
          </cell>
          <cell r="K215">
            <v>0.86805555555555547</v>
          </cell>
          <cell r="L215">
            <v>0.1875</v>
          </cell>
          <cell r="N215">
            <v>0.86458333333333337</v>
          </cell>
          <cell r="O215">
            <v>0.18958333333333333</v>
          </cell>
          <cell r="Q215">
            <v>0.8652777777777777</v>
          </cell>
          <cell r="R215">
            <v>0.1875</v>
          </cell>
          <cell r="Z215">
            <v>0.29305555555555557</v>
          </cell>
          <cell r="AA215">
            <v>0.66875000000000007</v>
          </cell>
          <cell r="AC215">
            <v>0.29166666666666669</v>
          </cell>
          <cell r="AD215">
            <v>0.66875000000000007</v>
          </cell>
          <cell r="AF215">
            <v>0.28680555555555554</v>
          </cell>
          <cell r="AG215">
            <v>0.66666666666666663</v>
          </cell>
        </row>
        <row r="216">
          <cell r="A216">
            <v>36922</v>
          </cell>
          <cell r="B216" t="str">
            <v>WAHYUDI</v>
          </cell>
          <cell r="C216" t="str">
            <v>BODY PLANT 2</v>
          </cell>
          <cell r="D216" t="str">
            <v>SHFA</v>
          </cell>
          <cell r="E216">
            <v>0.87013888888888891</v>
          </cell>
          <cell r="F216">
            <v>0.18819444444444444</v>
          </cell>
          <cell r="H216">
            <v>0.87083333333333324</v>
          </cell>
          <cell r="I216">
            <v>0.18819444444444444</v>
          </cell>
          <cell r="K216">
            <v>0.87152777777777779</v>
          </cell>
          <cell r="L216">
            <v>0.18819444444444444</v>
          </cell>
          <cell r="N216">
            <v>0.87222222222222223</v>
          </cell>
          <cell r="O216">
            <v>0.1875</v>
          </cell>
          <cell r="Q216">
            <v>0.87291666666666667</v>
          </cell>
          <cell r="R216">
            <v>0.1875</v>
          </cell>
          <cell r="Z216">
            <v>0.2986111111111111</v>
          </cell>
          <cell r="AA216">
            <v>0.66666666666666663</v>
          </cell>
          <cell r="AC216">
            <v>0.29930555555555555</v>
          </cell>
          <cell r="AD216">
            <v>0.66666666666666663</v>
          </cell>
          <cell r="AF216">
            <v>0.2986111111111111</v>
          </cell>
          <cell r="AG216">
            <v>0.66666666666666663</v>
          </cell>
        </row>
        <row r="217">
          <cell r="A217">
            <v>37118</v>
          </cell>
          <cell r="B217" t="str">
            <v>EDI APRIYANTO</v>
          </cell>
          <cell r="C217" t="str">
            <v>BODY PLANT 2</v>
          </cell>
          <cell r="D217" t="str">
            <v>SHFB</v>
          </cell>
          <cell r="E217">
            <v>0.28611111111111115</v>
          </cell>
          <cell r="F217">
            <v>0.83888888888888891</v>
          </cell>
          <cell r="H217">
            <v>0.28611111111111115</v>
          </cell>
          <cell r="I217">
            <v>0.8354166666666667</v>
          </cell>
          <cell r="K217">
            <v>0.2986111111111111</v>
          </cell>
          <cell r="L217">
            <v>0.83611111111111114</v>
          </cell>
          <cell r="N217">
            <v>0.2951388888888889</v>
          </cell>
          <cell r="O217">
            <v>0.8354166666666667</v>
          </cell>
          <cell r="Q217">
            <v>0.29305555555555557</v>
          </cell>
          <cell r="R217">
            <v>0.84097222222222223</v>
          </cell>
          <cell r="W217">
            <v>0.86805555555555547</v>
          </cell>
          <cell r="X217">
            <v>0.29583333333333334</v>
          </cell>
          <cell r="Z217">
            <v>0.86805555555555547</v>
          </cell>
          <cell r="AA217">
            <v>0.29791666666666666</v>
          </cell>
          <cell r="AC217">
            <v>0.8652777777777777</v>
          </cell>
          <cell r="AD217">
            <v>0.2951388888888889</v>
          </cell>
          <cell r="AF217">
            <v>0.87152777777777779</v>
          </cell>
        </row>
        <row r="218">
          <cell r="A218">
            <v>37121</v>
          </cell>
          <cell r="B218" t="str">
            <v>HERI RISNANTO</v>
          </cell>
          <cell r="C218" t="str">
            <v>BODY PLANT 2</v>
          </cell>
          <cell r="D218" t="str">
            <v>SHFB</v>
          </cell>
          <cell r="E218">
            <v>0.29930555555555555</v>
          </cell>
          <cell r="F218">
            <v>0.77777777777777779</v>
          </cell>
          <cell r="H218">
            <v>0.29791666666666666</v>
          </cell>
          <cell r="I218">
            <v>0.79791666666666661</v>
          </cell>
          <cell r="K218">
            <v>0.29583333333333334</v>
          </cell>
          <cell r="L218">
            <v>0.82291666666666663</v>
          </cell>
          <cell r="N218">
            <v>0.30069444444444443</v>
          </cell>
          <cell r="O218">
            <v>0.83333333333333337</v>
          </cell>
          <cell r="Q218">
            <v>0.29444444444444445</v>
          </cell>
          <cell r="R218">
            <v>0.8027777777777777</v>
          </cell>
          <cell r="T218">
            <v>0.29444444444444445</v>
          </cell>
          <cell r="U218">
            <v>0.71250000000000002</v>
          </cell>
          <cell r="X218">
            <v>0.2986111111111111</v>
          </cell>
          <cell r="Y218" t="str">
            <v>TL</v>
          </cell>
          <cell r="Z218">
            <v>0.76180555555555562</v>
          </cell>
          <cell r="AA218">
            <v>0.29583333333333334</v>
          </cell>
          <cell r="AC218">
            <v>0.80208333333333337</v>
          </cell>
          <cell r="AD218">
            <v>0.3</v>
          </cell>
          <cell r="AF218">
            <v>0.82638888888888884</v>
          </cell>
        </row>
        <row r="219">
          <cell r="A219">
            <v>37264</v>
          </cell>
          <cell r="B219" t="str">
            <v>WAHID FIRMANTO</v>
          </cell>
          <cell r="C219" t="str">
            <v>BODY PLANT 2</v>
          </cell>
          <cell r="D219" t="str">
            <v>SHFA</v>
          </cell>
          <cell r="E219">
            <v>0.86249999999999993</v>
          </cell>
          <cell r="F219">
            <v>0.20208333333333331</v>
          </cell>
          <cell r="H219">
            <v>0.85902777777777783</v>
          </cell>
          <cell r="I219">
            <v>0.20555555555555557</v>
          </cell>
          <cell r="M219" t="str">
            <v>M</v>
          </cell>
          <cell r="N219">
            <v>0.85972222222222217</v>
          </cell>
          <cell r="O219">
            <v>0.20138888888888887</v>
          </cell>
          <cell r="Q219">
            <v>0.85972222222222217</v>
          </cell>
          <cell r="R219">
            <v>0.19652777777777777</v>
          </cell>
          <cell r="Z219">
            <v>0.28888888888888892</v>
          </cell>
          <cell r="AA219">
            <v>0.67499999999999993</v>
          </cell>
          <cell r="AE219" t="str">
            <v>M</v>
          </cell>
          <cell r="AH219" t="str">
            <v>M</v>
          </cell>
        </row>
        <row r="220">
          <cell r="A220">
            <v>37287</v>
          </cell>
          <cell r="B220" t="str">
            <v>IKA SETIAWAN</v>
          </cell>
          <cell r="C220" t="str">
            <v>BODY PLANT 2</v>
          </cell>
          <cell r="D220" t="str">
            <v>SHFA</v>
          </cell>
          <cell r="E220">
            <v>0.8666666666666667</v>
          </cell>
          <cell r="F220">
            <v>0.19583333333333333</v>
          </cell>
          <cell r="H220">
            <v>0.8618055555555556</v>
          </cell>
          <cell r="I220">
            <v>0.29305555555555557</v>
          </cell>
          <cell r="K220">
            <v>0.87013888888888891</v>
          </cell>
          <cell r="L220">
            <v>0.28194444444444444</v>
          </cell>
          <cell r="N220">
            <v>0.86944444444444446</v>
          </cell>
          <cell r="O220">
            <v>0.25138888888888888</v>
          </cell>
          <cell r="Q220">
            <v>0.86111111111111116</v>
          </cell>
          <cell r="R220">
            <v>0.29652777777777778</v>
          </cell>
          <cell r="Z220">
            <v>0.29722222222222222</v>
          </cell>
          <cell r="AA220">
            <v>0.8354166666666667</v>
          </cell>
          <cell r="AC220">
            <v>0.2986111111111111</v>
          </cell>
          <cell r="AD220">
            <v>0.8354166666666667</v>
          </cell>
          <cell r="AF220">
            <v>0.29791666666666666</v>
          </cell>
          <cell r="AG220">
            <v>0.8354166666666667</v>
          </cell>
        </row>
        <row r="221">
          <cell r="A221">
            <v>37296</v>
          </cell>
          <cell r="B221" t="str">
            <v>AGUS WIDIYANTORO</v>
          </cell>
          <cell r="C221" t="str">
            <v>BODY PLANT 2</v>
          </cell>
          <cell r="D221" t="str">
            <v>SHFA</v>
          </cell>
          <cell r="E221">
            <v>0.86875000000000002</v>
          </cell>
          <cell r="F221">
            <v>0.18888888888888888</v>
          </cell>
          <cell r="H221">
            <v>0.84583333333333333</v>
          </cell>
          <cell r="I221">
            <v>0.29236111111111113</v>
          </cell>
          <cell r="K221">
            <v>0.85138888888888886</v>
          </cell>
          <cell r="L221">
            <v>0.29166666666666669</v>
          </cell>
          <cell r="N221">
            <v>0.86249999999999993</v>
          </cell>
          <cell r="O221">
            <v>0.29236111111111113</v>
          </cell>
          <cell r="Q221">
            <v>0.84027777777777779</v>
          </cell>
          <cell r="R221">
            <v>0.29166666666666669</v>
          </cell>
          <cell r="Z221">
            <v>0.28472222222222221</v>
          </cell>
          <cell r="AA221">
            <v>0.8340277777777777</v>
          </cell>
          <cell r="AC221">
            <v>0.28958333333333336</v>
          </cell>
          <cell r="AD221">
            <v>0.8340277777777777</v>
          </cell>
          <cell r="AF221">
            <v>0.28819444444444448</v>
          </cell>
          <cell r="AG221">
            <v>0.83333333333333337</v>
          </cell>
        </row>
        <row r="222">
          <cell r="A222">
            <v>37298</v>
          </cell>
          <cell r="B222" t="str">
            <v>ARIFIN ADISURYA</v>
          </cell>
          <cell r="C222" t="str">
            <v>BODY PLANT 2</v>
          </cell>
          <cell r="D222" t="str">
            <v>SHFA</v>
          </cell>
          <cell r="E222">
            <v>0.84305555555555556</v>
          </cell>
          <cell r="F222">
            <v>0.24027777777777778</v>
          </cell>
          <cell r="H222">
            <v>0.85625000000000007</v>
          </cell>
          <cell r="I222">
            <v>0.29236111111111113</v>
          </cell>
          <cell r="K222">
            <v>0.85486111111111107</v>
          </cell>
          <cell r="L222">
            <v>0.29305555555555557</v>
          </cell>
          <cell r="P222" t="str">
            <v>M</v>
          </cell>
          <cell r="Q222">
            <v>0.85555555555555562</v>
          </cell>
          <cell r="R222">
            <v>0.25208333333333333</v>
          </cell>
          <cell r="W222">
            <v>0.28819444444444448</v>
          </cell>
          <cell r="X222">
            <v>0.66805555555555562</v>
          </cell>
          <cell r="Z222">
            <v>0.27986111111111112</v>
          </cell>
          <cell r="AA222">
            <v>0.83333333333333337</v>
          </cell>
          <cell r="AC222">
            <v>0.27291666666666664</v>
          </cell>
          <cell r="AD222">
            <v>0.80208333333333337</v>
          </cell>
          <cell r="AF222">
            <v>0.27638888888888885</v>
          </cell>
          <cell r="AG222">
            <v>0.80347222222222225</v>
          </cell>
        </row>
        <row r="223">
          <cell r="A223">
            <v>37303</v>
          </cell>
          <cell r="B223" t="str">
            <v>SLAMET BUDIANTO</v>
          </cell>
          <cell r="C223" t="str">
            <v>BODY PLANT 2</v>
          </cell>
          <cell r="D223" t="str">
            <v>SHFA</v>
          </cell>
          <cell r="G223" t="str">
            <v>M</v>
          </cell>
          <cell r="H223">
            <v>0.86319444444444438</v>
          </cell>
          <cell r="I223">
            <v>0.23958333333333334</v>
          </cell>
          <cell r="K223">
            <v>0.8652777777777777</v>
          </cell>
          <cell r="L223">
            <v>0.29236111111111113</v>
          </cell>
          <cell r="N223">
            <v>0.8666666666666667</v>
          </cell>
          <cell r="P223" t="str">
            <v>TL</v>
          </cell>
          <cell r="Q223">
            <v>0.87430555555555556</v>
          </cell>
          <cell r="S223" t="str">
            <v>TL</v>
          </cell>
          <cell r="AB223" t="str">
            <v>M</v>
          </cell>
          <cell r="AE223" t="str">
            <v>M</v>
          </cell>
          <cell r="AH223" t="str">
            <v>M</v>
          </cell>
        </row>
        <row r="224">
          <cell r="A224">
            <v>37305</v>
          </cell>
          <cell r="B224" t="str">
            <v>TOYIBAN</v>
          </cell>
          <cell r="C224" t="str">
            <v>BODY PLANT 2</v>
          </cell>
          <cell r="D224" t="str">
            <v>SHFB</v>
          </cell>
          <cell r="E224">
            <v>0.29236111111111113</v>
          </cell>
          <cell r="F224">
            <v>0.83680555555555547</v>
          </cell>
          <cell r="H224">
            <v>0.28888888888888892</v>
          </cell>
          <cell r="I224">
            <v>0.83611111111111114</v>
          </cell>
          <cell r="K224">
            <v>0.28819444444444448</v>
          </cell>
          <cell r="L224">
            <v>0.83750000000000002</v>
          </cell>
          <cell r="N224">
            <v>0.28958333333333336</v>
          </cell>
          <cell r="O224">
            <v>0.83680555555555547</v>
          </cell>
          <cell r="Q224">
            <v>0.29097222222222224</v>
          </cell>
          <cell r="R224">
            <v>0.83750000000000002</v>
          </cell>
          <cell r="W224">
            <v>0.85902777777777783</v>
          </cell>
          <cell r="X224">
            <v>0.30069444444444443</v>
          </cell>
          <cell r="Z224">
            <v>0.8569444444444444</v>
          </cell>
          <cell r="AA224">
            <v>0.2986111111111111</v>
          </cell>
          <cell r="AC224">
            <v>0.85138888888888886</v>
          </cell>
          <cell r="AD224">
            <v>0.29444444444444445</v>
          </cell>
          <cell r="AF224">
            <v>0.85625000000000007</v>
          </cell>
        </row>
        <row r="225">
          <cell r="A225">
            <v>37458</v>
          </cell>
          <cell r="B225" t="str">
            <v>SUWAJI</v>
          </cell>
          <cell r="C225" t="str">
            <v>BODY PLANT 2</v>
          </cell>
          <cell r="D225" t="str">
            <v>SHFB</v>
          </cell>
          <cell r="E225">
            <v>0.30069444444444443</v>
          </cell>
          <cell r="F225">
            <v>0.66666666666666663</v>
          </cell>
          <cell r="H225">
            <v>0.29791666666666666</v>
          </cell>
          <cell r="I225">
            <v>0.66666666666666663</v>
          </cell>
          <cell r="K225">
            <v>0.29930555555555555</v>
          </cell>
          <cell r="L225">
            <v>0.67499999999999993</v>
          </cell>
          <cell r="N225">
            <v>0.30069444444444443</v>
          </cell>
          <cell r="O225">
            <v>0.66875000000000007</v>
          </cell>
          <cell r="S225" t="str">
            <v>M</v>
          </cell>
          <cell r="AB225" t="str">
            <v>M</v>
          </cell>
          <cell r="AC225">
            <v>0.87083333333333324</v>
          </cell>
          <cell r="AD225">
            <v>0.1875</v>
          </cell>
          <cell r="AF225">
            <v>0.87361111111111101</v>
          </cell>
        </row>
        <row r="226">
          <cell r="A226">
            <v>37464</v>
          </cell>
          <cell r="B226" t="str">
            <v>MUHAMMAD NURHUDA</v>
          </cell>
          <cell r="C226" t="str">
            <v>BODY PLANT 2</v>
          </cell>
          <cell r="D226" t="str">
            <v>SHFB</v>
          </cell>
          <cell r="G226" t="str">
            <v>M</v>
          </cell>
          <cell r="H226">
            <v>0.29583333333333334</v>
          </cell>
          <cell r="I226">
            <v>0.66666666666666663</v>
          </cell>
          <cell r="K226">
            <v>0.28611111111111115</v>
          </cell>
          <cell r="L226">
            <v>0.66666666666666663</v>
          </cell>
          <cell r="N226">
            <v>0.29375000000000001</v>
          </cell>
          <cell r="O226">
            <v>0.66666666666666663</v>
          </cell>
          <cell r="Q226">
            <v>0.2986111111111111</v>
          </cell>
          <cell r="R226">
            <v>0.6875</v>
          </cell>
          <cell r="Z226">
            <v>0.87291666666666667</v>
          </cell>
          <cell r="AA226">
            <v>0.18888888888888888</v>
          </cell>
          <cell r="AC226">
            <v>0.87152777777777779</v>
          </cell>
          <cell r="AD226">
            <v>0.1875</v>
          </cell>
          <cell r="AF226">
            <v>0.86875000000000002</v>
          </cell>
        </row>
        <row r="227">
          <cell r="A227">
            <v>37514</v>
          </cell>
          <cell r="B227" t="str">
            <v>AGUNG PRASETYO SENOAJI</v>
          </cell>
          <cell r="C227" t="str">
            <v>BODY PLANT 2</v>
          </cell>
          <cell r="D227" t="str">
            <v>SHFB</v>
          </cell>
          <cell r="E227">
            <v>0.2986111111111111</v>
          </cell>
          <cell r="F227">
            <v>0.66666666666666663</v>
          </cell>
          <cell r="H227">
            <v>0.29652777777777778</v>
          </cell>
          <cell r="I227">
            <v>0.66666666666666663</v>
          </cell>
          <cell r="K227">
            <v>0.29652777777777778</v>
          </cell>
          <cell r="L227">
            <v>0.66666666666666663</v>
          </cell>
          <cell r="N227">
            <v>0.29583333333333334</v>
          </cell>
          <cell r="O227">
            <v>0.66666666666666663</v>
          </cell>
          <cell r="Q227">
            <v>0.29652777777777778</v>
          </cell>
          <cell r="R227">
            <v>0.6875</v>
          </cell>
          <cell r="Z227">
            <v>0.86458333333333337</v>
          </cell>
          <cell r="AA227">
            <v>0.1875</v>
          </cell>
          <cell r="AC227">
            <v>0.8666666666666667</v>
          </cell>
          <cell r="AD227">
            <v>0.1875</v>
          </cell>
          <cell r="AF227">
            <v>0.86805555555555547</v>
          </cell>
        </row>
        <row r="228">
          <cell r="A228">
            <v>37563</v>
          </cell>
          <cell r="B228" t="str">
            <v>DIDI KURDIANA</v>
          </cell>
          <cell r="C228" t="str">
            <v>BODY PLANT 2</v>
          </cell>
          <cell r="D228" t="str">
            <v>SHFB</v>
          </cell>
          <cell r="G228" t="str">
            <v>M</v>
          </cell>
          <cell r="J228" t="str">
            <v>M</v>
          </cell>
          <cell r="M228" t="str">
            <v>M</v>
          </cell>
          <cell r="P228" t="str">
            <v>M</v>
          </cell>
          <cell r="S228" t="str">
            <v>M</v>
          </cell>
          <cell r="Z228">
            <v>0.83888888888888891</v>
          </cell>
          <cell r="AA228">
            <v>0.30416666666666664</v>
          </cell>
          <cell r="AC228">
            <v>0.87083333333333324</v>
          </cell>
          <cell r="AD228">
            <v>0.29722222222222222</v>
          </cell>
          <cell r="AF228">
            <v>0.84236111111111101</v>
          </cell>
        </row>
        <row r="229">
          <cell r="A229">
            <v>37650</v>
          </cell>
          <cell r="B229" t="str">
            <v>ABDUL ROHMAN</v>
          </cell>
          <cell r="C229" t="str">
            <v>BODY PLANT 2</v>
          </cell>
          <cell r="D229" t="str">
            <v>NSHF</v>
          </cell>
          <cell r="E229">
            <v>0.26180555555555557</v>
          </cell>
          <cell r="F229">
            <v>0.83472222222222225</v>
          </cell>
          <cell r="H229">
            <v>0.25625000000000003</v>
          </cell>
          <cell r="I229">
            <v>0.8340277777777777</v>
          </cell>
          <cell r="K229">
            <v>0.26041666666666669</v>
          </cell>
          <cell r="L229">
            <v>0.84236111111111101</v>
          </cell>
          <cell r="N229">
            <v>0.25972222222222224</v>
          </cell>
          <cell r="O229">
            <v>0.68125000000000002</v>
          </cell>
          <cell r="Q229">
            <v>0.25694444444444448</v>
          </cell>
          <cell r="R229">
            <v>0.82361111111111107</v>
          </cell>
          <cell r="T229">
            <v>0.2986111111111111</v>
          </cell>
          <cell r="U229">
            <v>0.66736111111111107</v>
          </cell>
          <cell r="W229">
            <v>0.84097222222222223</v>
          </cell>
          <cell r="X229">
            <v>0.2722222222222222</v>
          </cell>
          <cell r="AB229" t="str">
            <v>M</v>
          </cell>
          <cell r="AC229">
            <v>0.25694444444444448</v>
          </cell>
          <cell r="AD229">
            <v>0.82430555555555562</v>
          </cell>
          <cell r="AF229">
            <v>0.25972222222222224</v>
          </cell>
          <cell r="AG229">
            <v>0.50555555555555554</v>
          </cell>
        </row>
        <row r="230">
          <cell r="A230">
            <v>37651</v>
          </cell>
          <cell r="B230" t="str">
            <v>AGUS GINANJAR</v>
          </cell>
          <cell r="C230" t="str">
            <v>BODY PLANT 2</v>
          </cell>
          <cell r="D230" t="str">
            <v>SHFA</v>
          </cell>
          <cell r="G230" t="str">
            <v>M</v>
          </cell>
          <cell r="H230">
            <v>0.84166666666666667</v>
          </cell>
          <cell r="I230">
            <v>0.29305555555555557</v>
          </cell>
          <cell r="K230">
            <v>0.84097222222222223</v>
          </cell>
          <cell r="L230">
            <v>0.29236111111111113</v>
          </cell>
          <cell r="N230">
            <v>0.85138888888888886</v>
          </cell>
          <cell r="O230">
            <v>0.25277777777777777</v>
          </cell>
          <cell r="Q230">
            <v>0.84583333333333333</v>
          </cell>
          <cell r="R230">
            <v>0.29166666666666669</v>
          </cell>
          <cell r="W230">
            <v>0.28055555555555556</v>
          </cell>
          <cell r="X230">
            <v>0.6694444444444444</v>
          </cell>
          <cell r="Z230">
            <v>0.27430555555555552</v>
          </cell>
          <cell r="AA230">
            <v>0.8340277777777777</v>
          </cell>
          <cell r="AC230">
            <v>0.27638888888888885</v>
          </cell>
          <cell r="AD230">
            <v>0.83333333333333337</v>
          </cell>
          <cell r="AF230">
            <v>0.26944444444444443</v>
          </cell>
          <cell r="AG230">
            <v>0.83888888888888891</v>
          </cell>
        </row>
        <row r="231">
          <cell r="A231">
            <v>37654</v>
          </cell>
          <cell r="B231" t="str">
            <v>BAMBANG MULYANA</v>
          </cell>
          <cell r="C231" t="str">
            <v>BODY PLANT 2</v>
          </cell>
          <cell r="D231" t="str">
            <v>SHFB</v>
          </cell>
          <cell r="E231">
            <v>0.28125</v>
          </cell>
          <cell r="F231">
            <v>0.8340277777777777</v>
          </cell>
          <cell r="H231">
            <v>0.27777777777777779</v>
          </cell>
          <cell r="I231">
            <v>0.79652777777777783</v>
          </cell>
          <cell r="K231">
            <v>0.27708333333333335</v>
          </cell>
          <cell r="L231">
            <v>0.76458333333333339</v>
          </cell>
          <cell r="N231">
            <v>0.28055555555555556</v>
          </cell>
          <cell r="O231">
            <v>0.7402777777777777</v>
          </cell>
          <cell r="Q231">
            <v>0.27777777777777779</v>
          </cell>
          <cell r="R231">
            <v>0.68888888888888899</v>
          </cell>
          <cell r="Z231">
            <v>0.85763888888888884</v>
          </cell>
          <cell r="AA231">
            <v>0.29166666666666669</v>
          </cell>
          <cell r="AC231">
            <v>0.85763888888888884</v>
          </cell>
          <cell r="AD231">
            <v>0.2638888888888889</v>
          </cell>
          <cell r="AF231">
            <v>0.83888888888888891</v>
          </cell>
        </row>
        <row r="232">
          <cell r="A232">
            <v>37658</v>
          </cell>
          <cell r="B232" t="str">
            <v>EGI ANWAR SETIADI</v>
          </cell>
          <cell r="C232" t="str">
            <v>BODY PLANT 2</v>
          </cell>
          <cell r="D232" t="str">
            <v>SHFB</v>
          </cell>
          <cell r="E232">
            <v>0.29166666666666669</v>
          </cell>
          <cell r="F232">
            <v>0.72361111111111109</v>
          </cell>
          <cell r="H232">
            <v>0.28541666666666665</v>
          </cell>
          <cell r="I232">
            <v>0.83333333333333337</v>
          </cell>
          <cell r="K232">
            <v>0.28819444444444448</v>
          </cell>
          <cell r="L232">
            <v>0.8125</v>
          </cell>
          <cell r="N232">
            <v>0.2902777777777778</v>
          </cell>
          <cell r="O232">
            <v>0.8125</v>
          </cell>
          <cell r="Q232">
            <v>0.2902777777777778</v>
          </cell>
          <cell r="R232">
            <v>0.83333333333333337</v>
          </cell>
          <cell r="T232">
            <v>0.28819444444444448</v>
          </cell>
          <cell r="U232">
            <v>0.75069444444444444</v>
          </cell>
          <cell r="W232">
            <v>0.82430555555555562</v>
          </cell>
          <cell r="X232">
            <v>0.29166666666666669</v>
          </cell>
          <cell r="Z232">
            <v>0.82500000000000007</v>
          </cell>
          <cell r="AA232">
            <v>0.27083333333333331</v>
          </cell>
          <cell r="AC232">
            <v>0.85</v>
          </cell>
          <cell r="AD232">
            <v>0.2722222222222222</v>
          </cell>
          <cell r="AF232">
            <v>0.83888888888888891</v>
          </cell>
        </row>
        <row r="233">
          <cell r="A233">
            <v>37661</v>
          </cell>
          <cell r="B233" t="str">
            <v>RAVIUDDIN AHMAD DAHLAN</v>
          </cell>
          <cell r="C233" t="str">
            <v>BODY PLANT 2</v>
          </cell>
          <cell r="D233" t="str">
            <v>NSHF</v>
          </cell>
          <cell r="G233" t="str">
            <v>M</v>
          </cell>
          <cell r="J233" t="str">
            <v>M</v>
          </cell>
          <cell r="K233">
            <v>0.28888888888888892</v>
          </cell>
          <cell r="L233">
            <v>0.80555555555555547</v>
          </cell>
          <cell r="N233">
            <v>0.28680555555555554</v>
          </cell>
          <cell r="O233">
            <v>0.80347222222222225</v>
          </cell>
          <cell r="Q233">
            <v>0.28958333333333336</v>
          </cell>
          <cell r="R233">
            <v>0.83333333333333337</v>
          </cell>
          <cell r="Z233">
            <v>0.28402777777777777</v>
          </cell>
          <cell r="AA233">
            <v>0.81527777777777777</v>
          </cell>
          <cell r="AC233">
            <v>0.28541666666666665</v>
          </cell>
          <cell r="AD233">
            <v>0.8340277777777777</v>
          </cell>
          <cell r="AF233">
            <v>0.28611111111111115</v>
          </cell>
          <cell r="AG233">
            <v>0.8125</v>
          </cell>
        </row>
        <row r="234">
          <cell r="A234">
            <v>37932</v>
          </cell>
          <cell r="B234" t="str">
            <v>HASAN</v>
          </cell>
          <cell r="C234" t="str">
            <v>BODY PLANT 2</v>
          </cell>
          <cell r="D234" t="str">
            <v>SHFA</v>
          </cell>
          <cell r="E234">
            <v>0.86805555555555547</v>
          </cell>
          <cell r="F234">
            <v>0.29375000000000001</v>
          </cell>
          <cell r="J234" t="str">
            <v>M</v>
          </cell>
          <cell r="K234">
            <v>0.87013888888888891</v>
          </cell>
          <cell r="L234">
            <v>0.2951388888888889</v>
          </cell>
          <cell r="N234">
            <v>0.84305555555555556</v>
          </cell>
          <cell r="O234">
            <v>0.29236111111111113</v>
          </cell>
          <cell r="Q234">
            <v>0.84305555555555556</v>
          </cell>
          <cell r="R234">
            <v>0.29930555555555555</v>
          </cell>
          <cell r="W234">
            <v>0.29930555555555555</v>
          </cell>
          <cell r="X234">
            <v>0.67083333333333339</v>
          </cell>
          <cell r="Z234">
            <v>0.2986111111111111</v>
          </cell>
          <cell r="AA234">
            <v>0.83750000000000002</v>
          </cell>
          <cell r="AC234">
            <v>0.29652777777777778</v>
          </cell>
          <cell r="AD234">
            <v>0.8340277777777777</v>
          </cell>
          <cell r="AF234">
            <v>0.29791666666666666</v>
          </cell>
          <cell r="AG234">
            <v>0.67569444444444438</v>
          </cell>
        </row>
        <row r="235">
          <cell r="A235">
            <v>37945</v>
          </cell>
          <cell r="B235" t="str">
            <v>SUWARJO</v>
          </cell>
          <cell r="C235" t="str">
            <v>BODY PLANT 2</v>
          </cell>
          <cell r="D235" t="str">
            <v>SHFA</v>
          </cell>
          <cell r="E235">
            <v>0.86319444444444438</v>
          </cell>
          <cell r="F235">
            <v>0.19027777777777777</v>
          </cell>
          <cell r="H235">
            <v>0.85486111111111107</v>
          </cell>
          <cell r="I235">
            <v>0.19027777777777777</v>
          </cell>
          <cell r="K235">
            <v>0.86319444444444438</v>
          </cell>
          <cell r="L235">
            <v>0.19166666666666665</v>
          </cell>
          <cell r="N235">
            <v>0.87083333333333324</v>
          </cell>
          <cell r="O235">
            <v>0.19027777777777777</v>
          </cell>
          <cell r="Q235">
            <v>0.87152777777777779</v>
          </cell>
          <cell r="R235">
            <v>0.19166666666666665</v>
          </cell>
          <cell r="Z235">
            <v>0.28541666666666665</v>
          </cell>
          <cell r="AA235">
            <v>0.6694444444444444</v>
          </cell>
          <cell r="AC235">
            <v>0.29097222222222224</v>
          </cell>
          <cell r="AD235">
            <v>0.6694444444444444</v>
          </cell>
          <cell r="AF235">
            <v>0.28680555555555554</v>
          </cell>
          <cell r="AG235">
            <v>0.66875000000000007</v>
          </cell>
        </row>
        <row r="236">
          <cell r="A236">
            <v>38069</v>
          </cell>
          <cell r="B236" t="str">
            <v>ABDUL ROHMAN</v>
          </cell>
          <cell r="C236" t="str">
            <v>BODY PLANT 2</v>
          </cell>
          <cell r="D236" t="str">
            <v>SHFB</v>
          </cell>
          <cell r="G236" t="str">
            <v>M</v>
          </cell>
          <cell r="H236">
            <v>0.3</v>
          </cell>
          <cell r="I236">
            <v>0.66805555555555562</v>
          </cell>
          <cell r="K236">
            <v>0.29791666666666666</v>
          </cell>
          <cell r="L236">
            <v>0.66666666666666663</v>
          </cell>
          <cell r="N236">
            <v>0.3</v>
          </cell>
          <cell r="O236">
            <v>0.66875000000000007</v>
          </cell>
          <cell r="S236" t="str">
            <v>M</v>
          </cell>
          <cell r="AB236" t="str">
            <v>M</v>
          </cell>
          <cell r="AC236">
            <v>0.87222222222222223</v>
          </cell>
          <cell r="AD236">
            <v>0.1875</v>
          </cell>
          <cell r="AF236">
            <v>0.87222222222222223</v>
          </cell>
        </row>
        <row r="237">
          <cell r="A237">
            <v>38388</v>
          </cell>
          <cell r="B237" t="str">
            <v>AGUS SETIANTO</v>
          </cell>
          <cell r="C237" t="str">
            <v>BODY PLANT 2</v>
          </cell>
          <cell r="D237" t="str">
            <v>SHFA</v>
          </cell>
          <cell r="E237">
            <v>0.86875000000000002</v>
          </cell>
          <cell r="F237">
            <v>0.18958333333333333</v>
          </cell>
          <cell r="H237">
            <v>0.86944444444444446</v>
          </cell>
          <cell r="I237">
            <v>0.1875</v>
          </cell>
          <cell r="K237">
            <v>0.85277777777777775</v>
          </cell>
          <cell r="M237" t="str">
            <v>TL</v>
          </cell>
          <cell r="P237" t="str">
            <v>M</v>
          </cell>
          <cell r="Q237">
            <v>0.84444444444444444</v>
          </cell>
          <cell r="S237" t="str">
            <v>TL</v>
          </cell>
          <cell r="Z237">
            <v>0.27638888888888885</v>
          </cell>
          <cell r="AA237">
            <v>0.66666666666666663</v>
          </cell>
          <cell r="AC237">
            <v>0.27083333333333331</v>
          </cell>
          <cell r="AD237">
            <v>0.66736111111111107</v>
          </cell>
          <cell r="AF237">
            <v>0.33263888888888887</v>
          </cell>
          <cell r="AG237">
            <v>0.7416666666666667</v>
          </cell>
        </row>
        <row r="238">
          <cell r="A238">
            <v>38417</v>
          </cell>
          <cell r="B238" t="str">
            <v>KUSNUL ANVUL ACAHYA</v>
          </cell>
          <cell r="C238" t="str">
            <v>BODY PLANT 2</v>
          </cell>
          <cell r="D238" t="str">
            <v>SHFB</v>
          </cell>
          <cell r="E238">
            <v>0.28888888888888892</v>
          </cell>
          <cell r="F238">
            <v>0.83819444444444446</v>
          </cell>
          <cell r="H238">
            <v>0.28611111111111115</v>
          </cell>
          <cell r="I238">
            <v>0.79513888888888884</v>
          </cell>
          <cell r="K238">
            <v>0.28541666666666665</v>
          </cell>
          <cell r="L238">
            <v>0.66875000000000007</v>
          </cell>
          <cell r="P238" t="str">
            <v>M</v>
          </cell>
          <cell r="Q238">
            <v>0.28680555555555554</v>
          </cell>
          <cell r="R238">
            <v>0.69166666666666676</v>
          </cell>
          <cell r="W238">
            <v>0.85625000000000007</v>
          </cell>
          <cell r="X238">
            <v>0.27361111111111108</v>
          </cell>
          <cell r="Z238">
            <v>0.85555555555555562</v>
          </cell>
          <cell r="AA238">
            <v>0.29375000000000001</v>
          </cell>
          <cell r="AC238">
            <v>0.85416666666666663</v>
          </cell>
          <cell r="AD238">
            <v>0.29375000000000001</v>
          </cell>
          <cell r="AF238">
            <v>0.83958333333333324</v>
          </cell>
        </row>
        <row r="239">
          <cell r="A239">
            <v>38825</v>
          </cell>
          <cell r="B239" t="str">
            <v>SABAROKHAH</v>
          </cell>
          <cell r="C239" t="str">
            <v>BODY PLANT 2</v>
          </cell>
          <cell r="D239" t="str">
            <v>SHFB</v>
          </cell>
          <cell r="E239">
            <v>0.3034722222222222</v>
          </cell>
          <cell r="F239">
            <v>0.79166666666666663</v>
          </cell>
          <cell r="G239" t="str">
            <v>T3</v>
          </cell>
          <cell r="H239">
            <v>0.27708333333333335</v>
          </cell>
          <cell r="I239">
            <v>0.66736111111111107</v>
          </cell>
          <cell r="K239">
            <v>0.2902777777777778</v>
          </cell>
          <cell r="L239">
            <v>0.74097222222222225</v>
          </cell>
          <cell r="N239">
            <v>0.28750000000000003</v>
          </cell>
          <cell r="O239">
            <v>0.7402777777777777</v>
          </cell>
          <cell r="Q239">
            <v>0.2902777777777778</v>
          </cell>
          <cell r="R239">
            <v>0.80347222222222225</v>
          </cell>
          <cell r="W239">
            <v>0.86388888888888893</v>
          </cell>
          <cell r="X239">
            <v>0.27083333333333331</v>
          </cell>
          <cell r="Z239">
            <v>0.86319444444444438</v>
          </cell>
          <cell r="AA239">
            <v>0.29166666666666669</v>
          </cell>
          <cell r="AC239">
            <v>0.85069444444444453</v>
          </cell>
          <cell r="AD239">
            <v>0.22291666666666665</v>
          </cell>
          <cell r="AF239">
            <v>0.8520833333333333</v>
          </cell>
        </row>
        <row r="240">
          <cell r="A240">
            <v>39125</v>
          </cell>
          <cell r="B240" t="str">
            <v>AYUN TRANGGONO</v>
          </cell>
          <cell r="C240" t="str">
            <v>BODY PLANT 2</v>
          </cell>
          <cell r="D240" t="str">
            <v>SHFB</v>
          </cell>
          <cell r="E240">
            <v>0.29722222222222222</v>
          </cell>
          <cell r="F240">
            <v>0.8027777777777777</v>
          </cell>
          <cell r="H240">
            <v>0.29305555555555557</v>
          </cell>
          <cell r="I240">
            <v>0.79861111111111116</v>
          </cell>
          <cell r="K240">
            <v>0.2986111111111111</v>
          </cell>
          <cell r="L240">
            <v>0.74236111111111114</v>
          </cell>
          <cell r="N240">
            <v>0.29722222222222222</v>
          </cell>
          <cell r="O240">
            <v>0.83472222222222225</v>
          </cell>
          <cell r="Q240">
            <v>0.2986111111111111</v>
          </cell>
          <cell r="R240">
            <v>0.80208333333333337</v>
          </cell>
          <cell r="W240">
            <v>0.86249999999999993</v>
          </cell>
          <cell r="X240">
            <v>0.2722222222222222</v>
          </cell>
          <cell r="Z240">
            <v>0.86944444444444446</v>
          </cell>
          <cell r="AA240">
            <v>0.26250000000000001</v>
          </cell>
          <cell r="AC240">
            <v>0.86111111111111116</v>
          </cell>
          <cell r="AD240">
            <v>0.22916666666666666</v>
          </cell>
          <cell r="AF240">
            <v>0.84583333333333333</v>
          </cell>
        </row>
        <row r="241">
          <cell r="A241">
            <v>39400</v>
          </cell>
          <cell r="B241" t="str">
            <v>AHMAD MANSUR</v>
          </cell>
          <cell r="C241" t="str">
            <v>BODY PLANT 2</v>
          </cell>
          <cell r="D241" t="str">
            <v>SHFB</v>
          </cell>
          <cell r="E241">
            <v>0.3</v>
          </cell>
          <cell r="F241">
            <v>0.80347222222222225</v>
          </cell>
          <cell r="H241">
            <v>0.29236111111111113</v>
          </cell>
          <cell r="I241">
            <v>0.66736111111111107</v>
          </cell>
          <cell r="K241">
            <v>0.29236111111111113</v>
          </cell>
          <cell r="L241">
            <v>0.7416666666666667</v>
          </cell>
          <cell r="N241">
            <v>0.3</v>
          </cell>
          <cell r="O241">
            <v>0.73958333333333337</v>
          </cell>
          <cell r="Q241">
            <v>0.29791666666666666</v>
          </cell>
          <cell r="R241">
            <v>0.80208333333333337</v>
          </cell>
          <cell r="W241">
            <v>0.86111111111111116</v>
          </cell>
          <cell r="X241">
            <v>0.27083333333333331</v>
          </cell>
          <cell r="Z241">
            <v>0.84722222222222221</v>
          </cell>
          <cell r="AA241">
            <v>0.26180555555555557</v>
          </cell>
          <cell r="AC241">
            <v>0.85</v>
          </cell>
          <cell r="AD241">
            <v>0.26111111111111113</v>
          </cell>
          <cell r="AF241">
            <v>0.84583333333333333</v>
          </cell>
        </row>
        <row r="242">
          <cell r="A242">
            <v>39410</v>
          </cell>
          <cell r="B242" t="str">
            <v>EKO BUDIAWAN</v>
          </cell>
          <cell r="C242" t="str">
            <v>BODY PLANT 2</v>
          </cell>
          <cell r="D242" t="str">
            <v>SHFB</v>
          </cell>
          <cell r="E242">
            <v>0.29791666666666666</v>
          </cell>
          <cell r="F242">
            <v>0.83680555555555547</v>
          </cell>
          <cell r="H242">
            <v>0.2986111111111111</v>
          </cell>
          <cell r="I242">
            <v>0.79791666666666661</v>
          </cell>
          <cell r="K242">
            <v>0.29930555555555555</v>
          </cell>
          <cell r="L242">
            <v>0.79236111111111107</v>
          </cell>
          <cell r="N242">
            <v>0.2986111111111111</v>
          </cell>
          <cell r="O242">
            <v>0.8340277777777777</v>
          </cell>
          <cell r="Q242">
            <v>0.29652777777777778</v>
          </cell>
          <cell r="R242">
            <v>0.8027777777777777</v>
          </cell>
          <cell r="W242">
            <v>0.8520833333333333</v>
          </cell>
          <cell r="X242">
            <v>0.29236111111111113</v>
          </cell>
          <cell r="Z242">
            <v>0.85625000000000007</v>
          </cell>
          <cell r="AA242">
            <v>0.29236111111111113</v>
          </cell>
          <cell r="AC242">
            <v>0.85625000000000007</v>
          </cell>
          <cell r="AD242">
            <v>0.27152777777777776</v>
          </cell>
          <cell r="AF242">
            <v>0.83680555555555547</v>
          </cell>
        </row>
        <row r="243">
          <cell r="A243">
            <v>39417</v>
          </cell>
          <cell r="B243" t="str">
            <v>IRFANI MUSLIM MUNAJI</v>
          </cell>
          <cell r="C243" t="str">
            <v>BODY PLANT 2</v>
          </cell>
          <cell r="D243" t="str">
            <v>SHFB</v>
          </cell>
          <cell r="G243" t="str">
            <v>M</v>
          </cell>
          <cell r="J243" t="str">
            <v>M</v>
          </cell>
          <cell r="K243">
            <v>0.28958333333333336</v>
          </cell>
          <cell r="L243">
            <v>0.6694444444444444</v>
          </cell>
          <cell r="N243">
            <v>0.28541666666666665</v>
          </cell>
          <cell r="O243">
            <v>0.83680555555555547</v>
          </cell>
          <cell r="Q243">
            <v>0.28402777777777777</v>
          </cell>
          <cell r="R243">
            <v>0.8340277777777777</v>
          </cell>
          <cell r="W243">
            <v>0.86736111111111114</v>
          </cell>
          <cell r="X243">
            <v>0.29166666666666669</v>
          </cell>
          <cell r="Z243">
            <v>0.87013888888888891</v>
          </cell>
          <cell r="AA243">
            <v>0.29166666666666669</v>
          </cell>
          <cell r="AC243">
            <v>0.86875000000000002</v>
          </cell>
          <cell r="AD243">
            <v>0.29444444444444445</v>
          </cell>
          <cell r="AF243">
            <v>0.84930555555555554</v>
          </cell>
        </row>
        <row r="244">
          <cell r="A244">
            <v>39418</v>
          </cell>
          <cell r="B244" t="str">
            <v>ISKANDAR ADIANNUR SALAM</v>
          </cell>
          <cell r="C244" t="str">
            <v>BODY PLANT 2</v>
          </cell>
          <cell r="D244" t="str">
            <v>SHFB</v>
          </cell>
          <cell r="E244">
            <v>0.30138888888888887</v>
          </cell>
          <cell r="F244">
            <v>0.79236111111111107</v>
          </cell>
          <cell r="H244">
            <v>0.29583333333333334</v>
          </cell>
          <cell r="I244">
            <v>0.84166666666666667</v>
          </cell>
          <cell r="K244">
            <v>0.29722222222222222</v>
          </cell>
          <cell r="L244">
            <v>0.67291666666666661</v>
          </cell>
          <cell r="N244">
            <v>0.29930555555555555</v>
          </cell>
          <cell r="O244">
            <v>0.84305555555555556</v>
          </cell>
          <cell r="Q244">
            <v>0.29722222222222222</v>
          </cell>
          <cell r="R244">
            <v>0.84097222222222223</v>
          </cell>
          <cell r="W244">
            <v>0.86944444444444446</v>
          </cell>
          <cell r="X244">
            <v>0.29444444444444445</v>
          </cell>
          <cell r="Z244">
            <v>0.87222222222222223</v>
          </cell>
          <cell r="AA244">
            <v>0.29444444444444445</v>
          </cell>
          <cell r="AC244">
            <v>0.85902777777777783</v>
          </cell>
          <cell r="AD244">
            <v>0.29444444444444445</v>
          </cell>
          <cell r="AF244">
            <v>0.84791666666666676</v>
          </cell>
        </row>
        <row r="245">
          <cell r="A245">
            <v>39427</v>
          </cell>
          <cell r="B245" t="str">
            <v>PANJI LESMANA</v>
          </cell>
          <cell r="C245" t="str">
            <v>BODY PLANT 2</v>
          </cell>
          <cell r="D245" t="str">
            <v>SHFB</v>
          </cell>
          <cell r="E245">
            <v>0.29236111111111113</v>
          </cell>
          <cell r="F245">
            <v>0.8125</v>
          </cell>
          <cell r="H245">
            <v>0.28541666666666665</v>
          </cell>
          <cell r="I245">
            <v>0.83472222222222225</v>
          </cell>
          <cell r="K245">
            <v>0.29791666666666666</v>
          </cell>
          <cell r="L245">
            <v>0.83472222222222225</v>
          </cell>
          <cell r="P245" t="str">
            <v>M</v>
          </cell>
          <cell r="Q245">
            <v>0.29166666666666669</v>
          </cell>
          <cell r="R245">
            <v>0.8340277777777777</v>
          </cell>
          <cell r="T245">
            <v>0.27777777777777779</v>
          </cell>
          <cell r="U245">
            <v>0.66736111111111107</v>
          </cell>
          <cell r="W245">
            <v>0.84861111111111109</v>
          </cell>
          <cell r="X245">
            <v>0.29305555555555557</v>
          </cell>
          <cell r="Z245">
            <v>0.84930555555555554</v>
          </cell>
          <cell r="AA245">
            <v>0.2951388888888889</v>
          </cell>
          <cell r="AC245">
            <v>0.85138888888888886</v>
          </cell>
          <cell r="AD245">
            <v>0.29375000000000001</v>
          </cell>
          <cell r="AF245">
            <v>0.83888888888888891</v>
          </cell>
        </row>
        <row r="246">
          <cell r="A246">
            <v>39428</v>
          </cell>
          <cell r="B246" t="str">
            <v>PRASTYO ADI KURNIAWAN</v>
          </cell>
          <cell r="C246" t="str">
            <v>BODY PLANT 2</v>
          </cell>
          <cell r="D246" t="str">
            <v>NSHF</v>
          </cell>
          <cell r="E246">
            <v>0.28819444444444448</v>
          </cell>
          <cell r="F246">
            <v>0.7416666666666667</v>
          </cell>
          <cell r="H246">
            <v>0.28472222222222221</v>
          </cell>
          <cell r="I246">
            <v>0.66875000000000007</v>
          </cell>
          <cell r="K246">
            <v>0.28680555555555554</v>
          </cell>
          <cell r="L246">
            <v>0.7416666666666667</v>
          </cell>
          <cell r="N246">
            <v>0.29166666666666669</v>
          </cell>
          <cell r="O246">
            <v>0.66875000000000007</v>
          </cell>
          <cell r="Q246">
            <v>0.29444444444444445</v>
          </cell>
          <cell r="R246">
            <v>0.71458333333333324</v>
          </cell>
          <cell r="Z246">
            <v>0.28958333333333336</v>
          </cell>
          <cell r="AA246">
            <v>0.73958333333333337</v>
          </cell>
          <cell r="AC246">
            <v>0.28750000000000003</v>
          </cell>
          <cell r="AD246">
            <v>0.74722222222222223</v>
          </cell>
          <cell r="AF246">
            <v>0.28611111111111115</v>
          </cell>
          <cell r="AG246">
            <v>0.7402777777777777</v>
          </cell>
        </row>
        <row r="247">
          <cell r="A247">
            <v>39436</v>
          </cell>
          <cell r="B247" t="str">
            <v>WAWAN HERMAWAN</v>
          </cell>
          <cell r="C247" t="str">
            <v>BODY PLANT 2</v>
          </cell>
          <cell r="D247" t="str">
            <v>NSHF</v>
          </cell>
          <cell r="E247">
            <v>0.2722222222222222</v>
          </cell>
          <cell r="F247">
            <v>0.66805555555555562</v>
          </cell>
          <cell r="H247">
            <v>0.27430555555555552</v>
          </cell>
          <cell r="I247">
            <v>0.66736111111111107</v>
          </cell>
          <cell r="K247">
            <v>0.27499999999999997</v>
          </cell>
          <cell r="L247">
            <v>0.6743055555555556</v>
          </cell>
          <cell r="N247">
            <v>0.27152777777777776</v>
          </cell>
          <cell r="O247">
            <v>0.67291666666666661</v>
          </cell>
          <cell r="Q247">
            <v>0.27777777777777779</v>
          </cell>
          <cell r="R247">
            <v>0.69791666666666663</v>
          </cell>
          <cell r="Z247">
            <v>0.27986111111111112</v>
          </cell>
          <cell r="AA247">
            <v>0.7944444444444444</v>
          </cell>
          <cell r="AC247">
            <v>0.27152777777777776</v>
          </cell>
          <cell r="AD247">
            <v>0.83680555555555547</v>
          </cell>
          <cell r="AF247">
            <v>0.27569444444444446</v>
          </cell>
          <cell r="AG247">
            <v>0.7895833333333333</v>
          </cell>
        </row>
        <row r="248">
          <cell r="A248">
            <v>39703</v>
          </cell>
          <cell r="B248" t="str">
            <v>MUHAMMAD NUR ARIFIN</v>
          </cell>
          <cell r="C248" t="str">
            <v>BODY PLANT 2</v>
          </cell>
          <cell r="D248" t="str">
            <v>SHFB</v>
          </cell>
          <cell r="E248">
            <v>0.27361111111111108</v>
          </cell>
          <cell r="F248">
            <v>0.66666666666666663</v>
          </cell>
          <cell r="H248">
            <v>0.28958333333333336</v>
          </cell>
          <cell r="I248">
            <v>0.66875000000000007</v>
          </cell>
          <cell r="K248">
            <v>0.29166666666666669</v>
          </cell>
          <cell r="L248">
            <v>0.67083333333333339</v>
          </cell>
          <cell r="N248">
            <v>0.29236111111111113</v>
          </cell>
          <cell r="O248">
            <v>0.79027777777777775</v>
          </cell>
          <cell r="Q248">
            <v>0.29305555555555557</v>
          </cell>
          <cell r="S248" t="str">
            <v>TL</v>
          </cell>
          <cell r="AB248" t="str">
            <v>M</v>
          </cell>
          <cell r="AE248" t="str">
            <v>M</v>
          </cell>
          <cell r="AF248">
            <v>0.87152777777777779</v>
          </cell>
        </row>
        <row r="249">
          <cell r="A249">
            <v>39704</v>
          </cell>
          <cell r="B249" t="str">
            <v>FERI USMAN PRASTYO</v>
          </cell>
          <cell r="C249" t="str">
            <v>BODY PLANT 2</v>
          </cell>
          <cell r="D249" t="str">
            <v>SHFB</v>
          </cell>
          <cell r="E249">
            <v>0.3</v>
          </cell>
          <cell r="F249">
            <v>0.83611111111111114</v>
          </cell>
          <cell r="H249">
            <v>0.30069444444444443</v>
          </cell>
          <cell r="I249">
            <v>0.83472222222222225</v>
          </cell>
          <cell r="K249">
            <v>0.29305555555555557</v>
          </cell>
          <cell r="L249">
            <v>0.8354166666666667</v>
          </cell>
          <cell r="N249">
            <v>0.29930555555555555</v>
          </cell>
          <cell r="O249">
            <v>0.8340277777777777</v>
          </cell>
          <cell r="Q249">
            <v>0.29722222222222222</v>
          </cell>
          <cell r="R249">
            <v>0.83472222222222225</v>
          </cell>
          <cell r="T249">
            <v>0.29791666666666666</v>
          </cell>
          <cell r="U249">
            <v>0.66736111111111107</v>
          </cell>
          <cell r="W249">
            <v>0.86875000000000002</v>
          </cell>
          <cell r="X249">
            <v>0.29305555555555557</v>
          </cell>
          <cell r="Z249">
            <v>0.86319444444444438</v>
          </cell>
          <cell r="AA249">
            <v>0.2951388888888889</v>
          </cell>
          <cell r="AC249">
            <v>0.86805555555555547</v>
          </cell>
          <cell r="AD249">
            <v>0.29375000000000001</v>
          </cell>
          <cell r="AF249">
            <v>0.84791666666666676</v>
          </cell>
        </row>
        <row r="250">
          <cell r="A250">
            <v>39705</v>
          </cell>
          <cell r="B250" t="str">
            <v>GITA RANTAU</v>
          </cell>
          <cell r="C250" t="str">
            <v>BODY PLANT 2</v>
          </cell>
          <cell r="D250" t="str">
            <v>SHFA</v>
          </cell>
          <cell r="E250">
            <v>0.8666666666666667</v>
          </cell>
          <cell r="F250">
            <v>0.18819444444444444</v>
          </cell>
          <cell r="H250">
            <v>0.86388888888888893</v>
          </cell>
          <cell r="I250">
            <v>0.26597222222222222</v>
          </cell>
          <cell r="K250">
            <v>0.86249999999999993</v>
          </cell>
          <cell r="L250">
            <v>0.29375000000000001</v>
          </cell>
          <cell r="N250">
            <v>0.86458333333333337</v>
          </cell>
          <cell r="O250">
            <v>0.29305555555555557</v>
          </cell>
          <cell r="Q250">
            <v>0.86111111111111116</v>
          </cell>
          <cell r="R250">
            <v>0.2986111111111111</v>
          </cell>
          <cell r="T250">
            <v>0.60555555555555551</v>
          </cell>
          <cell r="U250">
            <v>0.91666666666666663</v>
          </cell>
          <cell r="W250">
            <v>0.3444444444444445</v>
          </cell>
          <cell r="X250">
            <v>0.6743055555555556</v>
          </cell>
          <cell r="Z250">
            <v>0.28680555555555554</v>
          </cell>
          <cell r="AA250">
            <v>0.8041666666666667</v>
          </cell>
          <cell r="AC250">
            <v>0.28194444444444444</v>
          </cell>
          <cell r="AD250">
            <v>0.8354166666666667</v>
          </cell>
          <cell r="AF250">
            <v>0.28125</v>
          </cell>
          <cell r="AG250">
            <v>0.83472222222222225</v>
          </cell>
        </row>
        <row r="251">
          <cell r="A251">
            <v>39905</v>
          </cell>
          <cell r="B251" t="str">
            <v>ARDHI WIJAYANTO</v>
          </cell>
          <cell r="C251" t="str">
            <v>BODY PLANT 2</v>
          </cell>
          <cell r="D251" t="str">
            <v>SHFB</v>
          </cell>
          <cell r="E251">
            <v>0.27847222222222223</v>
          </cell>
          <cell r="F251">
            <v>0.83680555555555547</v>
          </cell>
          <cell r="H251">
            <v>0.28958333333333336</v>
          </cell>
          <cell r="I251">
            <v>0.79375000000000007</v>
          </cell>
          <cell r="K251">
            <v>0.29236111111111113</v>
          </cell>
          <cell r="L251">
            <v>0.74097222222222225</v>
          </cell>
          <cell r="N251">
            <v>0.2902777777777778</v>
          </cell>
          <cell r="O251">
            <v>0.8354166666666667</v>
          </cell>
          <cell r="Q251">
            <v>0.29652777777777778</v>
          </cell>
          <cell r="R251">
            <v>0.8027777777777777</v>
          </cell>
          <cell r="T251">
            <v>0.2986111111111111</v>
          </cell>
          <cell r="U251">
            <v>0.76874999999999993</v>
          </cell>
          <cell r="W251">
            <v>0.8569444444444444</v>
          </cell>
          <cell r="X251">
            <v>0.27083333333333331</v>
          </cell>
          <cell r="Z251">
            <v>0.86111111111111116</v>
          </cell>
          <cell r="AA251">
            <v>0.2986111111111111</v>
          </cell>
          <cell r="AC251">
            <v>0.86111111111111116</v>
          </cell>
          <cell r="AD251">
            <v>0.28263888888888888</v>
          </cell>
          <cell r="AF251">
            <v>0.83750000000000002</v>
          </cell>
        </row>
        <row r="252">
          <cell r="A252">
            <v>39967</v>
          </cell>
          <cell r="B252" t="str">
            <v>WAHYU NUGROHO DERMAWAN</v>
          </cell>
          <cell r="C252" t="str">
            <v>BODY PLANT 2</v>
          </cell>
          <cell r="D252" t="str">
            <v>SHFB</v>
          </cell>
          <cell r="E252">
            <v>0.29305555555555557</v>
          </cell>
          <cell r="F252">
            <v>0.66666666666666663</v>
          </cell>
          <cell r="H252">
            <v>0.29652777777777778</v>
          </cell>
          <cell r="I252">
            <v>0.66666666666666663</v>
          </cell>
          <cell r="K252">
            <v>0.27361111111111108</v>
          </cell>
          <cell r="L252">
            <v>0.66666666666666663</v>
          </cell>
          <cell r="N252">
            <v>0.27152777777777776</v>
          </cell>
          <cell r="O252">
            <v>0.66666666666666663</v>
          </cell>
          <cell r="Q252">
            <v>0.28333333333333333</v>
          </cell>
          <cell r="R252">
            <v>0.6875</v>
          </cell>
          <cell r="Z252">
            <v>0.87291666666666667</v>
          </cell>
          <cell r="AA252">
            <v>0.1875</v>
          </cell>
          <cell r="AC252">
            <v>0.87222222222222223</v>
          </cell>
          <cell r="AD252">
            <v>0.1875</v>
          </cell>
          <cell r="AF252">
            <v>0.87222222222222223</v>
          </cell>
        </row>
        <row r="253">
          <cell r="A253">
            <v>39970</v>
          </cell>
          <cell r="B253" t="str">
            <v>WINARNO</v>
          </cell>
          <cell r="C253" t="str">
            <v>BODY PLANT 2</v>
          </cell>
          <cell r="D253" t="str">
            <v>SHFB</v>
          </cell>
          <cell r="E253">
            <v>0.26111111111111113</v>
          </cell>
          <cell r="F253">
            <v>0.8354166666666667</v>
          </cell>
          <cell r="H253">
            <v>0.2638888888888889</v>
          </cell>
          <cell r="I253">
            <v>0.8354166666666667</v>
          </cell>
          <cell r="K253">
            <v>0.2638888888888889</v>
          </cell>
          <cell r="L253">
            <v>0.83750000000000002</v>
          </cell>
          <cell r="N253">
            <v>0.26527777777777778</v>
          </cell>
          <cell r="O253">
            <v>0.83680555555555547</v>
          </cell>
          <cell r="Q253">
            <v>0.26458333333333334</v>
          </cell>
          <cell r="R253">
            <v>0.83750000000000002</v>
          </cell>
          <cell r="T253">
            <v>0.28958333333333336</v>
          </cell>
          <cell r="U253">
            <v>0.66736111111111107</v>
          </cell>
          <cell r="W253">
            <v>0.85763888888888884</v>
          </cell>
          <cell r="X253">
            <v>0.27638888888888885</v>
          </cell>
          <cell r="Z253">
            <v>0.85</v>
          </cell>
          <cell r="AA253">
            <v>0.29583333333333334</v>
          </cell>
          <cell r="AC253">
            <v>0.85277777777777775</v>
          </cell>
          <cell r="AD253">
            <v>0.22222222222222221</v>
          </cell>
          <cell r="AF253">
            <v>0.83472222222222225</v>
          </cell>
        </row>
        <row r="254">
          <cell r="A254">
            <v>39973</v>
          </cell>
          <cell r="B254" t="str">
            <v>YUSDI BAHARUAN</v>
          </cell>
          <cell r="C254" t="str">
            <v>BODY PLANT 2</v>
          </cell>
          <cell r="D254" t="str">
            <v>NSHF</v>
          </cell>
          <cell r="E254">
            <v>0.3</v>
          </cell>
          <cell r="F254">
            <v>0.83333333333333337</v>
          </cell>
          <cell r="H254">
            <v>0.29652777777777778</v>
          </cell>
          <cell r="I254">
            <v>0.88263888888888886</v>
          </cell>
          <cell r="K254">
            <v>0.2986111111111111</v>
          </cell>
          <cell r="L254">
            <v>0.84444444444444444</v>
          </cell>
          <cell r="N254">
            <v>0.2986111111111111</v>
          </cell>
          <cell r="O254">
            <v>0.75763888888888886</v>
          </cell>
          <cell r="Q254">
            <v>0.30138888888888887</v>
          </cell>
          <cell r="R254">
            <v>0.85416666666666663</v>
          </cell>
          <cell r="W254">
            <v>0.31666666666666665</v>
          </cell>
          <cell r="X254">
            <v>0.70833333333333337</v>
          </cell>
          <cell r="AA254">
            <v>0.84513888888888899</v>
          </cell>
          <cell r="AB254" t="str">
            <v>TL</v>
          </cell>
          <cell r="AC254">
            <v>0.29930555555555555</v>
          </cell>
          <cell r="AD254">
            <v>0.83680555555555547</v>
          </cell>
          <cell r="AF254">
            <v>0.30208333333333331</v>
          </cell>
          <cell r="AG254">
            <v>0.84375</v>
          </cell>
        </row>
        <row r="255">
          <cell r="A255">
            <v>39975</v>
          </cell>
          <cell r="B255" t="str">
            <v>ZAIDURRIZAKI</v>
          </cell>
          <cell r="C255" t="str">
            <v>BODY PLANT 2</v>
          </cell>
          <cell r="D255" t="str">
            <v>SHFA</v>
          </cell>
          <cell r="E255">
            <v>0.86944444444444446</v>
          </cell>
          <cell r="F255">
            <v>0.27499999999999997</v>
          </cell>
          <cell r="H255">
            <v>0.86111111111111116</v>
          </cell>
          <cell r="I255">
            <v>0.29652777777777778</v>
          </cell>
          <cell r="K255">
            <v>0.86041666666666661</v>
          </cell>
          <cell r="L255">
            <v>0.30208333333333331</v>
          </cell>
          <cell r="N255">
            <v>0.86249999999999993</v>
          </cell>
          <cell r="O255">
            <v>0.29444444444444445</v>
          </cell>
          <cell r="Q255">
            <v>0.85972222222222217</v>
          </cell>
          <cell r="R255">
            <v>0.29444444444444445</v>
          </cell>
          <cell r="W255">
            <v>0.30208333333333331</v>
          </cell>
          <cell r="X255">
            <v>0.6333333333333333</v>
          </cell>
          <cell r="Z255">
            <v>0.28819444444444448</v>
          </cell>
          <cell r="AA255">
            <v>0.83611111111111114</v>
          </cell>
          <cell r="AC255">
            <v>0.28125</v>
          </cell>
          <cell r="AD255">
            <v>0.83819444444444446</v>
          </cell>
          <cell r="AF255">
            <v>0.28333333333333333</v>
          </cell>
          <cell r="AG255">
            <v>0.83472222222222225</v>
          </cell>
        </row>
        <row r="256">
          <cell r="A256">
            <v>40132</v>
          </cell>
          <cell r="B256" t="str">
            <v>AFRIZAL EFENDI</v>
          </cell>
          <cell r="C256" t="str">
            <v>BODY PLANT 2</v>
          </cell>
          <cell r="D256" t="str">
            <v>SHFB</v>
          </cell>
          <cell r="E256">
            <v>0.29305555555555557</v>
          </cell>
          <cell r="F256">
            <v>0.67013888888888884</v>
          </cell>
          <cell r="H256">
            <v>0.28819444444444448</v>
          </cell>
          <cell r="I256">
            <v>0.66805555555555562</v>
          </cell>
          <cell r="K256">
            <v>0.28819444444444448</v>
          </cell>
          <cell r="L256">
            <v>0.66805555555555562</v>
          </cell>
          <cell r="N256">
            <v>0.29305555555555557</v>
          </cell>
          <cell r="O256">
            <v>0.66875000000000007</v>
          </cell>
          <cell r="Q256">
            <v>0.27291666666666664</v>
          </cell>
          <cell r="R256">
            <v>0.69027777777777777</v>
          </cell>
          <cell r="Z256">
            <v>0.86458333333333337</v>
          </cell>
          <cell r="AA256">
            <v>0.26111111111111113</v>
          </cell>
          <cell r="AC256">
            <v>0.85972222222222217</v>
          </cell>
          <cell r="AD256">
            <v>0.19166666666666665</v>
          </cell>
          <cell r="AF256">
            <v>0.86041666666666661</v>
          </cell>
        </row>
        <row r="257">
          <cell r="A257">
            <v>40142</v>
          </cell>
          <cell r="B257" t="str">
            <v>GHANY SATRIA WICAKSONO</v>
          </cell>
          <cell r="C257" t="str">
            <v>BODY PLANT 2</v>
          </cell>
          <cell r="D257" t="str">
            <v>SHFA</v>
          </cell>
          <cell r="E257">
            <v>0.87152777777777779</v>
          </cell>
          <cell r="F257">
            <v>0.23958333333333334</v>
          </cell>
          <cell r="H257">
            <v>0.8534722222222223</v>
          </cell>
          <cell r="I257">
            <v>0.29305555555555557</v>
          </cell>
          <cell r="K257">
            <v>0.87152777777777779</v>
          </cell>
          <cell r="L257">
            <v>0.29236111111111113</v>
          </cell>
          <cell r="N257">
            <v>0.87083333333333324</v>
          </cell>
          <cell r="O257">
            <v>0.29236111111111113</v>
          </cell>
          <cell r="Q257">
            <v>0.86458333333333337</v>
          </cell>
          <cell r="R257">
            <v>0.25694444444444448</v>
          </cell>
          <cell r="W257">
            <v>0.29722222222222222</v>
          </cell>
          <cell r="X257">
            <v>0.6743055555555556</v>
          </cell>
          <cell r="Z257">
            <v>0.30069444444444443</v>
          </cell>
          <cell r="AA257">
            <v>0.8340277777777777</v>
          </cell>
          <cell r="AC257">
            <v>0.29791666666666666</v>
          </cell>
          <cell r="AD257">
            <v>0.83333333333333337</v>
          </cell>
          <cell r="AF257">
            <v>0.29930555555555555</v>
          </cell>
          <cell r="AG257">
            <v>0.80486111111111114</v>
          </cell>
        </row>
        <row r="258">
          <cell r="A258">
            <v>40174</v>
          </cell>
          <cell r="B258" t="str">
            <v>OKKA FAJAR IRAWAN</v>
          </cell>
          <cell r="C258" t="str">
            <v>BODY PLANT 2</v>
          </cell>
          <cell r="D258" t="str">
            <v>NSHF</v>
          </cell>
          <cell r="E258">
            <v>0.29236111111111113</v>
          </cell>
          <cell r="F258">
            <v>0.83472222222222225</v>
          </cell>
          <cell r="H258">
            <v>0.28472222222222221</v>
          </cell>
          <cell r="I258">
            <v>0.8354166666666667</v>
          </cell>
          <cell r="K258">
            <v>0.28541666666666665</v>
          </cell>
          <cell r="L258">
            <v>0.8125</v>
          </cell>
          <cell r="N258">
            <v>0.27152777777777776</v>
          </cell>
          <cell r="O258">
            <v>0.66666666666666663</v>
          </cell>
          <cell r="Q258">
            <v>0.28125</v>
          </cell>
          <cell r="R258">
            <v>0.68819444444444444</v>
          </cell>
          <cell r="T258">
            <v>0.29375000000000001</v>
          </cell>
          <cell r="U258">
            <v>0.66805555555555562</v>
          </cell>
          <cell r="W258">
            <v>0.28263888888888888</v>
          </cell>
          <cell r="X258">
            <v>0.6694444444444444</v>
          </cell>
          <cell r="Z258">
            <v>0.28541666666666665</v>
          </cell>
          <cell r="AA258">
            <v>0.81458333333333333</v>
          </cell>
          <cell r="AC258">
            <v>0.28263888888888888</v>
          </cell>
          <cell r="AD258">
            <v>0.74583333333333324</v>
          </cell>
          <cell r="AH258" t="str">
            <v>M</v>
          </cell>
        </row>
        <row r="259">
          <cell r="A259">
            <v>40507</v>
          </cell>
          <cell r="B259" t="str">
            <v>ACEP RAHMAT</v>
          </cell>
          <cell r="C259" t="str">
            <v>BODY PLANT 2</v>
          </cell>
          <cell r="D259" t="str">
            <v>SHFA</v>
          </cell>
          <cell r="G259" t="str">
            <v>M</v>
          </cell>
          <cell r="H259">
            <v>0.8569444444444444</v>
          </cell>
          <cell r="I259">
            <v>0.21875</v>
          </cell>
          <cell r="K259">
            <v>0.8520833333333333</v>
          </cell>
          <cell r="L259">
            <v>0.29236111111111113</v>
          </cell>
          <cell r="N259">
            <v>0.85416666666666663</v>
          </cell>
          <cell r="O259">
            <v>0.29166666666666669</v>
          </cell>
          <cell r="Q259">
            <v>0.85625000000000007</v>
          </cell>
          <cell r="R259">
            <v>0.25208333333333333</v>
          </cell>
          <cell r="Z259">
            <v>0.27013888888888887</v>
          </cell>
          <cell r="AA259">
            <v>0.83472222222222225</v>
          </cell>
          <cell r="AC259">
            <v>0.26944444444444443</v>
          </cell>
          <cell r="AD259">
            <v>0.83472222222222225</v>
          </cell>
          <cell r="AF259">
            <v>0.26805555555555555</v>
          </cell>
          <cell r="AG259">
            <v>0.83472222222222225</v>
          </cell>
        </row>
        <row r="260">
          <cell r="A260">
            <v>40513</v>
          </cell>
          <cell r="B260" t="str">
            <v>RAHMAN SEPTIAN MAULANA</v>
          </cell>
          <cell r="C260" t="str">
            <v>BODY PLANT 2</v>
          </cell>
          <cell r="D260" t="str">
            <v>SHFA</v>
          </cell>
          <cell r="E260">
            <v>0.84097222222222223</v>
          </cell>
          <cell r="F260">
            <v>0.2986111111111111</v>
          </cell>
          <cell r="H260">
            <v>0.84652777777777777</v>
          </cell>
          <cell r="I260">
            <v>0.29375000000000001</v>
          </cell>
          <cell r="K260">
            <v>0.83750000000000002</v>
          </cell>
          <cell r="L260">
            <v>0.30277777777777776</v>
          </cell>
          <cell r="N260">
            <v>0.83819444444444446</v>
          </cell>
          <cell r="O260">
            <v>0.29791666666666666</v>
          </cell>
          <cell r="S260" t="str">
            <v>M</v>
          </cell>
          <cell r="AB260" t="str">
            <v>M</v>
          </cell>
          <cell r="AE260" t="str">
            <v>M</v>
          </cell>
          <cell r="AF260">
            <v>0.26458333333333334</v>
          </cell>
          <cell r="AG260">
            <v>0.88124999999999998</v>
          </cell>
        </row>
        <row r="261">
          <cell r="A261">
            <v>40515</v>
          </cell>
          <cell r="B261" t="str">
            <v>YUDI GUNTARA</v>
          </cell>
          <cell r="C261" t="str">
            <v>BODY PLANT 2</v>
          </cell>
          <cell r="D261" t="str">
            <v>SHFB</v>
          </cell>
          <cell r="E261">
            <v>0.2951388888888889</v>
          </cell>
          <cell r="F261">
            <v>0.80208333333333337</v>
          </cell>
          <cell r="H261">
            <v>0.29583333333333334</v>
          </cell>
          <cell r="I261">
            <v>0.79166666666666663</v>
          </cell>
          <cell r="K261">
            <v>0.29305555555555557</v>
          </cell>
          <cell r="L261">
            <v>0.66666666666666663</v>
          </cell>
          <cell r="N261">
            <v>0.29444444444444445</v>
          </cell>
          <cell r="O261">
            <v>0.7402777777777777</v>
          </cell>
          <cell r="Q261">
            <v>0.29583333333333334</v>
          </cell>
          <cell r="R261">
            <v>0.6875</v>
          </cell>
          <cell r="AB261" t="str">
            <v>M</v>
          </cell>
          <cell r="AC261">
            <v>0.86875000000000002</v>
          </cell>
          <cell r="AD261">
            <v>0.21875</v>
          </cell>
          <cell r="AF261">
            <v>0.84652777777777777</v>
          </cell>
        </row>
        <row r="262">
          <cell r="A262">
            <v>40516</v>
          </cell>
          <cell r="B262" t="str">
            <v>YUSUP RIDWAN MARIANA</v>
          </cell>
          <cell r="C262" t="str">
            <v>BODY PLANT 2</v>
          </cell>
          <cell r="D262" t="str">
            <v>SHFA</v>
          </cell>
          <cell r="G262" t="str">
            <v>M</v>
          </cell>
          <cell r="J262" t="str">
            <v>M</v>
          </cell>
          <cell r="K262">
            <v>0.85069444444444453</v>
          </cell>
          <cell r="L262">
            <v>0.27083333333333331</v>
          </cell>
          <cell r="N262">
            <v>0.84861111111111109</v>
          </cell>
          <cell r="O262">
            <v>0.29236111111111113</v>
          </cell>
          <cell r="Q262">
            <v>0.84791666666666676</v>
          </cell>
          <cell r="R262">
            <v>0.29236111111111113</v>
          </cell>
          <cell r="W262">
            <v>0.3125</v>
          </cell>
          <cell r="X262">
            <v>0.66666666666666663</v>
          </cell>
          <cell r="Z262">
            <v>0.28055555555555556</v>
          </cell>
          <cell r="AA262">
            <v>0.83611111111111114</v>
          </cell>
          <cell r="AC262">
            <v>0.27708333333333335</v>
          </cell>
          <cell r="AD262">
            <v>0.83333333333333337</v>
          </cell>
          <cell r="AF262">
            <v>0.28055555555555556</v>
          </cell>
          <cell r="AG262">
            <v>0.83333333333333337</v>
          </cell>
        </row>
        <row r="263">
          <cell r="A263">
            <v>40638</v>
          </cell>
          <cell r="B263" t="str">
            <v>ROCHMAD PARWADI</v>
          </cell>
          <cell r="C263" t="str">
            <v>BODY PLANT 2</v>
          </cell>
          <cell r="D263" t="str">
            <v>SHFB</v>
          </cell>
          <cell r="E263">
            <v>0.29652777777777778</v>
          </cell>
          <cell r="F263">
            <v>0.77708333333333324</v>
          </cell>
          <cell r="J263" t="str">
            <v>M</v>
          </cell>
          <cell r="M263" t="str">
            <v>M</v>
          </cell>
          <cell r="N263">
            <v>0.29791666666666666</v>
          </cell>
          <cell r="O263">
            <v>0.71319444444444446</v>
          </cell>
          <cell r="Q263">
            <v>0.32500000000000001</v>
          </cell>
          <cell r="R263">
            <v>0.79166666666666663</v>
          </cell>
          <cell r="S263" t="str">
            <v>T2</v>
          </cell>
          <cell r="Z263">
            <v>0.87708333333333333</v>
          </cell>
          <cell r="AA263">
            <v>0.23194444444444443</v>
          </cell>
          <cell r="AB263" t="str">
            <v>T3</v>
          </cell>
          <cell r="AE263" t="str">
            <v>M</v>
          </cell>
          <cell r="AF263">
            <v>0.85</v>
          </cell>
        </row>
        <row r="264">
          <cell r="A264">
            <v>40647</v>
          </cell>
          <cell r="B264" t="str">
            <v>KUKUH BUDI KISNANTO</v>
          </cell>
          <cell r="C264" t="str">
            <v>BODY PLANT 2</v>
          </cell>
          <cell r="D264" t="str">
            <v>SHFB</v>
          </cell>
          <cell r="E264">
            <v>0.29444444444444445</v>
          </cell>
          <cell r="F264">
            <v>0.66805555555555562</v>
          </cell>
          <cell r="H264">
            <v>0.2986111111111111</v>
          </cell>
          <cell r="I264">
            <v>0.79375000000000007</v>
          </cell>
          <cell r="K264">
            <v>0.2951388888888889</v>
          </cell>
          <cell r="L264">
            <v>0.66736111111111107</v>
          </cell>
          <cell r="N264">
            <v>0.29236111111111113</v>
          </cell>
          <cell r="O264">
            <v>0.83333333333333337</v>
          </cell>
          <cell r="Q264">
            <v>0.2986111111111111</v>
          </cell>
          <cell r="R264">
            <v>0.80347222222222225</v>
          </cell>
          <cell r="T264">
            <v>0.29305555555555557</v>
          </cell>
          <cell r="U264">
            <v>0.67013888888888884</v>
          </cell>
          <cell r="W264">
            <v>0.87152777777777779</v>
          </cell>
          <cell r="X264">
            <v>0.29236111111111113</v>
          </cell>
          <cell r="Z264">
            <v>0.87013888888888891</v>
          </cell>
          <cell r="AA264">
            <v>0.25208333333333333</v>
          </cell>
          <cell r="AC264">
            <v>0.8666666666666667</v>
          </cell>
          <cell r="AD264">
            <v>0.29444444444444445</v>
          </cell>
          <cell r="AF264">
            <v>0.84861111111111109</v>
          </cell>
        </row>
        <row r="265">
          <cell r="A265">
            <v>40842</v>
          </cell>
          <cell r="B265" t="str">
            <v>FEBRI KHAIRUL ANAM</v>
          </cell>
          <cell r="C265" t="str">
            <v>BODY PLANT 2</v>
          </cell>
          <cell r="D265" t="str">
            <v>SHFA</v>
          </cell>
          <cell r="E265">
            <v>0.87013888888888891</v>
          </cell>
          <cell r="F265">
            <v>0.18888888888888888</v>
          </cell>
          <cell r="H265">
            <v>0.86944444444444446</v>
          </cell>
          <cell r="I265">
            <v>0.21875</v>
          </cell>
          <cell r="K265">
            <v>0.87083333333333324</v>
          </cell>
          <cell r="L265">
            <v>0.27083333333333331</v>
          </cell>
          <cell r="N265">
            <v>0.83750000000000002</v>
          </cell>
          <cell r="O265">
            <v>0.25</v>
          </cell>
          <cell r="Q265">
            <v>0.87361111111111101</v>
          </cell>
          <cell r="R265">
            <v>0.25138888888888888</v>
          </cell>
          <cell r="W265">
            <v>0.29652777777777778</v>
          </cell>
          <cell r="X265">
            <v>0.625</v>
          </cell>
          <cell r="Z265">
            <v>0.28402777777777777</v>
          </cell>
          <cell r="AA265">
            <v>0.79375000000000007</v>
          </cell>
          <cell r="AC265">
            <v>0.27916666666666667</v>
          </cell>
          <cell r="AD265">
            <v>0.8125</v>
          </cell>
          <cell r="AF265">
            <v>0.28611111111111115</v>
          </cell>
          <cell r="AG265">
            <v>0.80208333333333337</v>
          </cell>
        </row>
        <row r="266">
          <cell r="A266">
            <v>40861</v>
          </cell>
          <cell r="B266" t="str">
            <v>DONNY SUSANTO</v>
          </cell>
          <cell r="C266" t="str">
            <v>BODY PLANT 2</v>
          </cell>
          <cell r="D266" t="str">
            <v>SHFB</v>
          </cell>
          <cell r="E266">
            <v>0.29236111111111113</v>
          </cell>
          <cell r="F266">
            <v>0.6694444444444444</v>
          </cell>
          <cell r="H266">
            <v>0.29375000000000001</v>
          </cell>
          <cell r="I266">
            <v>0.67152777777777783</v>
          </cell>
          <cell r="K266">
            <v>0.2951388888888889</v>
          </cell>
          <cell r="L266">
            <v>0.67499999999999993</v>
          </cell>
          <cell r="N266">
            <v>0.2986111111111111</v>
          </cell>
          <cell r="O266">
            <v>0.67013888888888884</v>
          </cell>
          <cell r="Q266">
            <v>0.30208333333333331</v>
          </cell>
          <cell r="R266">
            <v>0.69097222222222221</v>
          </cell>
          <cell r="Z266">
            <v>0.8520833333333333</v>
          </cell>
          <cell r="AA266">
            <v>0.19097222222222221</v>
          </cell>
          <cell r="AC266">
            <v>0.86041666666666661</v>
          </cell>
          <cell r="AD266">
            <v>0.19166666666666665</v>
          </cell>
          <cell r="AF266">
            <v>0.87013888888888891</v>
          </cell>
        </row>
        <row r="267">
          <cell r="A267">
            <v>40968</v>
          </cell>
          <cell r="B267" t="str">
            <v>ANGGIT PURNOMO</v>
          </cell>
          <cell r="C267" t="str">
            <v>BODY PLANT 2</v>
          </cell>
          <cell r="D267" t="str">
            <v>SHFB</v>
          </cell>
          <cell r="E267">
            <v>0.30069444444444443</v>
          </cell>
          <cell r="F267">
            <v>0.66736111111111107</v>
          </cell>
          <cell r="H267">
            <v>0.31875000000000003</v>
          </cell>
          <cell r="I267">
            <v>0.66666666666666663</v>
          </cell>
          <cell r="J267" t="str">
            <v>T3</v>
          </cell>
          <cell r="K267">
            <v>0.30208333333333331</v>
          </cell>
          <cell r="L267">
            <v>0.66666666666666663</v>
          </cell>
          <cell r="N267">
            <v>0.30138888888888887</v>
          </cell>
          <cell r="O267">
            <v>0.66736111111111107</v>
          </cell>
          <cell r="Q267">
            <v>0.30277777777777776</v>
          </cell>
          <cell r="R267">
            <v>0.68958333333333333</v>
          </cell>
          <cell r="S267" t="str">
            <v>T3</v>
          </cell>
          <cell r="Z267">
            <v>0.87569444444444444</v>
          </cell>
          <cell r="AA267">
            <v>0.18958333333333333</v>
          </cell>
          <cell r="AB267" t="str">
            <v>T3</v>
          </cell>
          <cell r="AC267">
            <v>0.86944444444444446</v>
          </cell>
          <cell r="AD267">
            <v>0.19027777777777777</v>
          </cell>
          <cell r="AF267">
            <v>0.87361111111111101</v>
          </cell>
        </row>
        <row r="268">
          <cell r="A268">
            <v>40969</v>
          </cell>
          <cell r="B268" t="str">
            <v>ARISKA ARISANDI</v>
          </cell>
          <cell r="C268" t="str">
            <v>BODY PLANT 2</v>
          </cell>
          <cell r="D268" t="str">
            <v>SHFB</v>
          </cell>
          <cell r="E268">
            <v>0.28125</v>
          </cell>
          <cell r="F268">
            <v>0.83819444444444446</v>
          </cell>
          <cell r="H268">
            <v>0.26666666666666666</v>
          </cell>
          <cell r="I268">
            <v>0.6694444444444444</v>
          </cell>
          <cell r="K268">
            <v>0.28541666666666665</v>
          </cell>
          <cell r="L268">
            <v>0.79375000000000007</v>
          </cell>
          <cell r="N268">
            <v>0.2902777777777778</v>
          </cell>
          <cell r="O268">
            <v>0.83333333333333337</v>
          </cell>
          <cell r="Q268">
            <v>0.29305555555555557</v>
          </cell>
          <cell r="R268">
            <v>0.80208333333333337</v>
          </cell>
          <cell r="W268">
            <v>0.86805555555555547</v>
          </cell>
          <cell r="X268">
            <v>0.27499999999999997</v>
          </cell>
          <cell r="Z268">
            <v>0.86111111111111116</v>
          </cell>
          <cell r="AA268">
            <v>0.29236111111111113</v>
          </cell>
          <cell r="AC268">
            <v>0.86597222222222225</v>
          </cell>
          <cell r="AD268">
            <v>0.22291666666666665</v>
          </cell>
          <cell r="AF268">
            <v>0.83611111111111114</v>
          </cell>
        </row>
        <row r="269">
          <cell r="A269">
            <v>41111</v>
          </cell>
          <cell r="B269" t="str">
            <v>ARI JULIAWAN</v>
          </cell>
          <cell r="C269" t="str">
            <v>BODY PLANT 2</v>
          </cell>
          <cell r="D269" t="str">
            <v>SHFA</v>
          </cell>
          <cell r="E269">
            <v>0.85902777777777783</v>
          </cell>
          <cell r="F269">
            <v>0.29236111111111113</v>
          </cell>
          <cell r="H269">
            <v>0.86597222222222225</v>
          </cell>
          <cell r="I269">
            <v>0.29166666666666669</v>
          </cell>
          <cell r="K269">
            <v>0.82361111111111107</v>
          </cell>
          <cell r="L269">
            <v>0.29305555555555557</v>
          </cell>
          <cell r="N269">
            <v>0.8256944444444444</v>
          </cell>
          <cell r="O269">
            <v>0.29236111111111113</v>
          </cell>
          <cell r="Q269">
            <v>0.86388888888888893</v>
          </cell>
          <cell r="R269">
            <v>0.18819444444444444</v>
          </cell>
          <cell r="W269">
            <v>0.25763888888888892</v>
          </cell>
          <cell r="X269">
            <v>0.75416666666666676</v>
          </cell>
          <cell r="Z269">
            <v>0.28611111111111115</v>
          </cell>
          <cell r="AA269">
            <v>0.81666666666666676</v>
          </cell>
          <cell r="AC269">
            <v>0.2902777777777778</v>
          </cell>
          <cell r="AD269">
            <v>0.83333333333333337</v>
          </cell>
          <cell r="AF269">
            <v>0.28750000000000003</v>
          </cell>
          <cell r="AG269">
            <v>0.82500000000000007</v>
          </cell>
        </row>
        <row r="270">
          <cell r="A270">
            <v>41112</v>
          </cell>
          <cell r="B270" t="str">
            <v>EKO SANTOSO</v>
          </cell>
          <cell r="C270" t="str">
            <v>BODY PLANT 2</v>
          </cell>
          <cell r="D270" t="str">
            <v>SHFB</v>
          </cell>
          <cell r="E270">
            <v>0.28125</v>
          </cell>
          <cell r="F270">
            <v>0.83680555555555547</v>
          </cell>
          <cell r="H270">
            <v>0.28055555555555556</v>
          </cell>
          <cell r="I270">
            <v>0.69861111111111107</v>
          </cell>
          <cell r="K270">
            <v>0.27847222222222223</v>
          </cell>
          <cell r="L270">
            <v>0.79375000000000007</v>
          </cell>
          <cell r="N270">
            <v>0.28263888888888888</v>
          </cell>
          <cell r="O270">
            <v>0.83333333333333337</v>
          </cell>
          <cell r="Q270">
            <v>0.27986111111111112</v>
          </cell>
          <cell r="R270">
            <v>0.8340277777777777</v>
          </cell>
          <cell r="T270">
            <v>0.28402777777777777</v>
          </cell>
          <cell r="U270">
            <v>0.67013888888888884</v>
          </cell>
          <cell r="W270">
            <v>0.84513888888888899</v>
          </cell>
          <cell r="X270">
            <v>0.27291666666666664</v>
          </cell>
          <cell r="Z270">
            <v>0.85</v>
          </cell>
          <cell r="AA270">
            <v>0.25208333333333333</v>
          </cell>
          <cell r="AC270">
            <v>0.84652777777777777</v>
          </cell>
          <cell r="AD270">
            <v>0.22291666666666665</v>
          </cell>
          <cell r="AF270">
            <v>0.82847222222222217</v>
          </cell>
        </row>
        <row r="271">
          <cell r="A271">
            <v>41115</v>
          </cell>
          <cell r="B271" t="str">
            <v>RANGGA YOGA VANNI</v>
          </cell>
          <cell r="C271" t="str">
            <v>BODY PLANT 2</v>
          </cell>
          <cell r="D271" t="str">
            <v>SHFB</v>
          </cell>
          <cell r="E271">
            <v>0.26180555555555557</v>
          </cell>
          <cell r="F271">
            <v>0.86875000000000002</v>
          </cell>
          <cell r="H271">
            <v>0.2902777777777778</v>
          </cell>
          <cell r="I271">
            <v>0.8340277777777777</v>
          </cell>
          <cell r="K271">
            <v>0.28680555555555554</v>
          </cell>
          <cell r="L271">
            <v>0.8340277777777777</v>
          </cell>
          <cell r="N271">
            <v>0.28472222222222221</v>
          </cell>
          <cell r="O271">
            <v>0.85416666666666663</v>
          </cell>
          <cell r="Q271">
            <v>0.28125</v>
          </cell>
          <cell r="R271">
            <v>0.81388888888888899</v>
          </cell>
          <cell r="T271">
            <v>0.31041666666666667</v>
          </cell>
          <cell r="U271">
            <v>0.71597222222222223</v>
          </cell>
          <cell r="W271">
            <v>0.84652777777777777</v>
          </cell>
          <cell r="X271">
            <v>0.29375000000000001</v>
          </cell>
          <cell r="Z271">
            <v>0.86458333333333337</v>
          </cell>
          <cell r="AA271">
            <v>0.29791666666666666</v>
          </cell>
          <cell r="AC271">
            <v>0.86597222222222225</v>
          </cell>
          <cell r="AD271">
            <v>0.30763888888888891</v>
          </cell>
          <cell r="AF271">
            <v>0.78749999999999998</v>
          </cell>
        </row>
        <row r="272">
          <cell r="A272">
            <v>41118</v>
          </cell>
          <cell r="B272" t="str">
            <v>TAUFIQ QUROHIM</v>
          </cell>
          <cell r="C272" t="str">
            <v>BODY PLANT 2</v>
          </cell>
          <cell r="D272" t="str">
            <v>SHFB</v>
          </cell>
          <cell r="E272">
            <v>0.29722222222222222</v>
          </cell>
          <cell r="F272">
            <v>0.66666666666666663</v>
          </cell>
          <cell r="H272">
            <v>0.29722222222222222</v>
          </cell>
          <cell r="I272">
            <v>0.66666666666666663</v>
          </cell>
          <cell r="K272">
            <v>0.29722222222222222</v>
          </cell>
          <cell r="L272">
            <v>0.66666666666666663</v>
          </cell>
          <cell r="N272">
            <v>0.29930555555555555</v>
          </cell>
          <cell r="O272">
            <v>0.66666666666666663</v>
          </cell>
          <cell r="Q272">
            <v>0.29652777777777778</v>
          </cell>
          <cell r="R272">
            <v>0.6875</v>
          </cell>
          <cell r="Z272">
            <v>0.8618055555555556</v>
          </cell>
          <cell r="AA272">
            <v>0.1875</v>
          </cell>
          <cell r="AC272">
            <v>0.86319444444444438</v>
          </cell>
          <cell r="AD272">
            <v>0.1875</v>
          </cell>
          <cell r="AF272">
            <v>0.86388888888888893</v>
          </cell>
        </row>
        <row r="273">
          <cell r="A273">
            <v>41327</v>
          </cell>
          <cell r="B273" t="str">
            <v>JOKO SUSILO</v>
          </cell>
          <cell r="C273" t="str">
            <v>BODY PLANT 2</v>
          </cell>
          <cell r="D273" t="str">
            <v>SHFB</v>
          </cell>
          <cell r="E273">
            <v>0.29305555555555557</v>
          </cell>
          <cell r="F273">
            <v>0.83680555555555547</v>
          </cell>
          <cell r="H273">
            <v>0.28263888888888888</v>
          </cell>
          <cell r="I273">
            <v>0.8354166666666667</v>
          </cell>
          <cell r="K273">
            <v>0.28611111111111115</v>
          </cell>
          <cell r="L273">
            <v>0.83750000000000002</v>
          </cell>
          <cell r="N273">
            <v>0.28680555555555554</v>
          </cell>
          <cell r="O273">
            <v>0.66805555555555562</v>
          </cell>
          <cell r="Q273">
            <v>0.27638888888888885</v>
          </cell>
          <cell r="R273">
            <v>0.83611111111111114</v>
          </cell>
          <cell r="X273">
            <v>0.8652777777777777</v>
          </cell>
          <cell r="Y273" t="str">
            <v>TL</v>
          </cell>
          <cell r="Z273">
            <v>0.86111111111111116</v>
          </cell>
          <cell r="AA273">
            <v>0.25069444444444444</v>
          </cell>
          <cell r="AC273">
            <v>0.86597222222222225</v>
          </cell>
          <cell r="AD273">
            <v>0.29305555555555557</v>
          </cell>
          <cell r="AF273">
            <v>0.86388888888888893</v>
          </cell>
        </row>
        <row r="274">
          <cell r="A274">
            <v>41329</v>
          </cell>
          <cell r="B274" t="str">
            <v>LUTHFI MUJADIDI AFDHALUDIN AZFAR</v>
          </cell>
          <cell r="C274" t="str">
            <v>BODY PLANT 2</v>
          </cell>
          <cell r="D274" t="str">
            <v>SHFA</v>
          </cell>
          <cell r="E274">
            <v>0.86388888888888893</v>
          </cell>
          <cell r="F274">
            <v>0.19027777777777777</v>
          </cell>
          <cell r="H274">
            <v>0.87083333333333324</v>
          </cell>
          <cell r="I274">
            <v>0.18819444444444444</v>
          </cell>
          <cell r="K274">
            <v>0.87083333333333324</v>
          </cell>
          <cell r="L274">
            <v>0.28194444444444444</v>
          </cell>
          <cell r="N274">
            <v>0.87222222222222223</v>
          </cell>
          <cell r="O274">
            <v>0.25069444444444444</v>
          </cell>
          <cell r="Q274">
            <v>0.87222222222222223</v>
          </cell>
          <cell r="R274">
            <v>0.26180555555555557</v>
          </cell>
          <cell r="Z274">
            <v>0.29652777777777778</v>
          </cell>
          <cell r="AA274">
            <v>0.80208333333333337</v>
          </cell>
          <cell r="AC274">
            <v>0.2986111111111111</v>
          </cell>
          <cell r="AD274">
            <v>0.79305555555555562</v>
          </cell>
          <cell r="AF274">
            <v>0.29097222222222224</v>
          </cell>
          <cell r="AG274">
            <v>0.77083333333333337</v>
          </cell>
        </row>
        <row r="275">
          <cell r="A275">
            <v>41334</v>
          </cell>
          <cell r="B275" t="str">
            <v>MUHLISUL FAWAID</v>
          </cell>
          <cell r="C275" t="str">
            <v>BODY PLANT 2</v>
          </cell>
          <cell r="D275" t="str">
            <v>SHFA</v>
          </cell>
          <cell r="E275">
            <v>0.87152777777777779</v>
          </cell>
          <cell r="F275">
            <v>0.3034722222222222</v>
          </cell>
          <cell r="H275">
            <v>0.87222222222222223</v>
          </cell>
          <cell r="I275">
            <v>0.29166666666666669</v>
          </cell>
          <cell r="K275">
            <v>0.83124999999999993</v>
          </cell>
          <cell r="L275">
            <v>0.29166666666666669</v>
          </cell>
          <cell r="N275">
            <v>0.8354166666666667</v>
          </cell>
          <cell r="O275">
            <v>0.29236111111111113</v>
          </cell>
          <cell r="Q275">
            <v>0.8354166666666667</v>
          </cell>
          <cell r="R275">
            <v>0.2951388888888889</v>
          </cell>
          <cell r="Z275">
            <v>0.29722222222222222</v>
          </cell>
          <cell r="AA275">
            <v>0.83333333333333337</v>
          </cell>
          <cell r="AE275" t="str">
            <v>M</v>
          </cell>
          <cell r="AF275">
            <v>0.29583333333333334</v>
          </cell>
          <cell r="AG275">
            <v>0.83333333333333337</v>
          </cell>
        </row>
        <row r="276">
          <cell r="A276">
            <v>41337</v>
          </cell>
          <cell r="B276" t="str">
            <v>PONADI</v>
          </cell>
          <cell r="C276" t="str">
            <v>BODY PLANT 2</v>
          </cell>
          <cell r="D276" t="str">
            <v>SHFB</v>
          </cell>
          <cell r="E276">
            <v>0.29097222222222224</v>
          </cell>
          <cell r="F276">
            <v>0.81319444444444444</v>
          </cell>
          <cell r="H276">
            <v>0.2902777777777778</v>
          </cell>
          <cell r="I276">
            <v>0.83333333333333337</v>
          </cell>
          <cell r="K276">
            <v>0.29444444444444445</v>
          </cell>
          <cell r="L276">
            <v>0.81319444444444444</v>
          </cell>
          <cell r="N276">
            <v>0.28680555555555554</v>
          </cell>
          <cell r="O276">
            <v>0.83472222222222225</v>
          </cell>
          <cell r="Q276">
            <v>0.29375000000000001</v>
          </cell>
          <cell r="R276">
            <v>0.81388888888888899</v>
          </cell>
          <cell r="W276">
            <v>0.86249999999999993</v>
          </cell>
          <cell r="X276">
            <v>0.27430555555555552</v>
          </cell>
          <cell r="Z276">
            <v>0.86319444444444438</v>
          </cell>
          <cell r="AA276">
            <v>0.25069444444444444</v>
          </cell>
          <cell r="AC276">
            <v>0.86319444444444438</v>
          </cell>
          <cell r="AD276">
            <v>0.29236111111111113</v>
          </cell>
          <cell r="AF276">
            <v>0.84513888888888899</v>
          </cell>
        </row>
        <row r="277">
          <cell r="A277">
            <v>41435</v>
          </cell>
          <cell r="B277" t="str">
            <v>AGUS MULYANA</v>
          </cell>
          <cell r="C277" t="str">
            <v>BODY PLANT 2</v>
          </cell>
          <cell r="D277" t="str">
            <v>SHFA</v>
          </cell>
          <cell r="E277">
            <v>0.85833333333333339</v>
          </cell>
          <cell r="F277">
            <v>0.20208333333333331</v>
          </cell>
          <cell r="H277">
            <v>0.85625000000000007</v>
          </cell>
          <cell r="I277">
            <v>0.20555555555555557</v>
          </cell>
          <cell r="K277">
            <v>0.8569444444444444</v>
          </cell>
          <cell r="L277">
            <v>0.20972222222222223</v>
          </cell>
          <cell r="N277">
            <v>0.85555555555555562</v>
          </cell>
          <cell r="O277">
            <v>0.20138888888888887</v>
          </cell>
          <cell r="Q277">
            <v>0.85416666666666663</v>
          </cell>
          <cell r="R277">
            <v>0.19652777777777777</v>
          </cell>
          <cell r="Z277">
            <v>0.28125</v>
          </cell>
          <cell r="AA277">
            <v>0.67499999999999993</v>
          </cell>
          <cell r="AC277">
            <v>0.28472222222222221</v>
          </cell>
          <cell r="AD277">
            <v>0.67569444444444438</v>
          </cell>
          <cell r="AF277">
            <v>0.28333333333333333</v>
          </cell>
          <cell r="AG277">
            <v>0.67083333333333339</v>
          </cell>
        </row>
        <row r="278">
          <cell r="A278">
            <v>41558</v>
          </cell>
          <cell r="B278" t="str">
            <v>MARSIDIK</v>
          </cell>
          <cell r="C278" t="str">
            <v>BODY PLANT 2</v>
          </cell>
          <cell r="D278" t="str">
            <v>SHFB</v>
          </cell>
          <cell r="E278">
            <v>0.29236111111111113</v>
          </cell>
          <cell r="F278">
            <v>0.83819444444444446</v>
          </cell>
          <cell r="H278">
            <v>0.28958333333333336</v>
          </cell>
          <cell r="I278">
            <v>0.79513888888888884</v>
          </cell>
          <cell r="K278">
            <v>0.28819444444444448</v>
          </cell>
          <cell r="L278">
            <v>0.66875000000000007</v>
          </cell>
          <cell r="N278">
            <v>0.28611111111111115</v>
          </cell>
          <cell r="O278">
            <v>0.83472222222222225</v>
          </cell>
          <cell r="Q278">
            <v>0.2986111111111111</v>
          </cell>
          <cell r="R278">
            <v>0.80208333333333337</v>
          </cell>
          <cell r="T278">
            <v>0.30069444444444443</v>
          </cell>
          <cell r="U278">
            <v>0.67013888888888884</v>
          </cell>
          <cell r="W278">
            <v>0.86388888888888893</v>
          </cell>
          <cell r="X278">
            <v>0.27361111111111108</v>
          </cell>
          <cell r="Z278">
            <v>0.86458333333333337</v>
          </cell>
          <cell r="AA278">
            <v>0.29375000000000001</v>
          </cell>
          <cell r="AC278">
            <v>0.85902777777777783</v>
          </cell>
          <cell r="AD278">
            <v>0.29375000000000001</v>
          </cell>
          <cell r="AF278">
            <v>0.84166666666666667</v>
          </cell>
        </row>
        <row r="279">
          <cell r="A279">
            <v>41561</v>
          </cell>
          <cell r="B279" t="str">
            <v>MUHAMMAD SAHRONI</v>
          </cell>
          <cell r="C279" t="str">
            <v>BODY PLANT 2</v>
          </cell>
          <cell r="D279" t="str">
            <v>SHFA</v>
          </cell>
          <cell r="E279">
            <v>0.8569444444444444</v>
          </cell>
          <cell r="F279">
            <v>0.19097222222222221</v>
          </cell>
          <cell r="H279">
            <v>0.85277777777777775</v>
          </cell>
          <cell r="I279">
            <v>0.29305555555555557</v>
          </cell>
          <cell r="K279">
            <v>0.85416666666666663</v>
          </cell>
          <cell r="L279">
            <v>0.29305555555555557</v>
          </cell>
          <cell r="N279">
            <v>0.85486111111111107</v>
          </cell>
          <cell r="O279">
            <v>0.29236111111111113</v>
          </cell>
          <cell r="Q279">
            <v>0.8534722222222223</v>
          </cell>
          <cell r="R279">
            <v>0.29166666666666669</v>
          </cell>
          <cell r="AB279" t="str">
            <v>M</v>
          </cell>
          <cell r="AC279">
            <v>0.29236111111111113</v>
          </cell>
          <cell r="AD279">
            <v>0.83472222222222225</v>
          </cell>
          <cell r="AF279">
            <v>0.29930555555555555</v>
          </cell>
          <cell r="AG279">
            <v>0.83472222222222225</v>
          </cell>
        </row>
        <row r="280">
          <cell r="A280">
            <v>41728</v>
          </cell>
          <cell r="B280" t="str">
            <v>IRMAN TIASAN</v>
          </cell>
          <cell r="C280" t="str">
            <v>BODY PLANT 2</v>
          </cell>
          <cell r="D280" t="str">
            <v>SHFA</v>
          </cell>
          <cell r="E280">
            <v>0.86736111111111114</v>
          </cell>
          <cell r="F280">
            <v>0.19166666666666665</v>
          </cell>
          <cell r="H280">
            <v>0.8666666666666667</v>
          </cell>
          <cell r="I280">
            <v>0.29236111111111113</v>
          </cell>
          <cell r="K280">
            <v>0.87430555555555556</v>
          </cell>
          <cell r="L280">
            <v>0.29236111111111113</v>
          </cell>
          <cell r="N280">
            <v>0.87013888888888891</v>
          </cell>
          <cell r="O280">
            <v>0.18819444444444444</v>
          </cell>
          <cell r="Q280">
            <v>0.87569444444444444</v>
          </cell>
          <cell r="R280">
            <v>0.29236111111111113</v>
          </cell>
          <cell r="S280" t="str">
            <v>T3</v>
          </cell>
          <cell r="Z280">
            <v>0.30138888888888887</v>
          </cell>
          <cell r="AA280">
            <v>0.79166666666666663</v>
          </cell>
          <cell r="AC280">
            <v>0.29930555555555555</v>
          </cell>
          <cell r="AD280">
            <v>0.66875000000000007</v>
          </cell>
          <cell r="AF280">
            <v>0.30208333333333331</v>
          </cell>
          <cell r="AG280">
            <v>0.80208333333333337</v>
          </cell>
        </row>
        <row r="281">
          <cell r="A281">
            <v>41735</v>
          </cell>
          <cell r="B281" t="str">
            <v>SAIFUL BAHRI</v>
          </cell>
          <cell r="C281" t="str">
            <v>BODY PLANT 2</v>
          </cell>
          <cell r="D281" t="str">
            <v>SHFB</v>
          </cell>
          <cell r="E281">
            <v>0.29722222222222222</v>
          </cell>
          <cell r="F281">
            <v>0.80208333333333337</v>
          </cell>
          <cell r="H281">
            <v>0.29236111111111113</v>
          </cell>
          <cell r="I281">
            <v>0.79166666666666663</v>
          </cell>
          <cell r="K281">
            <v>0.29097222222222224</v>
          </cell>
          <cell r="L281">
            <v>0.79166666666666663</v>
          </cell>
          <cell r="N281">
            <v>0.2951388888888889</v>
          </cell>
          <cell r="O281">
            <v>0.73958333333333337</v>
          </cell>
          <cell r="Q281">
            <v>0.29444444444444445</v>
          </cell>
          <cell r="R281">
            <v>0.79375000000000007</v>
          </cell>
          <cell r="W281">
            <v>0.87361111111111101</v>
          </cell>
          <cell r="X281">
            <v>0.27291666666666664</v>
          </cell>
          <cell r="Z281">
            <v>0.86736111111111114</v>
          </cell>
          <cell r="AA281">
            <v>0.29166666666666669</v>
          </cell>
          <cell r="AC281">
            <v>0.86458333333333337</v>
          </cell>
          <cell r="AD281">
            <v>0.2298611111111111</v>
          </cell>
          <cell r="AF281">
            <v>0.85138888888888886</v>
          </cell>
        </row>
        <row r="282">
          <cell r="A282">
            <v>41737</v>
          </cell>
          <cell r="B282" t="str">
            <v>WAHYU AFIT SAPUTRO</v>
          </cell>
          <cell r="C282" t="str">
            <v>BODY PLANT 2</v>
          </cell>
          <cell r="D282" t="str">
            <v>SHFB</v>
          </cell>
          <cell r="E282">
            <v>0.28958333333333336</v>
          </cell>
          <cell r="F282">
            <v>0.83472222222222225</v>
          </cell>
          <cell r="H282">
            <v>0.28472222222222221</v>
          </cell>
          <cell r="I282">
            <v>0.8354166666666667</v>
          </cell>
          <cell r="K282">
            <v>0.28888888888888892</v>
          </cell>
          <cell r="L282">
            <v>0.83680555555555547</v>
          </cell>
          <cell r="P282" t="str">
            <v>M</v>
          </cell>
          <cell r="Q282">
            <v>0.29097222222222224</v>
          </cell>
          <cell r="R282">
            <v>0.83611111111111114</v>
          </cell>
          <cell r="W282">
            <v>0.85416666666666663</v>
          </cell>
          <cell r="X282">
            <v>0.18819444444444444</v>
          </cell>
          <cell r="Z282">
            <v>0.86736111111111114</v>
          </cell>
          <cell r="AA282">
            <v>0.29305555555555557</v>
          </cell>
          <cell r="AD282">
            <v>0.29444444444444445</v>
          </cell>
          <cell r="AE282" t="str">
            <v>TL</v>
          </cell>
          <cell r="AF282">
            <v>0.84722222222222221</v>
          </cell>
        </row>
        <row r="283">
          <cell r="A283">
            <v>41895</v>
          </cell>
          <cell r="B283" t="str">
            <v>ANDRIANTO</v>
          </cell>
          <cell r="C283" t="str">
            <v>BODY PLANT 2</v>
          </cell>
          <cell r="D283" t="str">
            <v>SHFB</v>
          </cell>
          <cell r="G283" t="str">
            <v>M</v>
          </cell>
          <cell r="H283">
            <v>0.29652777777777778</v>
          </cell>
          <cell r="I283">
            <v>0.83333333333333337</v>
          </cell>
          <cell r="K283">
            <v>0.28819444444444448</v>
          </cell>
          <cell r="L283">
            <v>0.67152777777777783</v>
          </cell>
          <cell r="N283">
            <v>0.29444444444444445</v>
          </cell>
          <cell r="O283">
            <v>0.83333333333333337</v>
          </cell>
          <cell r="Q283">
            <v>0.29791666666666666</v>
          </cell>
          <cell r="R283">
            <v>0.83333333333333337</v>
          </cell>
          <cell r="W283">
            <v>0.86875000000000002</v>
          </cell>
          <cell r="X283">
            <v>0.29166666666666669</v>
          </cell>
          <cell r="Z283">
            <v>0.87222222222222223</v>
          </cell>
          <cell r="AA283">
            <v>0.23958333333333334</v>
          </cell>
          <cell r="AC283">
            <v>0.86875000000000002</v>
          </cell>
          <cell r="AD283">
            <v>0.29236111111111113</v>
          </cell>
          <cell r="AF283">
            <v>0.86805555555555547</v>
          </cell>
        </row>
        <row r="284">
          <cell r="A284">
            <v>42737</v>
          </cell>
          <cell r="B284" t="str">
            <v>MUHAMMAD PUTUT RIYADHI</v>
          </cell>
          <cell r="C284" t="str">
            <v>BODY PLANT 2</v>
          </cell>
          <cell r="D284" t="str">
            <v>SHFA</v>
          </cell>
          <cell r="E284">
            <v>0.86597222222222225</v>
          </cell>
          <cell r="F284">
            <v>0.25347222222222221</v>
          </cell>
          <cell r="H284">
            <v>0.8520833333333333</v>
          </cell>
          <cell r="I284">
            <v>0.29166666666666669</v>
          </cell>
          <cell r="K284">
            <v>0.86805555555555547</v>
          </cell>
          <cell r="L284">
            <v>0.25138888888888888</v>
          </cell>
          <cell r="N284">
            <v>0.82500000000000007</v>
          </cell>
          <cell r="O284">
            <v>0.29305555555555557</v>
          </cell>
          <cell r="Q284">
            <v>0.86597222222222225</v>
          </cell>
          <cell r="R284">
            <v>0.25</v>
          </cell>
          <cell r="Z284">
            <v>0.29166666666666669</v>
          </cell>
          <cell r="AA284">
            <v>0.79236111111111107</v>
          </cell>
          <cell r="AC284">
            <v>0.28750000000000003</v>
          </cell>
          <cell r="AD284">
            <v>0.83333333333333337</v>
          </cell>
          <cell r="AF284">
            <v>0.2902777777777778</v>
          </cell>
          <cell r="AG284">
            <v>0.8340277777777777</v>
          </cell>
        </row>
        <row r="285">
          <cell r="A285">
            <v>42899</v>
          </cell>
          <cell r="B285" t="str">
            <v>AGUS DWI YONO</v>
          </cell>
          <cell r="C285" t="str">
            <v>BODY PLANT 2</v>
          </cell>
          <cell r="D285" t="str">
            <v>SHFB</v>
          </cell>
          <cell r="E285">
            <v>0.27708333333333335</v>
          </cell>
          <cell r="F285">
            <v>0.66875000000000007</v>
          </cell>
          <cell r="H285">
            <v>0.27916666666666667</v>
          </cell>
          <cell r="I285">
            <v>0.69861111111111107</v>
          </cell>
          <cell r="K285">
            <v>0.28611111111111115</v>
          </cell>
          <cell r="L285">
            <v>0.6694444444444444</v>
          </cell>
          <cell r="N285">
            <v>0.28402777777777777</v>
          </cell>
          <cell r="O285">
            <v>0.83472222222222225</v>
          </cell>
          <cell r="Q285">
            <v>0.29236111111111113</v>
          </cell>
          <cell r="R285">
            <v>0.80208333333333337</v>
          </cell>
          <cell r="W285">
            <v>0.87152777777777779</v>
          </cell>
          <cell r="X285">
            <v>0.29236111111111113</v>
          </cell>
          <cell r="Z285">
            <v>0.86944444444444446</v>
          </cell>
          <cell r="AA285">
            <v>0.25069444444444444</v>
          </cell>
          <cell r="AC285">
            <v>0.86875000000000002</v>
          </cell>
          <cell r="AD285">
            <v>0.22291666666666665</v>
          </cell>
          <cell r="AF285">
            <v>0.8666666666666667</v>
          </cell>
        </row>
        <row r="286">
          <cell r="A286">
            <v>42914</v>
          </cell>
          <cell r="B286" t="str">
            <v>RATIMAN</v>
          </cell>
          <cell r="C286" t="str">
            <v>BODY PLANT 2</v>
          </cell>
          <cell r="D286" t="str">
            <v>SHFA</v>
          </cell>
          <cell r="E286">
            <v>0.86944444444444446</v>
          </cell>
          <cell r="F286">
            <v>0.29930555555555555</v>
          </cell>
          <cell r="H286">
            <v>0.86805555555555547</v>
          </cell>
          <cell r="I286">
            <v>0.29236111111111113</v>
          </cell>
          <cell r="K286">
            <v>0.86805555555555547</v>
          </cell>
          <cell r="L286">
            <v>0.2951388888888889</v>
          </cell>
          <cell r="N286">
            <v>0.86597222222222225</v>
          </cell>
          <cell r="O286">
            <v>0.29444444444444445</v>
          </cell>
          <cell r="Q286">
            <v>0.86944444444444446</v>
          </cell>
          <cell r="R286">
            <v>0.29166666666666669</v>
          </cell>
          <cell r="W286">
            <v>0.29722222222222222</v>
          </cell>
          <cell r="X286">
            <v>0.69027777777777777</v>
          </cell>
          <cell r="Z286">
            <v>0.29652777777777778</v>
          </cell>
          <cell r="AA286">
            <v>0.8354166666666667</v>
          </cell>
          <cell r="AC286">
            <v>0.29652777777777778</v>
          </cell>
          <cell r="AD286">
            <v>0.83472222222222225</v>
          </cell>
          <cell r="AF286">
            <v>0.29930555555555555</v>
          </cell>
          <cell r="AG286">
            <v>0.85416666666666663</v>
          </cell>
        </row>
        <row r="287">
          <cell r="A287">
            <v>43275</v>
          </cell>
          <cell r="B287" t="str">
            <v>MOCHAMAD RIZA</v>
          </cell>
          <cell r="C287" t="str">
            <v>BODY PLANT 2</v>
          </cell>
          <cell r="D287" t="str">
            <v>SHFA</v>
          </cell>
          <cell r="E287">
            <v>0.86597222222222225</v>
          </cell>
          <cell r="F287">
            <v>0.2722222222222222</v>
          </cell>
          <cell r="H287">
            <v>0.86319444444444438</v>
          </cell>
          <cell r="I287">
            <v>0.29583333333333334</v>
          </cell>
          <cell r="M287" t="str">
            <v>M</v>
          </cell>
          <cell r="N287">
            <v>0.85902777777777783</v>
          </cell>
          <cell r="O287">
            <v>0.29375000000000001</v>
          </cell>
          <cell r="Q287">
            <v>0.85902777777777783</v>
          </cell>
          <cell r="R287">
            <v>0.29375000000000001</v>
          </cell>
          <cell r="W287">
            <v>0.30833333333333335</v>
          </cell>
          <cell r="X287">
            <v>0.66736111111111107</v>
          </cell>
          <cell r="Z287">
            <v>0.28819444444444448</v>
          </cell>
          <cell r="AA287">
            <v>0.81944444444444453</v>
          </cell>
          <cell r="AC287">
            <v>0.27291666666666664</v>
          </cell>
          <cell r="AD287">
            <v>0.83333333333333337</v>
          </cell>
          <cell r="AF287">
            <v>0.27638888888888885</v>
          </cell>
          <cell r="AG287">
            <v>0.83333333333333337</v>
          </cell>
        </row>
        <row r="288">
          <cell r="A288">
            <v>43405</v>
          </cell>
          <cell r="B288" t="str">
            <v>MUHAMMAD FAISAL</v>
          </cell>
          <cell r="C288" t="str">
            <v>BODY PLANT 2</v>
          </cell>
          <cell r="D288" t="str">
            <v>SHFB</v>
          </cell>
          <cell r="E288">
            <v>0.29583333333333334</v>
          </cell>
          <cell r="F288">
            <v>0.79305555555555562</v>
          </cell>
          <cell r="H288">
            <v>0.29305555555555557</v>
          </cell>
          <cell r="I288">
            <v>0.69791666666666663</v>
          </cell>
          <cell r="K288">
            <v>0.2951388888888889</v>
          </cell>
          <cell r="L288">
            <v>0.66736111111111107</v>
          </cell>
          <cell r="N288">
            <v>0.29444444444444445</v>
          </cell>
          <cell r="O288">
            <v>0.7402777777777777</v>
          </cell>
          <cell r="Q288">
            <v>0.29236111111111113</v>
          </cell>
          <cell r="R288">
            <v>0.8125</v>
          </cell>
          <cell r="W288">
            <v>0.86319444444444438</v>
          </cell>
          <cell r="X288">
            <v>0.29166666666666669</v>
          </cell>
          <cell r="Z288">
            <v>0.86041666666666661</v>
          </cell>
          <cell r="AA288">
            <v>0.29166666666666669</v>
          </cell>
          <cell r="AC288">
            <v>0.86249999999999993</v>
          </cell>
          <cell r="AD288">
            <v>0.23194444444444443</v>
          </cell>
          <cell r="AF288">
            <v>0.8354166666666667</v>
          </cell>
        </row>
        <row r="289">
          <cell r="A289">
            <v>43408</v>
          </cell>
          <cell r="B289" t="str">
            <v>KHOIRUL FUAD</v>
          </cell>
          <cell r="C289" t="str">
            <v>BODY PLANT 2</v>
          </cell>
          <cell r="D289" t="str">
            <v>SHFA</v>
          </cell>
          <cell r="E289">
            <v>0.87361111111111101</v>
          </cell>
          <cell r="F289">
            <v>0.27847222222222223</v>
          </cell>
          <cell r="H289">
            <v>0.87361111111111101</v>
          </cell>
          <cell r="I289">
            <v>0.29444444444444445</v>
          </cell>
          <cell r="M289" t="str">
            <v>M</v>
          </cell>
          <cell r="N289">
            <v>0.87013888888888891</v>
          </cell>
          <cell r="O289">
            <v>0.29305555555555557</v>
          </cell>
          <cell r="Q289">
            <v>0.87152777777777779</v>
          </cell>
          <cell r="R289">
            <v>0.29236111111111113</v>
          </cell>
          <cell r="W289">
            <v>0.34166666666666662</v>
          </cell>
          <cell r="X289">
            <v>0.66805555555555562</v>
          </cell>
          <cell r="Z289">
            <v>0.29583333333333334</v>
          </cell>
          <cell r="AA289">
            <v>0.83472222222222225</v>
          </cell>
          <cell r="AC289">
            <v>0.29652777777777778</v>
          </cell>
          <cell r="AD289">
            <v>0.83472222222222225</v>
          </cell>
          <cell r="AF289">
            <v>0.3</v>
          </cell>
          <cell r="AG289">
            <v>0.83472222222222225</v>
          </cell>
        </row>
        <row r="290">
          <cell r="A290">
            <v>43409</v>
          </cell>
          <cell r="B290" t="str">
            <v>CISPANDI</v>
          </cell>
          <cell r="C290" t="str">
            <v>BODY PLANT 2</v>
          </cell>
          <cell r="D290" t="str">
            <v>SHFB</v>
          </cell>
          <cell r="E290">
            <v>0.30138888888888887</v>
          </cell>
          <cell r="F290">
            <v>0.66736111111111107</v>
          </cell>
          <cell r="H290">
            <v>0.3</v>
          </cell>
          <cell r="I290">
            <v>0.66736111111111107</v>
          </cell>
          <cell r="K290">
            <v>0.3</v>
          </cell>
          <cell r="L290">
            <v>0.66736111111111107</v>
          </cell>
          <cell r="N290">
            <v>0.30138888888888887</v>
          </cell>
          <cell r="O290">
            <v>0.66805555555555562</v>
          </cell>
          <cell r="Q290">
            <v>0.30138888888888887</v>
          </cell>
          <cell r="R290">
            <v>0.68888888888888899</v>
          </cell>
          <cell r="Z290">
            <v>0.87361111111111101</v>
          </cell>
          <cell r="AA290">
            <v>0.18888888888888888</v>
          </cell>
          <cell r="AC290">
            <v>0.87291666666666667</v>
          </cell>
          <cell r="AD290">
            <v>0.18888888888888888</v>
          </cell>
          <cell r="AF290">
            <v>0.87152777777777779</v>
          </cell>
        </row>
        <row r="291">
          <cell r="A291">
            <v>43836</v>
          </cell>
          <cell r="B291" t="str">
            <v>AMIN HIDAYAT</v>
          </cell>
          <cell r="C291" t="str">
            <v>BODY PLANT 2</v>
          </cell>
          <cell r="D291" t="str">
            <v>SHFB</v>
          </cell>
          <cell r="E291">
            <v>0.29930555555555555</v>
          </cell>
          <cell r="F291">
            <v>0.80208333333333337</v>
          </cell>
          <cell r="H291">
            <v>0.29791666666666666</v>
          </cell>
          <cell r="I291">
            <v>0.67083333333333339</v>
          </cell>
          <cell r="K291">
            <v>0.29652777777777778</v>
          </cell>
          <cell r="L291">
            <v>0.79166666666666663</v>
          </cell>
          <cell r="N291">
            <v>0.29583333333333334</v>
          </cell>
          <cell r="O291">
            <v>0.7402777777777777</v>
          </cell>
          <cell r="Q291">
            <v>0.29583333333333334</v>
          </cell>
          <cell r="R291">
            <v>0.74236111111111114</v>
          </cell>
          <cell r="Z291">
            <v>0.86736111111111114</v>
          </cell>
          <cell r="AA291">
            <v>0.25</v>
          </cell>
          <cell r="AC291">
            <v>0.86875000000000002</v>
          </cell>
          <cell r="AD291">
            <v>0.2298611111111111</v>
          </cell>
          <cell r="AF291">
            <v>0.85555555555555562</v>
          </cell>
        </row>
        <row r="292">
          <cell r="A292">
            <v>43842</v>
          </cell>
          <cell r="B292" t="str">
            <v>ARI BUDIARSO</v>
          </cell>
          <cell r="C292" t="str">
            <v>BODY PLANT 2</v>
          </cell>
          <cell r="D292" t="str">
            <v>NSHF</v>
          </cell>
          <cell r="G292" t="str">
            <v>M</v>
          </cell>
          <cell r="H292">
            <v>0.3</v>
          </cell>
          <cell r="I292">
            <v>0.66666666666666663</v>
          </cell>
          <cell r="K292">
            <v>0.30138888888888887</v>
          </cell>
          <cell r="L292">
            <v>0.83333333333333337</v>
          </cell>
          <cell r="N292">
            <v>0.3</v>
          </cell>
          <cell r="O292">
            <v>0.83333333333333337</v>
          </cell>
          <cell r="Q292">
            <v>0.30069444444444443</v>
          </cell>
          <cell r="R292">
            <v>0.68819444444444444</v>
          </cell>
          <cell r="Z292">
            <v>0.29930555555555555</v>
          </cell>
          <cell r="AA292">
            <v>0.73958333333333337</v>
          </cell>
          <cell r="AC292">
            <v>0.29791666666666666</v>
          </cell>
          <cell r="AD292">
            <v>0.66736111111111107</v>
          </cell>
          <cell r="AF292">
            <v>0.30138888888888887</v>
          </cell>
          <cell r="AG292">
            <v>0.7402777777777777</v>
          </cell>
        </row>
        <row r="293">
          <cell r="A293">
            <v>43846</v>
          </cell>
          <cell r="B293" t="str">
            <v>ARIF HARTONO</v>
          </cell>
          <cell r="C293" t="str">
            <v>BODY PLANT 2</v>
          </cell>
          <cell r="D293" t="str">
            <v>SHFB</v>
          </cell>
          <cell r="E293">
            <v>0.30138888888888887</v>
          </cell>
          <cell r="F293">
            <v>0.6694444444444444</v>
          </cell>
          <cell r="H293">
            <v>0.30069444444444443</v>
          </cell>
          <cell r="I293">
            <v>0.6694444444444444</v>
          </cell>
          <cell r="K293">
            <v>0.30208333333333331</v>
          </cell>
          <cell r="L293">
            <v>0.66666666666666663</v>
          </cell>
          <cell r="N293">
            <v>0.30138888888888887</v>
          </cell>
          <cell r="O293">
            <v>0.66875000000000007</v>
          </cell>
          <cell r="Q293">
            <v>0.30138888888888887</v>
          </cell>
          <cell r="R293">
            <v>0.69027777777777777</v>
          </cell>
          <cell r="Z293">
            <v>0.86944444444444446</v>
          </cell>
          <cell r="AA293">
            <v>0.20138888888888887</v>
          </cell>
          <cell r="AC293">
            <v>0.87430555555555556</v>
          </cell>
          <cell r="AD293">
            <v>0.19166666666666665</v>
          </cell>
          <cell r="AF293">
            <v>0.87222222222222223</v>
          </cell>
        </row>
        <row r="294">
          <cell r="A294">
            <v>43866</v>
          </cell>
          <cell r="B294" t="str">
            <v>M. TITAN AKBAR</v>
          </cell>
          <cell r="C294" t="str">
            <v>BODY PLANT 2</v>
          </cell>
          <cell r="D294" t="str">
            <v>SHFB</v>
          </cell>
          <cell r="E294">
            <v>0.29791666666666666</v>
          </cell>
          <cell r="F294">
            <v>0.66666666666666663</v>
          </cell>
          <cell r="H294">
            <v>0.29444444444444445</v>
          </cell>
          <cell r="I294">
            <v>0.66666666666666663</v>
          </cell>
          <cell r="K294">
            <v>0.28611111111111115</v>
          </cell>
          <cell r="L294">
            <v>0.66666666666666663</v>
          </cell>
          <cell r="N294">
            <v>0.2902777777777778</v>
          </cell>
          <cell r="O294">
            <v>0.66666666666666663</v>
          </cell>
          <cell r="Q294">
            <v>0.29722222222222222</v>
          </cell>
          <cell r="R294">
            <v>0.6875</v>
          </cell>
          <cell r="Z294">
            <v>0.87152777777777779</v>
          </cell>
          <cell r="AA294">
            <v>0.1875</v>
          </cell>
          <cell r="AC294">
            <v>0.86805555555555547</v>
          </cell>
          <cell r="AD294">
            <v>0.1875</v>
          </cell>
          <cell r="AF294">
            <v>0.87013888888888891</v>
          </cell>
        </row>
        <row r="295">
          <cell r="A295">
            <v>44131</v>
          </cell>
          <cell r="B295" t="str">
            <v>RIO SETIAWAN JUDIN</v>
          </cell>
          <cell r="C295" t="str">
            <v>BODY PLANT 2</v>
          </cell>
          <cell r="D295" t="str">
            <v>NSHF</v>
          </cell>
          <cell r="E295">
            <v>0.28819444444444448</v>
          </cell>
          <cell r="F295">
            <v>0.84444444444444444</v>
          </cell>
          <cell r="H295">
            <v>0.28819444444444448</v>
          </cell>
          <cell r="I295">
            <v>0.84097222222222223</v>
          </cell>
          <cell r="K295">
            <v>0.29097222222222224</v>
          </cell>
          <cell r="L295">
            <v>0.67222222222222217</v>
          </cell>
          <cell r="O295">
            <v>0.80902777777777779</v>
          </cell>
          <cell r="P295" t="str">
            <v>TL</v>
          </cell>
          <cell r="Q295">
            <v>0.28333333333333333</v>
          </cell>
          <cell r="R295">
            <v>0.81041666666666667</v>
          </cell>
          <cell r="Z295">
            <v>0.28611111111111115</v>
          </cell>
          <cell r="AA295">
            <v>0.84861111111111109</v>
          </cell>
          <cell r="AC295">
            <v>0.28611111111111115</v>
          </cell>
          <cell r="AD295">
            <v>0.75347222222222221</v>
          </cell>
          <cell r="AG295">
            <v>0.77986111111111101</v>
          </cell>
        </row>
        <row r="296">
          <cell r="A296">
            <v>44411</v>
          </cell>
          <cell r="B296" t="str">
            <v>MUHAMMAD BAHTIAR ARIFIN</v>
          </cell>
          <cell r="C296" t="str">
            <v>BODY PLANT 2</v>
          </cell>
          <cell r="D296" t="str">
            <v>SHFA</v>
          </cell>
          <cell r="E296">
            <v>0.87361111111111101</v>
          </cell>
          <cell r="F296">
            <v>0.1875</v>
          </cell>
          <cell r="H296">
            <v>0.87083333333333324</v>
          </cell>
          <cell r="I296">
            <v>0.1875</v>
          </cell>
          <cell r="K296">
            <v>0.87152777777777779</v>
          </cell>
          <cell r="L296">
            <v>0.1875</v>
          </cell>
          <cell r="N296">
            <v>0.87291666666666667</v>
          </cell>
          <cell r="O296">
            <v>0.1875</v>
          </cell>
          <cell r="Q296">
            <v>0.87291666666666667</v>
          </cell>
          <cell r="R296">
            <v>0.1875</v>
          </cell>
          <cell r="Z296">
            <v>0.28194444444444444</v>
          </cell>
          <cell r="AA296">
            <v>0.66666666666666663</v>
          </cell>
          <cell r="AC296">
            <v>0.29930555555555555</v>
          </cell>
          <cell r="AD296">
            <v>0.66666666666666663</v>
          </cell>
          <cell r="AF296">
            <v>0.29930555555555555</v>
          </cell>
          <cell r="AG296">
            <v>0.66666666666666663</v>
          </cell>
        </row>
        <row r="297">
          <cell r="A297">
            <v>44574</v>
          </cell>
          <cell r="B297" t="str">
            <v>AKHMAD AINUN NAJIB</v>
          </cell>
          <cell r="C297" t="str">
            <v>BODY PLANT 2</v>
          </cell>
          <cell r="D297" t="str">
            <v>SHFA</v>
          </cell>
          <cell r="E297">
            <v>0.8652777777777777</v>
          </cell>
          <cell r="F297">
            <v>0.19583333333333333</v>
          </cell>
          <cell r="H297">
            <v>0.87222222222222223</v>
          </cell>
          <cell r="I297">
            <v>0.18958333333333333</v>
          </cell>
          <cell r="K297">
            <v>0.86805555555555547</v>
          </cell>
          <cell r="L297">
            <v>0.29305555555555557</v>
          </cell>
          <cell r="N297">
            <v>0.87013888888888891</v>
          </cell>
          <cell r="O297">
            <v>0.29236111111111113</v>
          </cell>
          <cell r="Q297">
            <v>0.87083333333333324</v>
          </cell>
          <cell r="R297">
            <v>0.27638888888888885</v>
          </cell>
          <cell r="W297">
            <v>0.30138888888888887</v>
          </cell>
          <cell r="X297">
            <v>0.66736111111111107</v>
          </cell>
          <cell r="Z297">
            <v>0.28333333333333333</v>
          </cell>
          <cell r="AA297">
            <v>0.8354166666666667</v>
          </cell>
          <cell r="AC297">
            <v>0.28055555555555556</v>
          </cell>
          <cell r="AD297">
            <v>0.8340277777777777</v>
          </cell>
          <cell r="AF297">
            <v>0.28888888888888892</v>
          </cell>
          <cell r="AG297">
            <v>0.83472222222222225</v>
          </cell>
        </row>
        <row r="298">
          <cell r="A298">
            <v>44579</v>
          </cell>
          <cell r="B298" t="str">
            <v>HAKIM</v>
          </cell>
          <cell r="C298" t="str">
            <v>BODY PLANT 2</v>
          </cell>
          <cell r="D298" t="str">
            <v>SHFB</v>
          </cell>
          <cell r="E298">
            <v>0.29722222222222222</v>
          </cell>
          <cell r="F298">
            <v>0.80208333333333337</v>
          </cell>
          <cell r="H298">
            <v>0.29444444444444445</v>
          </cell>
          <cell r="I298">
            <v>0.83333333333333337</v>
          </cell>
          <cell r="K298">
            <v>0.29375000000000001</v>
          </cell>
          <cell r="L298">
            <v>0.7402777777777777</v>
          </cell>
          <cell r="N298">
            <v>0.29722222222222222</v>
          </cell>
          <cell r="O298">
            <v>0.83611111111111114</v>
          </cell>
          <cell r="Q298">
            <v>0.29444444444444445</v>
          </cell>
          <cell r="R298">
            <v>0.68819444444444444</v>
          </cell>
          <cell r="W298">
            <v>0.8520833333333333</v>
          </cell>
          <cell r="X298">
            <v>0.26180555555555557</v>
          </cell>
          <cell r="Z298">
            <v>0.86111111111111116</v>
          </cell>
          <cell r="AA298">
            <v>0.29166666666666669</v>
          </cell>
          <cell r="AC298">
            <v>0.8618055555555556</v>
          </cell>
          <cell r="AD298">
            <v>0.29444444444444445</v>
          </cell>
          <cell r="AF298">
            <v>0.84027777777777779</v>
          </cell>
        </row>
        <row r="299">
          <cell r="A299">
            <v>44583</v>
          </cell>
          <cell r="B299" t="str">
            <v>M. LUKMAN ARIF</v>
          </cell>
          <cell r="C299" t="str">
            <v>BODY PLANT 2</v>
          </cell>
          <cell r="D299" t="str">
            <v>SHFB</v>
          </cell>
          <cell r="G299" t="str">
            <v>M</v>
          </cell>
          <cell r="J299" t="str">
            <v>M</v>
          </cell>
          <cell r="M299" t="str">
            <v>M</v>
          </cell>
          <cell r="N299">
            <v>0.3034722222222222</v>
          </cell>
          <cell r="O299">
            <v>0.7319444444444444</v>
          </cell>
          <cell r="P299" t="str">
            <v>T3</v>
          </cell>
          <cell r="Q299">
            <v>0.2986111111111111</v>
          </cell>
          <cell r="R299">
            <v>0.8125</v>
          </cell>
          <cell r="W299">
            <v>0.87013888888888891</v>
          </cell>
          <cell r="X299">
            <v>0.29236111111111113</v>
          </cell>
          <cell r="Z299">
            <v>0.86597222222222225</v>
          </cell>
          <cell r="AA299">
            <v>0.29236111111111113</v>
          </cell>
          <cell r="AC299">
            <v>0.8666666666666667</v>
          </cell>
          <cell r="AD299">
            <v>0.29166666666666669</v>
          </cell>
          <cell r="AF299">
            <v>0.86249999999999993</v>
          </cell>
        </row>
        <row r="300">
          <cell r="A300">
            <v>44584</v>
          </cell>
          <cell r="B300" t="str">
            <v>MIFTAHUL ULUM</v>
          </cell>
          <cell r="C300" t="str">
            <v>BODY PLANT 2</v>
          </cell>
          <cell r="D300" t="str">
            <v>SHFB</v>
          </cell>
          <cell r="E300">
            <v>0.2951388888888889</v>
          </cell>
          <cell r="G300" t="str">
            <v>TL</v>
          </cell>
          <cell r="J300" t="str">
            <v>M</v>
          </cell>
          <cell r="K300">
            <v>0.27777777777777779</v>
          </cell>
          <cell r="L300">
            <v>0.79166666666666663</v>
          </cell>
          <cell r="N300">
            <v>0.29722222222222222</v>
          </cell>
          <cell r="O300">
            <v>0.83611111111111114</v>
          </cell>
          <cell r="Q300">
            <v>0.29444444444444445</v>
          </cell>
          <cell r="R300">
            <v>0.83333333333333337</v>
          </cell>
          <cell r="T300">
            <v>0.3</v>
          </cell>
          <cell r="U300">
            <v>0.73541666666666661</v>
          </cell>
          <cell r="W300">
            <v>0.85972222222222217</v>
          </cell>
          <cell r="X300">
            <v>0.27291666666666664</v>
          </cell>
          <cell r="Z300">
            <v>0.85972222222222217</v>
          </cell>
          <cell r="AA300">
            <v>0.24652777777777779</v>
          </cell>
          <cell r="AC300">
            <v>0.86249999999999993</v>
          </cell>
          <cell r="AD300">
            <v>0.29236111111111113</v>
          </cell>
          <cell r="AF300">
            <v>0.84791666666666676</v>
          </cell>
        </row>
        <row r="301">
          <cell r="A301">
            <v>44587</v>
          </cell>
          <cell r="B301" t="str">
            <v>TUBAGUS PRAWIRO</v>
          </cell>
          <cell r="C301" t="str">
            <v>BODY PLANT 2</v>
          </cell>
          <cell r="D301" t="str">
            <v>SHFB</v>
          </cell>
          <cell r="E301">
            <v>0.28402777777777777</v>
          </cell>
          <cell r="F301">
            <v>0.8041666666666667</v>
          </cell>
          <cell r="H301">
            <v>0.29097222222222224</v>
          </cell>
          <cell r="I301">
            <v>0.66805555555555562</v>
          </cell>
          <cell r="K301">
            <v>0.28541666666666665</v>
          </cell>
          <cell r="L301">
            <v>0.66875000000000007</v>
          </cell>
          <cell r="N301">
            <v>0.28263888888888888</v>
          </cell>
          <cell r="O301">
            <v>0.7402777777777777</v>
          </cell>
          <cell r="Q301">
            <v>0.28958333333333336</v>
          </cell>
          <cell r="R301">
            <v>0.68888888888888899</v>
          </cell>
          <cell r="W301">
            <v>0.8652777777777777</v>
          </cell>
          <cell r="X301">
            <v>0.27083333333333331</v>
          </cell>
          <cell r="Z301">
            <v>0.87013888888888891</v>
          </cell>
          <cell r="AA301">
            <v>0.26180555555555557</v>
          </cell>
          <cell r="AC301">
            <v>0.8666666666666667</v>
          </cell>
          <cell r="AD301">
            <v>0.26111111111111113</v>
          </cell>
          <cell r="AF301">
            <v>0.83263888888888893</v>
          </cell>
        </row>
        <row r="302">
          <cell r="A302">
            <v>44701</v>
          </cell>
          <cell r="B302" t="str">
            <v>PRIAMBODO WARDOYO</v>
          </cell>
          <cell r="C302" t="str">
            <v>BODY PLANT 2</v>
          </cell>
          <cell r="D302" t="str">
            <v>SHFB</v>
          </cell>
          <cell r="E302">
            <v>0.29583333333333334</v>
          </cell>
          <cell r="F302">
            <v>0.80208333333333337</v>
          </cell>
          <cell r="H302">
            <v>0.2951388888888889</v>
          </cell>
          <cell r="I302">
            <v>0.79375000000000007</v>
          </cell>
          <cell r="K302">
            <v>0.28958333333333336</v>
          </cell>
          <cell r="L302">
            <v>0.79375000000000007</v>
          </cell>
          <cell r="N302">
            <v>0.28680555555555554</v>
          </cell>
          <cell r="O302">
            <v>0.81319444444444444</v>
          </cell>
          <cell r="Q302">
            <v>0.28541666666666665</v>
          </cell>
          <cell r="R302">
            <v>0.8340277777777777</v>
          </cell>
          <cell r="W302">
            <v>0.83472222222222225</v>
          </cell>
          <cell r="X302">
            <v>0.29166666666666669</v>
          </cell>
          <cell r="Z302">
            <v>0.8666666666666667</v>
          </cell>
          <cell r="AA302">
            <v>0.2951388888888889</v>
          </cell>
          <cell r="AC302">
            <v>0.86805555555555547</v>
          </cell>
          <cell r="AD302">
            <v>0.27291666666666664</v>
          </cell>
          <cell r="AF302">
            <v>0.8520833333333333</v>
          </cell>
        </row>
        <row r="303">
          <cell r="A303">
            <v>44707</v>
          </cell>
          <cell r="B303" t="str">
            <v>SUPRISTOWO</v>
          </cell>
          <cell r="C303" t="str">
            <v>BODY PLANT 2</v>
          </cell>
          <cell r="D303" t="str">
            <v>SHFA</v>
          </cell>
          <cell r="E303">
            <v>0.8569444444444444</v>
          </cell>
          <cell r="F303">
            <v>0.19027777777777777</v>
          </cell>
          <cell r="H303">
            <v>0.87152777777777779</v>
          </cell>
          <cell r="I303">
            <v>0.22152777777777777</v>
          </cell>
          <cell r="K303">
            <v>0.86944444444444446</v>
          </cell>
          <cell r="L303">
            <v>0.27361111111111108</v>
          </cell>
          <cell r="N303">
            <v>0.87361111111111101</v>
          </cell>
          <cell r="O303">
            <v>0.29166666666666669</v>
          </cell>
          <cell r="Q303">
            <v>0.87291666666666667</v>
          </cell>
          <cell r="R303">
            <v>0.29236111111111113</v>
          </cell>
          <cell r="Z303">
            <v>0.28611111111111115</v>
          </cell>
          <cell r="AA303">
            <v>0.8027777777777777</v>
          </cell>
          <cell r="AC303">
            <v>0.28472222222222221</v>
          </cell>
          <cell r="AD303">
            <v>0.80486111111111114</v>
          </cell>
          <cell r="AF303">
            <v>0.29444444444444445</v>
          </cell>
          <cell r="AG303">
            <v>0.78749999999999998</v>
          </cell>
        </row>
        <row r="304">
          <cell r="A304">
            <v>44836</v>
          </cell>
          <cell r="B304" t="str">
            <v>ALIF MAHFUDIN</v>
          </cell>
          <cell r="C304" t="str">
            <v>BODY PLANT 2</v>
          </cell>
          <cell r="D304" t="str">
            <v>SHFB</v>
          </cell>
          <cell r="E304">
            <v>0.28819444444444448</v>
          </cell>
          <cell r="F304">
            <v>0.83472222222222225</v>
          </cell>
          <cell r="H304">
            <v>0.29375000000000001</v>
          </cell>
          <cell r="I304">
            <v>0.69861111111111107</v>
          </cell>
          <cell r="K304">
            <v>0.29375000000000001</v>
          </cell>
          <cell r="L304">
            <v>0.79166666666666663</v>
          </cell>
          <cell r="N304">
            <v>0.29375000000000001</v>
          </cell>
          <cell r="P304" t="str">
            <v>TL</v>
          </cell>
          <cell r="Q304">
            <v>0.29583333333333334</v>
          </cell>
          <cell r="R304">
            <v>0.83611111111111114</v>
          </cell>
          <cell r="W304">
            <v>0.86458333333333337</v>
          </cell>
          <cell r="X304">
            <v>0.29166666666666669</v>
          </cell>
          <cell r="Z304">
            <v>0.87013888888888891</v>
          </cell>
          <cell r="AA304">
            <v>0.29166666666666669</v>
          </cell>
          <cell r="AC304">
            <v>0.86736111111111114</v>
          </cell>
          <cell r="AD304">
            <v>0.29166666666666669</v>
          </cell>
          <cell r="AF304">
            <v>0.8520833333333333</v>
          </cell>
        </row>
        <row r="305">
          <cell r="A305">
            <v>44838</v>
          </cell>
          <cell r="B305" t="str">
            <v>TRISNO GINANJAR</v>
          </cell>
          <cell r="C305" t="str">
            <v>BODY PLANT 2</v>
          </cell>
          <cell r="D305" t="str">
            <v>SHFA</v>
          </cell>
          <cell r="E305">
            <v>0.86875000000000002</v>
          </cell>
          <cell r="F305">
            <v>0.18888888888888888</v>
          </cell>
          <cell r="H305">
            <v>0.87152777777777779</v>
          </cell>
          <cell r="I305">
            <v>0.29652777777777778</v>
          </cell>
          <cell r="K305">
            <v>0.86875000000000002</v>
          </cell>
          <cell r="L305">
            <v>0.2986111111111111</v>
          </cell>
          <cell r="N305">
            <v>0.8520833333333333</v>
          </cell>
          <cell r="O305">
            <v>0.29652777777777778</v>
          </cell>
          <cell r="Q305">
            <v>0.87291666666666667</v>
          </cell>
          <cell r="R305">
            <v>0.29722222222222222</v>
          </cell>
          <cell r="W305">
            <v>0.32291666666666669</v>
          </cell>
          <cell r="X305">
            <v>0.6645833333333333</v>
          </cell>
          <cell r="Z305">
            <v>0.3</v>
          </cell>
          <cell r="AA305">
            <v>0.79861111111111116</v>
          </cell>
          <cell r="AC305">
            <v>0.2986111111111111</v>
          </cell>
          <cell r="AD305">
            <v>0.83680555555555547</v>
          </cell>
          <cell r="AF305">
            <v>0.3</v>
          </cell>
        </row>
        <row r="306">
          <cell r="A306">
            <v>45162</v>
          </cell>
          <cell r="B306" t="str">
            <v>TOAT ABDULLAH</v>
          </cell>
          <cell r="C306" t="str">
            <v>BODY PLANT 2</v>
          </cell>
          <cell r="D306" t="str">
            <v>SHFB</v>
          </cell>
          <cell r="G306" t="str">
            <v>M</v>
          </cell>
          <cell r="J306" t="str">
            <v>M</v>
          </cell>
          <cell r="K306">
            <v>0.29305555555555557</v>
          </cell>
          <cell r="L306">
            <v>0.79236111111111107</v>
          </cell>
          <cell r="N306">
            <v>0.29305555555555557</v>
          </cell>
          <cell r="O306">
            <v>0.73958333333333337</v>
          </cell>
          <cell r="Q306">
            <v>0.28680555555555554</v>
          </cell>
          <cell r="R306">
            <v>0.79236111111111107</v>
          </cell>
          <cell r="T306">
            <v>0.29722222222222222</v>
          </cell>
          <cell r="U306">
            <v>0.73611111111111116</v>
          </cell>
          <cell r="W306">
            <v>0.86736111111111114</v>
          </cell>
          <cell r="X306">
            <v>0.27638888888888885</v>
          </cell>
          <cell r="Z306">
            <v>0.86944444444444446</v>
          </cell>
          <cell r="AA306">
            <v>0.24097222222222223</v>
          </cell>
          <cell r="AC306">
            <v>0.86944444444444446</v>
          </cell>
          <cell r="AD306">
            <v>0.29236111111111113</v>
          </cell>
          <cell r="AF306">
            <v>0.8534722222222223</v>
          </cell>
        </row>
        <row r="307">
          <cell r="A307">
            <v>45230</v>
          </cell>
          <cell r="B307" t="str">
            <v>DIAN SYAPUTRA</v>
          </cell>
          <cell r="C307" t="str">
            <v>BODY PLANT 2</v>
          </cell>
          <cell r="D307" t="str">
            <v>SHFB</v>
          </cell>
          <cell r="E307">
            <v>0.29722222222222222</v>
          </cell>
          <cell r="F307">
            <v>0.80208333333333337</v>
          </cell>
          <cell r="H307">
            <v>0.29583333333333334</v>
          </cell>
          <cell r="I307">
            <v>0.66875000000000007</v>
          </cell>
          <cell r="K307">
            <v>0.2951388888888889</v>
          </cell>
          <cell r="L307">
            <v>0.79166666666666663</v>
          </cell>
          <cell r="N307">
            <v>0.29583333333333334</v>
          </cell>
          <cell r="O307">
            <v>0.7402777777777777</v>
          </cell>
          <cell r="Q307">
            <v>0.29583333333333334</v>
          </cell>
          <cell r="R307">
            <v>0.79236111111111107</v>
          </cell>
          <cell r="W307">
            <v>0.86944444444444446</v>
          </cell>
          <cell r="X307">
            <v>0.29166666666666669</v>
          </cell>
          <cell r="Z307">
            <v>0.87083333333333324</v>
          </cell>
          <cell r="AA307">
            <v>0.29166666666666669</v>
          </cell>
          <cell r="AC307">
            <v>0.86805555555555547</v>
          </cell>
          <cell r="AD307">
            <v>0.29166666666666669</v>
          </cell>
          <cell r="AF307">
            <v>0.85</v>
          </cell>
        </row>
        <row r="308">
          <cell r="A308">
            <v>45233</v>
          </cell>
          <cell r="B308" t="str">
            <v>IKHWAN BUDIANTO</v>
          </cell>
          <cell r="C308" t="str">
            <v>BODY PLANT 2</v>
          </cell>
          <cell r="D308" t="str">
            <v>SHFA</v>
          </cell>
          <cell r="E308">
            <v>0.86388888888888893</v>
          </cell>
          <cell r="F308">
            <v>0.29166666666666669</v>
          </cell>
          <cell r="H308">
            <v>0.86041666666666661</v>
          </cell>
          <cell r="I308">
            <v>0.29166666666666669</v>
          </cell>
          <cell r="K308">
            <v>0.82708333333333339</v>
          </cell>
          <cell r="L308">
            <v>0.29236111111111113</v>
          </cell>
          <cell r="N308">
            <v>0.82777777777777783</v>
          </cell>
          <cell r="O308">
            <v>0.29236111111111113</v>
          </cell>
          <cell r="Q308">
            <v>0.83194444444444438</v>
          </cell>
          <cell r="R308">
            <v>0.29236111111111113</v>
          </cell>
          <cell r="W308">
            <v>0.2902777777777778</v>
          </cell>
          <cell r="X308">
            <v>0.75416666666666676</v>
          </cell>
          <cell r="Z308">
            <v>0.28611111111111115</v>
          </cell>
          <cell r="AA308">
            <v>0.83333333333333337</v>
          </cell>
          <cell r="AC308">
            <v>0.28888888888888892</v>
          </cell>
          <cell r="AD308">
            <v>0.83333333333333337</v>
          </cell>
          <cell r="AF308">
            <v>0.29166666666666669</v>
          </cell>
          <cell r="AG308">
            <v>0.8340277777777777</v>
          </cell>
        </row>
        <row r="309">
          <cell r="A309">
            <v>45237</v>
          </cell>
          <cell r="B309" t="str">
            <v>SETYO AJI NUGROHO</v>
          </cell>
          <cell r="C309" t="str">
            <v>BODY PLANT 2</v>
          </cell>
          <cell r="D309" t="str">
            <v>NSHF</v>
          </cell>
          <cell r="E309">
            <v>0.27638888888888885</v>
          </cell>
          <cell r="F309">
            <v>0.83750000000000002</v>
          </cell>
          <cell r="H309">
            <v>0.2902777777777778</v>
          </cell>
          <cell r="I309">
            <v>0.83750000000000002</v>
          </cell>
          <cell r="K309">
            <v>0.2902777777777778</v>
          </cell>
          <cell r="L309">
            <v>0.74305555555555547</v>
          </cell>
          <cell r="N309">
            <v>0.28472222222222221</v>
          </cell>
          <cell r="O309">
            <v>0.83611111111111114</v>
          </cell>
          <cell r="Q309">
            <v>0.29375000000000001</v>
          </cell>
          <cell r="R309">
            <v>0.74444444444444446</v>
          </cell>
          <cell r="W309">
            <v>0.84861111111111109</v>
          </cell>
          <cell r="X309">
            <v>0.27083333333333331</v>
          </cell>
          <cell r="AB309" t="str">
            <v>M</v>
          </cell>
          <cell r="AC309">
            <v>0.28055555555555556</v>
          </cell>
          <cell r="AD309">
            <v>0.83611111111111114</v>
          </cell>
          <cell r="AF309">
            <v>0.28541666666666665</v>
          </cell>
          <cell r="AG309">
            <v>0.79166666666666663</v>
          </cell>
        </row>
        <row r="310">
          <cell r="A310">
            <v>45238</v>
          </cell>
          <cell r="B310" t="str">
            <v>TEGAR TRI WICAKSONO</v>
          </cell>
          <cell r="C310" t="str">
            <v>BODY PLANT 2</v>
          </cell>
          <cell r="D310" t="str">
            <v>SHFA</v>
          </cell>
          <cell r="E310">
            <v>0.86597222222222225</v>
          </cell>
          <cell r="F310">
            <v>0.27361111111111108</v>
          </cell>
          <cell r="H310">
            <v>0.8666666666666667</v>
          </cell>
          <cell r="I310">
            <v>0.29444444444444445</v>
          </cell>
          <cell r="K310">
            <v>0.86944444444444446</v>
          </cell>
          <cell r="L310">
            <v>0.25208333333333333</v>
          </cell>
          <cell r="N310">
            <v>0.86875000000000002</v>
          </cell>
          <cell r="O310">
            <v>0.29305555555555557</v>
          </cell>
          <cell r="Q310">
            <v>0.86319444444444438</v>
          </cell>
          <cell r="R310">
            <v>0.2722222222222222</v>
          </cell>
          <cell r="W310">
            <v>0.28680555555555554</v>
          </cell>
          <cell r="X310">
            <v>0.62569444444444444</v>
          </cell>
          <cell r="Z310">
            <v>0.28402777777777777</v>
          </cell>
          <cell r="AA310">
            <v>0.8354166666666667</v>
          </cell>
          <cell r="AC310">
            <v>0.28958333333333336</v>
          </cell>
          <cell r="AD310">
            <v>0.83680555555555547</v>
          </cell>
          <cell r="AF310">
            <v>0.29236111111111113</v>
          </cell>
          <cell r="AG310">
            <v>0.83611111111111114</v>
          </cell>
        </row>
        <row r="311">
          <cell r="A311">
            <v>46500</v>
          </cell>
          <cell r="B311" t="str">
            <v>ZAENAL MUSTOFA</v>
          </cell>
          <cell r="C311" t="str">
            <v>BODY PLANT 2</v>
          </cell>
          <cell r="D311" t="str">
            <v>SHFB</v>
          </cell>
          <cell r="E311">
            <v>0.29791666666666666</v>
          </cell>
          <cell r="F311">
            <v>0.66666666666666663</v>
          </cell>
          <cell r="H311">
            <v>0.29930555555555555</v>
          </cell>
          <cell r="I311">
            <v>0.66666666666666663</v>
          </cell>
          <cell r="K311">
            <v>0.29722222222222222</v>
          </cell>
          <cell r="L311">
            <v>0.66666666666666663</v>
          </cell>
          <cell r="N311">
            <v>0.2986111111111111</v>
          </cell>
          <cell r="O311">
            <v>0.66666666666666663</v>
          </cell>
          <cell r="S311" t="str">
            <v>M</v>
          </cell>
          <cell r="Z311">
            <v>0.875</v>
          </cell>
          <cell r="AA311">
            <v>0.18888888888888888</v>
          </cell>
          <cell r="AC311">
            <v>0.87708333333333333</v>
          </cell>
          <cell r="AD311">
            <v>0.1875</v>
          </cell>
          <cell r="AE311" t="str">
            <v>T3</v>
          </cell>
          <cell r="AF311">
            <v>0.87569444444444444</v>
          </cell>
          <cell r="AH311" t="str">
            <v>T3</v>
          </cell>
        </row>
        <row r="312">
          <cell r="A312">
            <v>46598</v>
          </cell>
          <cell r="B312" t="str">
            <v>INDRA SETIAWAN</v>
          </cell>
          <cell r="C312" t="str">
            <v>BODY PLANT 2</v>
          </cell>
          <cell r="D312" t="str">
            <v>SHFA</v>
          </cell>
          <cell r="E312">
            <v>0.86875000000000002</v>
          </cell>
          <cell r="F312">
            <v>0.27361111111111108</v>
          </cell>
          <cell r="H312">
            <v>0.86944444444444446</v>
          </cell>
          <cell r="I312">
            <v>0.29444444444444445</v>
          </cell>
          <cell r="K312">
            <v>0.87430555555555556</v>
          </cell>
          <cell r="L312">
            <v>0.27361111111111108</v>
          </cell>
          <cell r="N312">
            <v>0.87222222222222223</v>
          </cell>
          <cell r="O312">
            <v>0.29305555555555557</v>
          </cell>
          <cell r="Q312">
            <v>0.87291666666666667</v>
          </cell>
          <cell r="R312">
            <v>0.2722222222222222</v>
          </cell>
          <cell r="W312">
            <v>0.32361111111111113</v>
          </cell>
          <cell r="X312">
            <v>0.6694444444444444</v>
          </cell>
          <cell r="Z312">
            <v>0.29305555555555557</v>
          </cell>
          <cell r="AA312">
            <v>0.7416666666666667</v>
          </cell>
          <cell r="AC312">
            <v>0.2986111111111111</v>
          </cell>
          <cell r="AD312">
            <v>0.83680555555555547</v>
          </cell>
          <cell r="AF312">
            <v>0.30138888888888887</v>
          </cell>
          <cell r="AG312">
            <v>0.5805555555555556</v>
          </cell>
        </row>
        <row r="313">
          <cell r="A313">
            <v>46602</v>
          </cell>
          <cell r="B313" t="str">
            <v>SAIFUL ANWAR</v>
          </cell>
          <cell r="C313" t="str">
            <v>BODY PLANT 2</v>
          </cell>
          <cell r="D313" t="str">
            <v>SHFA</v>
          </cell>
          <cell r="E313">
            <v>0.87361111111111101</v>
          </cell>
          <cell r="F313">
            <v>0.1875</v>
          </cell>
          <cell r="H313">
            <v>0.87013888888888891</v>
          </cell>
          <cell r="I313">
            <v>0.18958333333333333</v>
          </cell>
          <cell r="K313">
            <v>0.87083333333333324</v>
          </cell>
          <cell r="L313">
            <v>0.1875</v>
          </cell>
          <cell r="N313">
            <v>0.87361111111111101</v>
          </cell>
          <cell r="O313">
            <v>0.1875</v>
          </cell>
          <cell r="Q313">
            <v>0.87152777777777779</v>
          </cell>
          <cell r="R313">
            <v>0.18819444444444444</v>
          </cell>
          <cell r="Z313">
            <v>0.2986111111111111</v>
          </cell>
          <cell r="AA313">
            <v>0.66805555555555562</v>
          </cell>
          <cell r="AC313">
            <v>0.29930555555555555</v>
          </cell>
          <cell r="AD313">
            <v>0.66736111111111107</v>
          </cell>
          <cell r="AF313">
            <v>0.29583333333333334</v>
          </cell>
          <cell r="AG313">
            <v>0.66805555555555562</v>
          </cell>
        </row>
        <row r="314">
          <cell r="A314">
            <v>46607</v>
          </cell>
          <cell r="B314" t="str">
            <v>VEBRIAN PUTUT PRABOWO</v>
          </cell>
          <cell r="C314" t="str">
            <v>BODY PLANT 2</v>
          </cell>
          <cell r="D314" t="str">
            <v>SHFB</v>
          </cell>
          <cell r="E314">
            <v>0.29652777777777778</v>
          </cell>
          <cell r="F314">
            <v>0.79861111111111116</v>
          </cell>
          <cell r="H314">
            <v>0.2951388888888889</v>
          </cell>
          <cell r="I314">
            <v>0.69861111111111107</v>
          </cell>
          <cell r="K314">
            <v>0.29722222222222222</v>
          </cell>
          <cell r="L314">
            <v>0.66736111111111107</v>
          </cell>
          <cell r="N314">
            <v>0.29583333333333334</v>
          </cell>
          <cell r="O314">
            <v>0.73958333333333337</v>
          </cell>
          <cell r="Q314">
            <v>0.29722222222222222</v>
          </cell>
          <cell r="R314">
            <v>0.80208333333333337</v>
          </cell>
          <cell r="W314">
            <v>0.8569444444444444</v>
          </cell>
          <cell r="X314">
            <v>0.29166666666666669</v>
          </cell>
          <cell r="Z314">
            <v>0.86875000000000002</v>
          </cell>
          <cell r="AA314">
            <v>0.27083333333333331</v>
          </cell>
          <cell r="AC314">
            <v>0.8666666666666667</v>
          </cell>
          <cell r="AD314">
            <v>0.29166666666666669</v>
          </cell>
          <cell r="AF314">
            <v>0.84652777777777777</v>
          </cell>
        </row>
        <row r="315">
          <cell r="A315">
            <v>46909</v>
          </cell>
          <cell r="B315" t="str">
            <v>RIDHO AKBAR RUDHIANA</v>
          </cell>
          <cell r="C315" t="str">
            <v>BODY PLANT 2</v>
          </cell>
          <cell r="D315" t="str">
            <v>SHFB</v>
          </cell>
          <cell r="E315">
            <v>0.29583333333333334</v>
          </cell>
          <cell r="F315">
            <v>0.79305555555555562</v>
          </cell>
          <cell r="H315">
            <v>0.29583333333333334</v>
          </cell>
          <cell r="I315">
            <v>0.67152777777777783</v>
          </cell>
          <cell r="K315">
            <v>0.29722222222222222</v>
          </cell>
          <cell r="L315">
            <v>0.74930555555555556</v>
          </cell>
          <cell r="N315">
            <v>0.29652777777777778</v>
          </cell>
          <cell r="O315">
            <v>0.73541666666666661</v>
          </cell>
          <cell r="Q315">
            <v>0.29652777777777778</v>
          </cell>
          <cell r="R315">
            <v>0.79236111111111107</v>
          </cell>
          <cell r="T315">
            <v>0.29722222222222222</v>
          </cell>
          <cell r="U315">
            <v>0.68055555555555547</v>
          </cell>
          <cell r="W315">
            <v>0.86805555555555547</v>
          </cell>
          <cell r="X315">
            <v>0.26041666666666669</v>
          </cell>
          <cell r="Z315">
            <v>0.86875000000000002</v>
          </cell>
          <cell r="AA315">
            <v>0.23958333333333334</v>
          </cell>
          <cell r="AC315">
            <v>0.8652777777777777</v>
          </cell>
          <cell r="AD315">
            <v>0.21875</v>
          </cell>
          <cell r="AF315">
            <v>0.8520833333333333</v>
          </cell>
        </row>
        <row r="316">
          <cell r="A316">
            <v>47070</v>
          </cell>
          <cell r="B316" t="str">
            <v>ROHMAN GUNTARA</v>
          </cell>
          <cell r="C316" t="str">
            <v>BODY PLANT 2</v>
          </cell>
          <cell r="D316" t="str">
            <v>SHFA</v>
          </cell>
          <cell r="E316">
            <v>0.84375</v>
          </cell>
          <cell r="F316">
            <v>0.24166666666666667</v>
          </cell>
          <cell r="J316" t="str">
            <v>M</v>
          </cell>
          <cell r="K316">
            <v>0.83750000000000002</v>
          </cell>
          <cell r="L316">
            <v>0.27152777777777776</v>
          </cell>
          <cell r="N316">
            <v>0.82500000000000007</v>
          </cell>
          <cell r="O316">
            <v>0.25347222222222221</v>
          </cell>
          <cell r="Q316">
            <v>0.83263888888888893</v>
          </cell>
          <cell r="R316">
            <v>0.25069444444444444</v>
          </cell>
          <cell r="W316">
            <v>0.31180555555555556</v>
          </cell>
          <cell r="X316">
            <v>0.66805555555555562</v>
          </cell>
          <cell r="Z316">
            <v>0.27499999999999997</v>
          </cell>
          <cell r="AA316">
            <v>0.83333333333333337</v>
          </cell>
          <cell r="AC316">
            <v>0.26944444444444443</v>
          </cell>
          <cell r="AD316">
            <v>0.8125</v>
          </cell>
          <cell r="AF316">
            <v>0.29791666666666666</v>
          </cell>
          <cell r="AG316">
            <v>0.8041666666666667</v>
          </cell>
        </row>
        <row r="317">
          <cell r="A317">
            <v>47072</v>
          </cell>
          <cell r="B317" t="str">
            <v>RUDINI SETIAWAN</v>
          </cell>
          <cell r="C317" t="str">
            <v>BODY PLANT 2</v>
          </cell>
          <cell r="D317" t="str">
            <v>SHFA</v>
          </cell>
          <cell r="E317">
            <v>0.86597222222222225</v>
          </cell>
          <cell r="F317">
            <v>0.19027777777777777</v>
          </cell>
          <cell r="H317">
            <v>0.86597222222222225</v>
          </cell>
          <cell r="I317">
            <v>0.29236111111111113</v>
          </cell>
          <cell r="K317">
            <v>0.86458333333333337</v>
          </cell>
          <cell r="L317">
            <v>0.27152777777777776</v>
          </cell>
          <cell r="N317">
            <v>0.8666666666666667</v>
          </cell>
          <cell r="O317">
            <v>0.29236111111111113</v>
          </cell>
          <cell r="Q317">
            <v>0.86944444444444446</v>
          </cell>
          <cell r="R317">
            <v>0.29236111111111113</v>
          </cell>
          <cell r="Z317">
            <v>0.2951388888888889</v>
          </cell>
          <cell r="AA317">
            <v>0.8340277777777777</v>
          </cell>
          <cell r="AC317">
            <v>0.2951388888888889</v>
          </cell>
          <cell r="AD317">
            <v>0.8340277777777777</v>
          </cell>
          <cell r="AF317">
            <v>0.29583333333333334</v>
          </cell>
          <cell r="AG317">
            <v>0.80347222222222225</v>
          </cell>
        </row>
        <row r="318">
          <cell r="A318">
            <v>47077</v>
          </cell>
          <cell r="B318" t="str">
            <v>SUGENG PRIYANTO</v>
          </cell>
          <cell r="C318" t="str">
            <v>BODY PLANT 2</v>
          </cell>
          <cell r="D318" t="str">
            <v>SHFA</v>
          </cell>
          <cell r="G318" t="str">
            <v>M</v>
          </cell>
          <cell r="J318" t="str">
            <v>M</v>
          </cell>
          <cell r="M318" t="str">
            <v>M</v>
          </cell>
          <cell r="P318" t="str">
            <v>M</v>
          </cell>
          <cell r="S318" t="str">
            <v>M</v>
          </cell>
          <cell r="AB318" t="str">
            <v>M</v>
          </cell>
          <cell r="AE318" t="str">
            <v>M</v>
          </cell>
          <cell r="AF318">
            <v>0.30138888888888887</v>
          </cell>
          <cell r="AG318">
            <v>0.81041666666666667</v>
          </cell>
        </row>
        <row r="319">
          <cell r="A319">
            <v>48254</v>
          </cell>
          <cell r="B319" t="str">
            <v>HARRY SUGANDA</v>
          </cell>
          <cell r="C319" t="str">
            <v>BODY PLANT 2</v>
          </cell>
          <cell r="D319" t="str">
            <v>SHFB</v>
          </cell>
          <cell r="E319">
            <v>0.30138888888888887</v>
          </cell>
          <cell r="F319">
            <v>0.66736111111111107</v>
          </cell>
          <cell r="H319">
            <v>0.30138888888888887</v>
          </cell>
          <cell r="I319">
            <v>0.66666666666666663</v>
          </cell>
          <cell r="M319" t="str">
            <v>M</v>
          </cell>
          <cell r="P319" t="str">
            <v>M</v>
          </cell>
          <cell r="Q319">
            <v>0.30069444444444443</v>
          </cell>
          <cell r="R319">
            <v>0.68819444444444444</v>
          </cell>
          <cell r="Z319">
            <v>0.87430555555555556</v>
          </cell>
          <cell r="AA319">
            <v>0.1875</v>
          </cell>
          <cell r="AC319">
            <v>0.87222222222222223</v>
          </cell>
          <cell r="AD319">
            <v>0.1875</v>
          </cell>
          <cell r="AF319">
            <v>0.87152777777777779</v>
          </cell>
        </row>
        <row r="320">
          <cell r="A320">
            <v>48255</v>
          </cell>
          <cell r="B320" t="str">
            <v>MUHAMAD IQBAL</v>
          </cell>
          <cell r="C320" t="str">
            <v>BODY PLANT 2</v>
          </cell>
          <cell r="D320" t="str">
            <v>SHFA</v>
          </cell>
          <cell r="E320">
            <v>0.84513888888888899</v>
          </cell>
          <cell r="F320">
            <v>0.29166666666666669</v>
          </cell>
          <cell r="H320">
            <v>0.83750000000000002</v>
          </cell>
          <cell r="I320">
            <v>0.29166666666666669</v>
          </cell>
          <cell r="K320">
            <v>0.83888888888888891</v>
          </cell>
          <cell r="L320">
            <v>0.29236111111111113</v>
          </cell>
          <cell r="N320">
            <v>0.83750000000000002</v>
          </cell>
          <cell r="O320">
            <v>0.29375000000000001</v>
          </cell>
          <cell r="Q320">
            <v>0.85138888888888886</v>
          </cell>
          <cell r="R320">
            <v>0.29166666666666669</v>
          </cell>
          <cell r="W320">
            <v>0.31180555555555556</v>
          </cell>
          <cell r="X320">
            <v>0.66875000000000007</v>
          </cell>
          <cell r="AB320" t="str">
            <v>M</v>
          </cell>
          <cell r="AC320">
            <v>0.27708333333333335</v>
          </cell>
          <cell r="AD320">
            <v>0.83611111111111114</v>
          </cell>
          <cell r="AF320">
            <v>0.27916666666666667</v>
          </cell>
          <cell r="AG320">
            <v>0.83333333333333337</v>
          </cell>
        </row>
        <row r="321">
          <cell r="A321">
            <v>53739</v>
          </cell>
          <cell r="B321" t="str">
            <v>ARIF DICKY NUGRAHA</v>
          </cell>
          <cell r="C321" t="str">
            <v>BODY PLANT 2</v>
          </cell>
          <cell r="D321" t="str">
            <v>SHFA</v>
          </cell>
          <cell r="E321">
            <v>0.8520833333333333</v>
          </cell>
          <cell r="F321">
            <v>0.24027777777777778</v>
          </cell>
          <cell r="H321">
            <v>0.85972222222222217</v>
          </cell>
          <cell r="I321">
            <v>0.27638888888888885</v>
          </cell>
          <cell r="K321">
            <v>0.85277777777777775</v>
          </cell>
          <cell r="L321">
            <v>0.2951388888888889</v>
          </cell>
          <cell r="N321">
            <v>0.85486111111111107</v>
          </cell>
          <cell r="O321">
            <v>0.29166666666666669</v>
          </cell>
          <cell r="Q321">
            <v>0.85833333333333339</v>
          </cell>
          <cell r="R321">
            <v>0.29166666666666669</v>
          </cell>
          <cell r="Z321">
            <v>0.28402777777777777</v>
          </cell>
          <cell r="AA321">
            <v>0.66736111111111107</v>
          </cell>
          <cell r="AC321">
            <v>0.29097222222222224</v>
          </cell>
          <cell r="AD321">
            <v>0.8125</v>
          </cell>
          <cell r="AF321">
            <v>0.28958333333333336</v>
          </cell>
          <cell r="AG321">
            <v>0.80486111111111114</v>
          </cell>
        </row>
        <row r="322">
          <cell r="A322">
            <v>53871</v>
          </cell>
          <cell r="B322" t="str">
            <v>NANDA REYNALDI DARMAWAN</v>
          </cell>
          <cell r="C322" t="str">
            <v>BODY PLANT 2</v>
          </cell>
          <cell r="D322" t="str">
            <v>SHFB</v>
          </cell>
          <cell r="E322">
            <v>0.27152777777777776</v>
          </cell>
          <cell r="F322">
            <v>0.80208333333333337</v>
          </cell>
          <cell r="H322">
            <v>0.2951388888888889</v>
          </cell>
          <cell r="I322">
            <v>0.83333333333333337</v>
          </cell>
          <cell r="K322">
            <v>0.2951388888888889</v>
          </cell>
          <cell r="L322">
            <v>0.79166666666666663</v>
          </cell>
          <cell r="N322">
            <v>0.2951388888888889</v>
          </cell>
          <cell r="O322">
            <v>0.83611111111111114</v>
          </cell>
          <cell r="Q322">
            <v>0.29583333333333334</v>
          </cell>
          <cell r="R322">
            <v>0.79166666666666663</v>
          </cell>
          <cell r="T322">
            <v>0.32222222222222224</v>
          </cell>
          <cell r="U322">
            <v>0.67013888888888884</v>
          </cell>
          <cell r="W322">
            <v>0.86875000000000002</v>
          </cell>
          <cell r="X322">
            <v>0.27291666666666664</v>
          </cell>
          <cell r="Z322">
            <v>0.86875000000000002</v>
          </cell>
          <cell r="AA322">
            <v>0.24652777777777779</v>
          </cell>
          <cell r="AC322">
            <v>0.86875000000000002</v>
          </cell>
          <cell r="AD322">
            <v>0.29236111111111113</v>
          </cell>
          <cell r="AF322">
            <v>0.82847222222222217</v>
          </cell>
        </row>
        <row r="323">
          <cell r="A323">
            <v>53892</v>
          </cell>
          <cell r="B323" t="str">
            <v>SUGITO</v>
          </cell>
          <cell r="C323" t="str">
            <v>BODY PLANT 2</v>
          </cell>
          <cell r="D323" t="str">
            <v>SHFA</v>
          </cell>
          <cell r="E323">
            <v>0.87083333333333324</v>
          </cell>
          <cell r="F323">
            <v>0.1875</v>
          </cell>
          <cell r="H323">
            <v>0.86944444444444446</v>
          </cell>
          <cell r="I323">
            <v>0.19097222222222221</v>
          </cell>
          <cell r="K323">
            <v>0.86875000000000002</v>
          </cell>
          <cell r="L323">
            <v>0.18958333333333333</v>
          </cell>
          <cell r="P323" t="str">
            <v>M</v>
          </cell>
          <cell r="Q323">
            <v>0.86458333333333337</v>
          </cell>
          <cell r="R323">
            <v>0.18888888888888888</v>
          </cell>
          <cell r="Z323">
            <v>0.29444444444444445</v>
          </cell>
          <cell r="AA323">
            <v>0.66666666666666663</v>
          </cell>
          <cell r="AC323">
            <v>0.29722222222222222</v>
          </cell>
          <cell r="AD323">
            <v>0.6694444444444444</v>
          </cell>
          <cell r="AF323">
            <v>0.29305555555555557</v>
          </cell>
          <cell r="AG323">
            <v>0.67013888888888884</v>
          </cell>
        </row>
        <row r="324">
          <cell r="A324">
            <v>53910</v>
          </cell>
          <cell r="B324" t="str">
            <v>MOH. YAHDI SABIL</v>
          </cell>
          <cell r="C324" t="str">
            <v>BODY PLANT 2</v>
          </cell>
          <cell r="D324" t="str">
            <v>SHFB</v>
          </cell>
          <cell r="E324">
            <v>0.3</v>
          </cell>
          <cell r="F324">
            <v>0.66805555555555562</v>
          </cell>
          <cell r="J324" t="str">
            <v>M</v>
          </cell>
          <cell r="M324" t="str">
            <v>M</v>
          </cell>
          <cell r="N324">
            <v>0.2951388888888889</v>
          </cell>
          <cell r="O324">
            <v>0.83472222222222225</v>
          </cell>
          <cell r="Q324">
            <v>0.29930555555555555</v>
          </cell>
          <cell r="R324">
            <v>0.6875</v>
          </cell>
          <cell r="T324">
            <v>0.29236111111111113</v>
          </cell>
          <cell r="U324">
            <v>0.73472222222222217</v>
          </cell>
          <cell r="W324">
            <v>0.86736111111111114</v>
          </cell>
          <cell r="X324">
            <v>0.25</v>
          </cell>
          <cell r="Z324">
            <v>0.87013888888888891</v>
          </cell>
          <cell r="AA324">
            <v>0.30416666666666664</v>
          </cell>
          <cell r="AC324">
            <v>0.8534722222222223</v>
          </cell>
          <cell r="AD324">
            <v>0.29166666666666669</v>
          </cell>
          <cell r="AF324">
            <v>0.85763888888888884</v>
          </cell>
        </row>
        <row r="325">
          <cell r="A325">
            <v>54004</v>
          </cell>
          <cell r="B325" t="str">
            <v>DICKY SANJAYA</v>
          </cell>
          <cell r="C325" t="str">
            <v>BODY PLANT 2</v>
          </cell>
          <cell r="D325" t="str">
            <v>SHFA</v>
          </cell>
          <cell r="E325">
            <v>0.86875000000000002</v>
          </cell>
          <cell r="F325">
            <v>0.27152777777777776</v>
          </cell>
          <cell r="H325">
            <v>0.86249999999999993</v>
          </cell>
          <cell r="I325">
            <v>0.27152777777777776</v>
          </cell>
          <cell r="K325">
            <v>0.87291666666666667</v>
          </cell>
          <cell r="L325">
            <v>0.27152777777777776</v>
          </cell>
          <cell r="N325">
            <v>0.85972222222222217</v>
          </cell>
          <cell r="O325">
            <v>0.29236111111111113</v>
          </cell>
          <cell r="Q325">
            <v>0.86597222222222225</v>
          </cell>
          <cell r="R325">
            <v>0.29236111111111113</v>
          </cell>
          <cell r="W325">
            <v>0.28541666666666665</v>
          </cell>
          <cell r="X325">
            <v>0.66666666666666663</v>
          </cell>
          <cell r="Z325">
            <v>0.29236111111111113</v>
          </cell>
          <cell r="AA325">
            <v>0.80208333333333337</v>
          </cell>
          <cell r="AC325">
            <v>0.28819444444444448</v>
          </cell>
          <cell r="AD325">
            <v>0.78125</v>
          </cell>
          <cell r="AF325">
            <v>0.28819444444444448</v>
          </cell>
          <cell r="AG325">
            <v>0.78125</v>
          </cell>
        </row>
        <row r="326">
          <cell r="A326">
            <v>55180</v>
          </cell>
          <cell r="B326" t="str">
            <v>BUDI RIYANTO</v>
          </cell>
          <cell r="C326" t="str">
            <v>BODY PLANT 2</v>
          </cell>
          <cell r="D326" t="str">
            <v>SHFB</v>
          </cell>
          <cell r="E326">
            <v>0.29444444444444445</v>
          </cell>
          <cell r="F326">
            <v>0.8027777777777777</v>
          </cell>
          <cell r="H326">
            <v>0.29375000000000001</v>
          </cell>
          <cell r="I326">
            <v>0.79652777777777783</v>
          </cell>
          <cell r="K326">
            <v>0.29097222222222224</v>
          </cell>
          <cell r="L326">
            <v>0.79166666666666663</v>
          </cell>
          <cell r="N326">
            <v>0.29375000000000001</v>
          </cell>
          <cell r="O326">
            <v>0.74097222222222225</v>
          </cell>
          <cell r="Q326">
            <v>0.29583333333333334</v>
          </cell>
          <cell r="R326">
            <v>0.80347222222222225</v>
          </cell>
          <cell r="W326">
            <v>0.83958333333333324</v>
          </cell>
          <cell r="X326">
            <v>0.28333333333333333</v>
          </cell>
          <cell r="Z326">
            <v>0.84722222222222221</v>
          </cell>
          <cell r="AA326">
            <v>0.26597222222222222</v>
          </cell>
          <cell r="AC326">
            <v>0.84722222222222221</v>
          </cell>
          <cell r="AD326">
            <v>0.28680555555555554</v>
          </cell>
          <cell r="AF326">
            <v>0.84236111111111101</v>
          </cell>
        </row>
        <row r="327">
          <cell r="A327">
            <v>55189</v>
          </cell>
          <cell r="B327" t="str">
            <v>TONNI HIDAYAT</v>
          </cell>
          <cell r="C327" t="str">
            <v>BODY PLANT 2</v>
          </cell>
          <cell r="D327" t="str">
            <v>NSHF</v>
          </cell>
          <cell r="G327" t="str">
            <v>M</v>
          </cell>
          <cell r="H327">
            <v>0.29375000000000001</v>
          </cell>
          <cell r="I327">
            <v>0.83680555555555547</v>
          </cell>
          <cell r="K327">
            <v>0.29375000000000001</v>
          </cell>
          <cell r="L327">
            <v>0.74236111111111114</v>
          </cell>
          <cell r="N327">
            <v>0.29375000000000001</v>
          </cell>
          <cell r="O327">
            <v>0.83611111111111114</v>
          </cell>
          <cell r="Q327">
            <v>0.29444444444444445</v>
          </cell>
          <cell r="R327">
            <v>0.74444444444444446</v>
          </cell>
          <cell r="W327">
            <v>0.8652777777777777</v>
          </cell>
          <cell r="X327">
            <v>0.27152777777777776</v>
          </cell>
          <cell r="AB327" t="str">
            <v>M</v>
          </cell>
          <cell r="AC327">
            <v>0.29444444444444445</v>
          </cell>
          <cell r="AD327">
            <v>0.83611111111111114</v>
          </cell>
          <cell r="AF327">
            <v>0.2951388888888889</v>
          </cell>
          <cell r="AG327">
            <v>0.66666666666666663</v>
          </cell>
        </row>
        <row r="328">
          <cell r="A328">
            <v>55488</v>
          </cell>
          <cell r="B328" t="str">
            <v>ARROHMAD</v>
          </cell>
          <cell r="C328" t="str">
            <v>BODY PLANT 2</v>
          </cell>
          <cell r="D328" t="str">
            <v>NSHF</v>
          </cell>
          <cell r="G328" t="str">
            <v>M</v>
          </cell>
          <cell r="H328">
            <v>0.29444444444444445</v>
          </cell>
          <cell r="I328">
            <v>0.67013888888888884</v>
          </cell>
          <cell r="K328">
            <v>0.29236111111111113</v>
          </cell>
          <cell r="L328">
            <v>0.8340277777777777</v>
          </cell>
          <cell r="N328">
            <v>0.29583333333333334</v>
          </cell>
          <cell r="O328">
            <v>0.83472222222222225</v>
          </cell>
          <cell r="Q328">
            <v>0.29930555555555555</v>
          </cell>
          <cell r="R328">
            <v>0.69374999999999998</v>
          </cell>
          <cell r="Z328">
            <v>0.2986111111111111</v>
          </cell>
          <cell r="AA328">
            <v>0.83472222222222225</v>
          </cell>
          <cell r="AC328">
            <v>0.29791666666666666</v>
          </cell>
          <cell r="AD328">
            <v>0.66805555555555562</v>
          </cell>
          <cell r="AF328">
            <v>0.3</v>
          </cell>
          <cell r="AG328">
            <v>0.8354166666666667</v>
          </cell>
        </row>
        <row r="329">
          <cell r="A329">
            <v>55494</v>
          </cell>
          <cell r="B329" t="str">
            <v>NUR ISKA</v>
          </cell>
          <cell r="C329" t="str">
            <v>BODY PLANT 2</v>
          </cell>
          <cell r="D329" t="str">
            <v>SHFB</v>
          </cell>
          <cell r="E329">
            <v>0.28750000000000003</v>
          </cell>
          <cell r="F329">
            <v>0.8041666666666667</v>
          </cell>
          <cell r="H329">
            <v>0.28611111111111115</v>
          </cell>
          <cell r="I329">
            <v>0.8354166666666667</v>
          </cell>
          <cell r="K329">
            <v>0.29236111111111113</v>
          </cell>
          <cell r="L329">
            <v>0.83750000000000002</v>
          </cell>
          <cell r="N329">
            <v>0.29305555555555557</v>
          </cell>
          <cell r="O329">
            <v>0.83680555555555547</v>
          </cell>
          <cell r="Q329">
            <v>0.28194444444444444</v>
          </cell>
          <cell r="R329">
            <v>0.83611111111111114</v>
          </cell>
          <cell r="W329">
            <v>0.86805555555555547</v>
          </cell>
          <cell r="X329">
            <v>0.2986111111111111</v>
          </cell>
          <cell r="Z329">
            <v>0.8666666666666667</v>
          </cell>
          <cell r="AA329">
            <v>0.29583333333333334</v>
          </cell>
          <cell r="AC329">
            <v>0.86249999999999993</v>
          </cell>
          <cell r="AD329">
            <v>0.29444444444444445</v>
          </cell>
          <cell r="AF329">
            <v>0.86319444444444438</v>
          </cell>
        </row>
        <row r="330">
          <cell r="A330">
            <v>56766</v>
          </cell>
          <cell r="B330" t="str">
            <v>LAKSMI INDRAWATI</v>
          </cell>
          <cell r="C330" t="str">
            <v>BODY PLANT 2</v>
          </cell>
          <cell r="D330" t="str">
            <v>NSHF</v>
          </cell>
          <cell r="E330">
            <v>0.30138888888888887</v>
          </cell>
          <cell r="F330">
            <v>0.68819444444444444</v>
          </cell>
          <cell r="H330">
            <v>0.3034722222222222</v>
          </cell>
          <cell r="I330">
            <v>0.68680555555555556</v>
          </cell>
          <cell r="J330" t="str">
            <v>T3</v>
          </cell>
          <cell r="K330">
            <v>0.29930555555555555</v>
          </cell>
          <cell r="L330">
            <v>0.68958333333333333</v>
          </cell>
          <cell r="N330">
            <v>0.30138888888888887</v>
          </cell>
          <cell r="O330">
            <v>0.73749999999999993</v>
          </cell>
          <cell r="Q330">
            <v>0.30069444444444443</v>
          </cell>
          <cell r="S330" t="str">
            <v>TL</v>
          </cell>
          <cell r="AB330" t="str">
            <v>M</v>
          </cell>
          <cell r="AC330">
            <v>0.3</v>
          </cell>
          <cell r="AD330">
            <v>0.80625000000000002</v>
          </cell>
          <cell r="AF330">
            <v>0.30069444444444443</v>
          </cell>
          <cell r="AG330">
            <v>0.70486111111111116</v>
          </cell>
        </row>
        <row r="331">
          <cell r="A331">
            <v>57482</v>
          </cell>
          <cell r="B331" t="str">
            <v>ABDUL FATAH</v>
          </cell>
          <cell r="C331" t="str">
            <v>BODY PLANT 2</v>
          </cell>
          <cell r="D331" t="str">
            <v>SHFB</v>
          </cell>
          <cell r="E331">
            <v>0.27152777777777776</v>
          </cell>
          <cell r="F331">
            <v>0.84375</v>
          </cell>
          <cell r="H331">
            <v>0.25694444444444448</v>
          </cell>
          <cell r="I331">
            <v>0.8354166666666667</v>
          </cell>
          <cell r="K331">
            <v>0.25694444444444448</v>
          </cell>
          <cell r="L331">
            <v>0.83958333333333324</v>
          </cell>
          <cell r="N331">
            <v>0.2673611111111111</v>
          </cell>
          <cell r="O331">
            <v>0.84375</v>
          </cell>
          <cell r="Q331">
            <v>0.26250000000000001</v>
          </cell>
          <cell r="R331">
            <v>0.84166666666666667</v>
          </cell>
          <cell r="W331">
            <v>0.85972222222222217</v>
          </cell>
          <cell r="X331">
            <v>0.26319444444444445</v>
          </cell>
          <cell r="Z331">
            <v>0.85</v>
          </cell>
          <cell r="AA331">
            <v>0.2951388888888889</v>
          </cell>
          <cell r="AC331">
            <v>0.83958333333333324</v>
          </cell>
          <cell r="AD331">
            <v>0.27847222222222223</v>
          </cell>
          <cell r="AF331">
            <v>0.84375</v>
          </cell>
        </row>
        <row r="332">
          <cell r="A332">
            <v>58470</v>
          </cell>
          <cell r="B332" t="str">
            <v>SLAMET RIYANTO</v>
          </cell>
          <cell r="C332" t="str">
            <v>BODY PLANT 2</v>
          </cell>
          <cell r="D332" t="str">
            <v>SHFA</v>
          </cell>
          <cell r="E332">
            <v>0.86388888888888893</v>
          </cell>
          <cell r="F332">
            <v>0.27430555555555552</v>
          </cell>
          <cell r="H332">
            <v>0.86875000000000002</v>
          </cell>
          <cell r="I332">
            <v>0.29652777777777778</v>
          </cell>
          <cell r="K332">
            <v>0.86805555555555547</v>
          </cell>
          <cell r="L332">
            <v>0.29444444444444445</v>
          </cell>
          <cell r="N332">
            <v>0.86805555555555547</v>
          </cell>
          <cell r="O332">
            <v>0.29305555555555557</v>
          </cell>
          <cell r="Q332">
            <v>0.86805555555555547</v>
          </cell>
          <cell r="R332">
            <v>0.29444444444444445</v>
          </cell>
          <cell r="W332">
            <v>0.29166666666666669</v>
          </cell>
          <cell r="X332">
            <v>0.63263888888888886</v>
          </cell>
          <cell r="Z332">
            <v>0.29097222222222224</v>
          </cell>
          <cell r="AA332">
            <v>0.75347222222222221</v>
          </cell>
          <cell r="AC332">
            <v>0.28680555555555554</v>
          </cell>
          <cell r="AD332">
            <v>0.79166666666666663</v>
          </cell>
          <cell r="AF332">
            <v>0.28819444444444448</v>
          </cell>
          <cell r="AG332">
            <v>0.8354166666666667</v>
          </cell>
        </row>
        <row r="333">
          <cell r="A333">
            <v>58677</v>
          </cell>
          <cell r="B333" t="str">
            <v>DANY KAHFABHI</v>
          </cell>
          <cell r="C333" t="str">
            <v>BODY PLANT 2</v>
          </cell>
          <cell r="D333" t="str">
            <v>SHFB</v>
          </cell>
          <cell r="E333">
            <v>0.27986111111111112</v>
          </cell>
          <cell r="F333">
            <v>0.83333333333333337</v>
          </cell>
          <cell r="H333">
            <v>0.27361111111111108</v>
          </cell>
          <cell r="I333">
            <v>0.8125</v>
          </cell>
          <cell r="K333">
            <v>0.28194444444444444</v>
          </cell>
          <cell r="L333">
            <v>0.83333333333333337</v>
          </cell>
          <cell r="N333">
            <v>0.27152777777777776</v>
          </cell>
          <cell r="O333">
            <v>0.83333333333333337</v>
          </cell>
          <cell r="Q333">
            <v>0.27986111111111112</v>
          </cell>
          <cell r="R333">
            <v>0.83333333333333337</v>
          </cell>
          <cell r="W333">
            <v>0.8666666666666667</v>
          </cell>
          <cell r="X333">
            <v>0.29305555555555557</v>
          </cell>
          <cell r="Z333">
            <v>0.85555555555555562</v>
          </cell>
          <cell r="AA333">
            <v>0.2951388888888889</v>
          </cell>
          <cell r="AC333">
            <v>0.8569444444444444</v>
          </cell>
          <cell r="AD333">
            <v>0.29305555555555557</v>
          </cell>
          <cell r="AF333">
            <v>0.84166666666666667</v>
          </cell>
        </row>
        <row r="334">
          <cell r="A334">
            <v>58681</v>
          </cell>
          <cell r="B334" t="str">
            <v>DWI NUR MIFTAHUDIN</v>
          </cell>
          <cell r="C334" t="str">
            <v>BODY PLANT 2</v>
          </cell>
          <cell r="D334" t="str">
            <v>SHFB</v>
          </cell>
          <cell r="E334">
            <v>0.28611111111111115</v>
          </cell>
          <cell r="F334">
            <v>0.83680555555555547</v>
          </cell>
          <cell r="H334">
            <v>0.28680555555555554</v>
          </cell>
          <cell r="I334">
            <v>0.6694444444444444</v>
          </cell>
          <cell r="K334">
            <v>0.27986111111111112</v>
          </cell>
          <cell r="L334">
            <v>0.80138888888888893</v>
          </cell>
          <cell r="N334">
            <v>0.28333333333333333</v>
          </cell>
          <cell r="O334">
            <v>0.83333333333333337</v>
          </cell>
          <cell r="Q334">
            <v>0.28333333333333333</v>
          </cell>
          <cell r="R334">
            <v>0.8340277777777777</v>
          </cell>
          <cell r="T334">
            <v>0.28750000000000003</v>
          </cell>
          <cell r="U334">
            <v>0.67013888888888884</v>
          </cell>
          <cell r="W334">
            <v>0.8666666666666667</v>
          </cell>
          <cell r="X334">
            <v>0.29791666666666666</v>
          </cell>
          <cell r="Z334">
            <v>0.86041666666666661</v>
          </cell>
          <cell r="AA334">
            <v>0.29236111111111113</v>
          </cell>
          <cell r="AC334">
            <v>0.86111111111111116</v>
          </cell>
          <cell r="AD334">
            <v>0.2951388888888889</v>
          </cell>
          <cell r="AF334">
            <v>0.83888888888888891</v>
          </cell>
        </row>
        <row r="335">
          <cell r="A335">
            <v>65303</v>
          </cell>
          <cell r="B335" t="str">
            <v>MOCHAMAD RIFAI ARDAN NUGRAHA</v>
          </cell>
          <cell r="C335" t="str">
            <v>BODY PLANT 2</v>
          </cell>
          <cell r="D335" t="str">
            <v>NSHF</v>
          </cell>
          <cell r="E335">
            <v>0.28819444444444448</v>
          </cell>
          <cell r="F335">
            <v>0.80069444444444438</v>
          </cell>
          <cell r="H335">
            <v>0.29166666666666669</v>
          </cell>
          <cell r="I335">
            <v>0.8340277777777777</v>
          </cell>
          <cell r="K335">
            <v>0.29305555555555557</v>
          </cell>
          <cell r="L335">
            <v>0.71666666666666667</v>
          </cell>
          <cell r="N335">
            <v>0.29652777777777778</v>
          </cell>
          <cell r="O335">
            <v>0.73749999999999993</v>
          </cell>
          <cell r="Q335">
            <v>0.2951388888888889</v>
          </cell>
          <cell r="R335">
            <v>0.72430555555555554</v>
          </cell>
          <cell r="AB335" t="str">
            <v>M</v>
          </cell>
          <cell r="AC335">
            <v>0.2902777777777778</v>
          </cell>
          <cell r="AD335">
            <v>0.7944444444444444</v>
          </cell>
          <cell r="AF335">
            <v>0.2951388888888889</v>
          </cell>
          <cell r="AG335">
            <v>0.72291666666666676</v>
          </cell>
        </row>
        <row r="336">
          <cell r="A336">
            <v>65698</v>
          </cell>
          <cell r="B336" t="str">
            <v>YOGA RAMADHAN</v>
          </cell>
          <cell r="C336" t="str">
            <v>BODY PLANT 2</v>
          </cell>
          <cell r="D336" t="str">
            <v>SHFA</v>
          </cell>
          <cell r="E336">
            <v>0.85555555555555562</v>
          </cell>
          <cell r="F336">
            <v>0.2986111111111111</v>
          </cell>
          <cell r="H336">
            <v>0.84513888888888899</v>
          </cell>
          <cell r="I336">
            <v>0.29930555555555555</v>
          </cell>
          <cell r="K336">
            <v>0.8569444444444444</v>
          </cell>
          <cell r="L336">
            <v>0.31041666666666667</v>
          </cell>
          <cell r="N336">
            <v>0.85138888888888886</v>
          </cell>
          <cell r="O336">
            <v>0.22361111111111109</v>
          </cell>
          <cell r="Q336">
            <v>0.85</v>
          </cell>
          <cell r="R336">
            <v>0.30555555555555552</v>
          </cell>
          <cell r="W336">
            <v>0.29930555555555555</v>
          </cell>
          <cell r="X336">
            <v>0.68194444444444446</v>
          </cell>
          <cell r="Z336">
            <v>0.27361111111111108</v>
          </cell>
          <cell r="AA336">
            <v>0.8979166666666667</v>
          </cell>
          <cell r="AC336">
            <v>0.28819444444444448</v>
          </cell>
          <cell r="AD336">
            <v>0.83750000000000002</v>
          </cell>
          <cell r="AF336">
            <v>0.29305555555555557</v>
          </cell>
          <cell r="AG336">
            <v>0.84375</v>
          </cell>
        </row>
        <row r="337">
          <cell r="A337">
            <v>66943</v>
          </cell>
          <cell r="B337" t="str">
            <v>DODO SAPUTRO</v>
          </cell>
          <cell r="C337" t="str">
            <v>BODY PLANT 2</v>
          </cell>
          <cell r="D337" t="str">
            <v>SHFA</v>
          </cell>
          <cell r="E337">
            <v>0.85555555555555562</v>
          </cell>
          <cell r="F337">
            <v>0.25347222222222221</v>
          </cell>
          <cell r="H337">
            <v>0.8569444444444444</v>
          </cell>
          <cell r="I337">
            <v>0.29583333333333334</v>
          </cell>
          <cell r="K337">
            <v>0.8520833333333333</v>
          </cell>
          <cell r="L337">
            <v>0.29444444444444445</v>
          </cell>
          <cell r="N337">
            <v>0.85555555555555562</v>
          </cell>
          <cell r="O337">
            <v>0.29444444444444445</v>
          </cell>
          <cell r="Q337">
            <v>0.83333333333333337</v>
          </cell>
          <cell r="R337">
            <v>0.29236111111111113</v>
          </cell>
          <cell r="W337">
            <v>0.2673611111111111</v>
          </cell>
          <cell r="X337">
            <v>0.62986111111111109</v>
          </cell>
          <cell r="Z337">
            <v>0.27013888888888887</v>
          </cell>
          <cell r="AA337">
            <v>0.8340277777777777</v>
          </cell>
          <cell r="AC337">
            <v>0.26874999999999999</v>
          </cell>
          <cell r="AD337">
            <v>0.8354166666666667</v>
          </cell>
          <cell r="AF337">
            <v>0.2673611111111111</v>
          </cell>
          <cell r="AG337">
            <v>0.83333333333333337</v>
          </cell>
        </row>
        <row r="338">
          <cell r="A338">
            <v>66955</v>
          </cell>
          <cell r="B338" t="str">
            <v>ARDI HIMAWAN</v>
          </cell>
          <cell r="C338" t="str">
            <v>BODY PLANT 2</v>
          </cell>
          <cell r="D338" t="str">
            <v>SHFB</v>
          </cell>
          <cell r="E338">
            <v>0.29236111111111113</v>
          </cell>
          <cell r="F338">
            <v>0.80208333333333337</v>
          </cell>
          <cell r="H338">
            <v>0.29166666666666669</v>
          </cell>
          <cell r="I338">
            <v>0.66666666666666663</v>
          </cell>
          <cell r="K338">
            <v>0.29236111111111113</v>
          </cell>
          <cell r="L338">
            <v>0.73958333333333337</v>
          </cell>
          <cell r="N338">
            <v>0.28888888888888892</v>
          </cell>
          <cell r="O338">
            <v>0.73958333333333337</v>
          </cell>
          <cell r="Q338">
            <v>0.28888888888888892</v>
          </cell>
          <cell r="R338">
            <v>0.79166666666666663</v>
          </cell>
          <cell r="Z338">
            <v>0.86111111111111116</v>
          </cell>
          <cell r="AA338">
            <v>0.23958333333333334</v>
          </cell>
          <cell r="AC338">
            <v>0.8618055555555556</v>
          </cell>
          <cell r="AD338">
            <v>0.21875</v>
          </cell>
          <cell r="AF338">
            <v>0.84375</v>
          </cell>
        </row>
        <row r="339">
          <cell r="A339">
            <v>66960</v>
          </cell>
          <cell r="B339" t="str">
            <v>ANDI YULIANTO</v>
          </cell>
          <cell r="C339" t="str">
            <v>BODY PLANT 2</v>
          </cell>
          <cell r="D339" t="str">
            <v>SHFA</v>
          </cell>
          <cell r="E339">
            <v>0.86319444444444438</v>
          </cell>
          <cell r="F339">
            <v>0.29166666666666669</v>
          </cell>
          <cell r="H339">
            <v>0.8652777777777777</v>
          </cell>
          <cell r="I339">
            <v>0.29236111111111113</v>
          </cell>
          <cell r="K339">
            <v>0.86319444444444438</v>
          </cell>
          <cell r="L339">
            <v>0.29236111111111113</v>
          </cell>
          <cell r="N339">
            <v>0.86249999999999993</v>
          </cell>
          <cell r="O339">
            <v>0.29375000000000001</v>
          </cell>
          <cell r="Q339">
            <v>0.8652777777777777</v>
          </cell>
          <cell r="R339">
            <v>0.26041666666666669</v>
          </cell>
          <cell r="Z339">
            <v>0.28680555555555554</v>
          </cell>
          <cell r="AA339">
            <v>0.8354166666666667</v>
          </cell>
          <cell r="AC339">
            <v>0.29652777777777778</v>
          </cell>
          <cell r="AD339">
            <v>0.8340277777777777</v>
          </cell>
          <cell r="AF339">
            <v>0.28333333333333333</v>
          </cell>
          <cell r="AG339">
            <v>0.8340277777777777</v>
          </cell>
        </row>
        <row r="340">
          <cell r="A340">
            <v>66965</v>
          </cell>
          <cell r="B340" t="str">
            <v>ABABIL ABDI ROBBI</v>
          </cell>
          <cell r="C340" t="str">
            <v>BODY PLANT 2</v>
          </cell>
          <cell r="D340" t="str">
            <v>SHFB</v>
          </cell>
          <cell r="E340">
            <v>0.29305555555555557</v>
          </cell>
          <cell r="F340">
            <v>0.80347222222222225</v>
          </cell>
          <cell r="H340">
            <v>0.29305555555555557</v>
          </cell>
          <cell r="I340">
            <v>0.7944444444444444</v>
          </cell>
          <cell r="K340">
            <v>0.28125</v>
          </cell>
          <cell r="L340">
            <v>0.67013888888888884</v>
          </cell>
          <cell r="N340">
            <v>0.2986111111111111</v>
          </cell>
          <cell r="O340">
            <v>0.7402777777777777</v>
          </cell>
          <cell r="Q340">
            <v>0.28819444444444448</v>
          </cell>
          <cell r="R340">
            <v>0.74097222222222225</v>
          </cell>
          <cell r="W340">
            <v>0.87361111111111101</v>
          </cell>
          <cell r="X340">
            <v>0.2722222222222222</v>
          </cell>
          <cell r="Z340">
            <v>0.87430555555555556</v>
          </cell>
          <cell r="AA340">
            <v>0.91875000000000007</v>
          </cell>
          <cell r="AC340">
            <v>0.86875000000000002</v>
          </cell>
          <cell r="AD340">
            <v>0.22291666666666665</v>
          </cell>
          <cell r="AF340">
            <v>0.85138888888888886</v>
          </cell>
        </row>
        <row r="341">
          <cell r="A341">
            <v>66968</v>
          </cell>
          <cell r="B341" t="str">
            <v>ADE PRIYADI</v>
          </cell>
          <cell r="C341" t="str">
            <v>BODY PLANT 2</v>
          </cell>
          <cell r="D341" t="str">
            <v>SHFB</v>
          </cell>
          <cell r="E341">
            <v>0.27361111111111108</v>
          </cell>
          <cell r="F341">
            <v>0.83472222222222225</v>
          </cell>
          <cell r="H341">
            <v>0.27499999999999997</v>
          </cell>
          <cell r="I341">
            <v>0.69861111111111107</v>
          </cell>
          <cell r="K341">
            <v>0.27499999999999997</v>
          </cell>
          <cell r="L341">
            <v>0.7090277777777777</v>
          </cell>
          <cell r="N341">
            <v>0.2722222222222222</v>
          </cell>
          <cell r="O341">
            <v>0.7402777777777777</v>
          </cell>
          <cell r="Q341">
            <v>0.27569444444444446</v>
          </cell>
          <cell r="R341">
            <v>0.8027777777777777</v>
          </cell>
          <cell r="W341">
            <v>0.85138888888888886</v>
          </cell>
          <cell r="X341">
            <v>0.27083333333333331</v>
          </cell>
          <cell r="Z341">
            <v>0.85277777777777775</v>
          </cell>
          <cell r="AA341">
            <v>0.29236111111111113</v>
          </cell>
          <cell r="AC341">
            <v>0.85069444444444453</v>
          </cell>
          <cell r="AD341">
            <v>0.29166666666666669</v>
          </cell>
          <cell r="AF341">
            <v>0.84861111111111109</v>
          </cell>
        </row>
        <row r="342">
          <cell r="A342">
            <v>66974</v>
          </cell>
          <cell r="B342" t="str">
            <v>ADITYA PRATAMA WERDANA</v>
          </cell>
          <cell r="C342" t="str">
            <v>BODY PLANT 2</v>
          </cell>
          <cell r="D342" t="str">
            <v>SHFB</v>
          </cell>
          <cell r="G342" t="str">
            <v>M</v>
          </cell>
          <cell r="H342">
            <v>0.2986111111111111</v>
          </cell>
          <cell r="I342">
            <v>0.67013888888888884</v>
          </cell>
          <cell r="K342">
            <v>0.30138888888888887</v>
          </cell>
          <cell r="L342">
            <v>0.66805555555555562</v>
          </cell>
          <cell r="N342">
            <v>0.29930555555555555</v>
          </cell>
          <cell r="O342">
            <v>0.67013888888888884</v>
          </cell>
          <cell r="Q342">
            <v>0.29722222222222222</v>
          </cell>
          <cell r="R342">
            <v>0.68958333333333333</v>
          </cell>
          <cell r="Z342">
            <v>0.8666666666666667</v>
          </cell>
          <cell r="AA342">
            <v>0.24027777777777778</v>
          </cell>
          <cell r="AC342">
            <v>0.85902777777777783</v>
          </cell>
          <cell r="AD342">
            <v>0.27569444444444446</v>
          </cell>
          <cell r="AF342">
            <v>0.85069444444444453</v>
          </cell>
        </row>
        <row r="343">
          <cell r="A343">
            <v>66979</v>
          </cell>
          <cell r="B343" t="str">
            <v>ALDI SANDRIA</v>
          </cell>
          <cell r="C343" t="str">
            <v>BODY PLANT 2</v>
          </cell>
          <cell r="D343" t="str">
            <v>SHFB</v>
          </cell>
          <cell r="E343">
            <v>0.28958333333333336</v>
          </cell>
          <cell r="F343">
            <v>0.79305555555555562</v>
          </cell>
          <cell r="H343">
            <v>0.29722222222222222</v>
          </cell>
          <cell r="I343">
            <v>0.69930555555555562</v>
          </cell>
          <cell r="K343">
            <v>0.29791666666666666</v>
          </cell>
          <cell r="L343">
            <v>0.66736111111111107</v>
          </cell>
          <cell r="N343">
            <v>0.2986111111111111</v>
          </cell>
          <cell r="O343">
            <v>0.66805555555555562</v>
          </cell>
          <cell r="S343" t="str">
            <v>M</v>
          </cell>
          <cell r="W343">
            <v>0.86805555555555547</v>
          </cell>
          <cell r="X343">
            <v>0.27083333333333331</v>
          </cell>
          <cell r="Z343">
            <v>0.8666666666666667</v>
          </cell>
          <cell r="AA343">
            <v>0.27083333333333331</v>
          </cell>
          <cell r="AC343">
            <v>0.87152777777777779</v>
          </cell>
          <cell r="AD343">
            <v>0.22152777777777777</v>
          </cell>
          <cell r="AF343">
            <v>0.8520833333333333</v>
          </cell>
        </row>
        <row r="344">
          <cell r="A344">
            <v>66980</v>
          </cell>
          <cell r="B344" t="str">
            <v>ALEK ENDANG HIDAYAT</v>
          </cell>
          <cell r="C344" t="str">
            <v>BODY PLANT 2</v>
          </cell>
          <cell r="D344" t="str">
            <v>SHFB</v>
          </cell>
          <cell r="E344">
            <v>0.27430555555555552</v>
          </cell>
          <cell r="F344">
            <v>0.80208333333333337</v>
          </cell>
          <cell r="H344">
            <v>0.27638888888888885</v>
          </cell>
          <cell r="I344">
            <v>0.73958333333333337</v>
          </cell>
          <cell r="K344">
            <v>0.28125</v>
          </cell>
          <cell r="L344">
            <v>0.66666666666666663</v>
          </cell>
          <cell r="N344">
            <v>0.27986111111111112</v>
          </cell>
          <cell r="O344">
            <v>0.83333333333333337</v>
          </cell>
          <cell r="Q344">
            <v>0.28055555555555556</v>
          </cell>
          <cell r="R344">
            <v>0.83333333333333337</v>
          </cell>
          <cell r="W344">
            <v>0.86597222222222225</v>
          </cell>
          <cell r="X344">
            <v>0.27083333333333331</v>
          </cell>
          <cell r="Z344">
            <v>0.86249999999999993</v>
          </cell>
          <cell r="AA344">
            <v>0.29166666666666669</v>
          </cell>
          <cell r="AC344">
            <v>0.86249999999999993</v>
          </cell>
          <cell r="AD344">
            <v>0.21875</v>
          </cell>
          <cell r="AF344">
            <v>0.84652777777777777</v>
          </cell>
        </row>
        <row r="345">
          <cell r="A345">
            <v>66981</v>
          </cell>
          <cell r="B345" t="str">
            <v>ANDI RUSMANA</v>
          </cell>
          <cell r="C345" t="str">
            <v>BODY PLANT 2</v>
          </cell>
          <cell r="D345" t="str">
            <v>SHFB</v>
          </cell>
          <cell r="E345">
            <v>0.27638888888888885</v>
          </cell>
          <cell r="F345">
            <v>0.84375</v>
          </cell>
          <cell r="H345">
            <v>0.27708333333333335</v>
          </cell>
          <cell r="I345">
            <v>0.83888888888888891</v>
          </cell>
          <cell r="K345">
            <v>0.28263888888888888</v>
          </cell>
          <cell r="L345">
            <v>0.83958333333333324</v>
          </cell>
          <cell r="N345">
            <v>0.27638888888888885</v>
          </cell>
          <cell r="P345" t="str">
            <v>TL</v>
          </cell>
          <cell r="Q345">
            <v>0.27499999999999997</v>
          </cell>
          <cell r="R345">
            <v>0.78888888888888886</v>
          </cell>
          <cell r="W345">
            <v>0.8618055555555556</v>
          </cell>
          <cell r="X345">
            <v>0.26250000000000001</v>
          </cell>
          <cell r="Z345">
            <v>0.85486111111111107</v>
          </cell>
          <cell r="AA345">
            <v>0.24236111111111111</v>
          </cell>
          <cell r="AC345">
            <v>0.85416666666666663</v>
          </cell>
          <cell r="AD345">
            <v>0.27708333333333335</v>
          </cell>
          <cell r="AF345">
            <v>0.83750000000000002</v>
          </cell>
        </row>
        <row r="346">
          <cell r="A346">
            <v>66984</v>
          </cell>
          <cell r="B346" t="str">
            <v>CAHYANA</v>
          </cell>
          <cell r="C346" t="str">
            <v>BODY PLANT 2</v>
          </cell>
          <cell r="D346" t="str">
            <v>SHFA</v>
          </cell>
          <cell r="G346" t="str">
            <v>M</v>
          </cell>
          <cell r="H346">
            <v>0.8666666666666667</v>
          </cell>
          <cell r="I346">
            <v>0.29166666666666669</v>
          </cell>
          <cell r="K346">
            <v>0.8652777777777777</v>
          </cell>
          <cell r="L346">
            <v>0.29166666666666669</v>
          </cell>
          <cell r="N346">
            <v>0.86388888888888893</v>
          </cell>
          <cell r="O346">
            <v>0.29236111111111113</v>
          </cell>
          <cell r="Q346">
            <v>0.87222222222222223</v>
          </cell>
          <cell r="R346">
            <v>0.29166666666666669</v>
          </cell>
          <cell r="W346">
            <v>0.2902777777777778</v>
          </cell>
          <cell r="X346">
            <v>0.68402777777777779</v>
          </cell>
          <cell r="Z346">
            <v>0.29930555555555555</v>
          </cell>
          <cell r="AA346">
            <v>0.79722222222222217</v>
          </cell>
          <cell r="AC346">
            <v>0.29444444444444445</v>
          </cell>
          <cell r="AD346">
            <v>0.83333333333333337</v>
          </cell>
          <cell r="AF346">
            <v>0.29236111111111113</v>
          </cell>
          <cell r="AG346">
            <v>0.8340277777777777</v>
          </cell>
        </row>
        <row r="347">
          <cell r="A347">
            <v>66989</v>
          </cell>
          <cell r="B347" t="str">
            <v>DENI AGUS NUGRAHA</v>
          </cell>
          <cell r="C347" t="str">
            <v>BODY PLANT 2</v>
          </cell>
          <cell r="D347" t="str">
            <v>SHFB</v>
          </cell>
          <cell r="E347">
            <v>0.28611111111111115</v>
          </cell>
          <cell r="F347">
            <v>0.6694444444444444</v>
          </cell>
          <cell r="H347">
            <v>0.27499999999999997</v>
          </cell>
          <cell r="I347">
            <v>0.70000000000000007</v>
          </cell>
          <cell r="K347">
            <v>0.28194444444444444</v>
          </cell>
          <cell r="L347">
            <v>0.66805555555555562</v>
          </cell>
          <cell r="N347">
            <v>0.2722222222222222</v>
          </cell>
          <cell r="O347">
            <v>0.67361111111111116</v>
          </cell>
          <cell r="Q347">
            <v>0.27986111111111112</v>
          </cell>
          <cell r="R347">
            <v>0.80208333333333337</v>
          </cell>
          <cell r="W347">
            <v>0.85763888888888884</v>
          </cell>
          <cell r="X347">
            <v>0.27152777777777776</v>
          </cell>
          <cell r="Z347">
            <v>0.85</v>
          </cell>
          <cell r="AA347">
            <v>0.26319444444444445</v>
          </cell>
          <cell r="AC347">
            <v>0.86319444444444438</v>
          </cell>
          <cell r="AD347">
            <v>0.21875</v>
          </cell>
          <cell r="AF347">
            <v>0.83750000000000002</v>
          </cell>
        </row>
        <row r="348">
          <cell r="A348">
            <v>66993</v>
          </cell>
          <cell r="B348" t="str">
            <v>DICKY BUDIMAN</v>
          </cell>
          <cell r="C348" t="str">
            <v>BODY PLANT 2</v>
          </cell>
          <cell r="D348" t="str">
            <v>SHFB</v>
          </cell>
          <cell r="E348">
            <v>0.27013888888888887</v>
          </cell>
          <cell r="F348">
            <v>0.80694444444444446</v>
          </cell>
          <cell r="H348">
            <v>0.27638888888888885</v>
          </cell>
          <cell r="I348">
            <v>0.69861111111111107</v>
          </cell>
          <cell r="K348">
            <v>0.27916666666666667</v>
          </cell>
          <cell r="L348">
            <v>0.79166666666666663</v>
          </cell>
          <cell r="N348">
            <v>0.27986111111111112</v>
          </cell>
          <cell r="O348">
            <v>0.75277777777777777</v>
          </cell>
          <cell r="Q348">
            <v>0.27916666666666667</v>
          </cell>
          <cell r="R348">
            <v>0.81111111111111101</v>
          </cell>
          <cell r="W348">
            <v>0.86458333333333337</v>
          </cell>
          <cell r="X348">
            <v>0.27638888888888885</v>
          </cell>
          <cell r="AB348" t="str">
            <v>M</v>
          </cell>
          <cell r="AC348">
            <v>0.85138888888888886</v>
          </cell>
          <cell r="AD348">
            <v>0.22708333333333333</v>
          </cell>
          <cell r="AF348">
            <v>0.84027777777777779</v>
          </cell>
        </row>
        <row r="349">
          <cell r="A349">
            <v>66997</v>
          </cell>
          <cell r="B349" t="str">
            <v>GARI EZWIANTO</v>
          </cell>
          <cell r="C349" t="str">
            <v>BODY PLANT 2</v>
          </cell>
          <cell r="D349" t="str">
            <v>SHFB</v>
          </cell>
          <cell r="E349">
            <v>0.29722222222222222</v>
          </cell>
          <cell r="F349">
            <v>0.79305555555555562</v>
          </cell>
          <cell r="H349">
            <v>0.2986111111111111</v>
          </cell>
          <cell r="I349">
            <v>0.66736111111111107</v>
          </cell>
          <cell r="K349">
            <v>0.29930555555555555</v>
          </cell>
          <cell r="L349">
            <v>0.66666666666666663</v>
          </cell>
          <cell r="N349">
            <v>0.29930555555555555</v>
          </cell>
          <cell r="O349">
            <v>0.73958333333333337</v>
          </cell>
          <cell r="Q349">
            <v>0.29930555555555555</v>
          </cell>
          <cell r="R349">
            <v>0.79166666666666663</v>
          </cell>
          <cell r="W349">
            <v>0.86944444444444446</v>
          </cell>
          <cell r="X349">
            <v>0.26041666666666669</v>
          </cell>
          <cell r="Z349">
            <v>0.87083333333333324</v>
          </cell>
          <cell r="AA349">
            <v>0.23958333333333334</v>
          </cell>
          <cell r="AC349">
            <v>0.87152777777777779</v>
          </cell>
          <cell r="AD349">
            <v>0.21875</v>
          </cell>
          <cell r="AF349">
            <v>0.86875000000000002</v>
          </cell>
        </row>
        <row r="350">
          <cell r="A350">
            <v>66998</v>
          </cell>
          <cell r="B350" t="str">
            <v>GIAN KUSUMAWARGANI</v>
          </cell>
          <cell r="C350" t="str">
            <v>BODY PLANT 2</v>
          </cell>
          <cell r="D350" t="str">
            <v>SHFB</v>
          </cell>
          <cell r="E350">
            <v>0.2951388888888889</v>
          </cell>
          <cell r="F350">
            <v>0.79166666666666663</v>
          </cell>
          <cell r="H350">
            <v>0.29722222222222222</v>
          </cell>
          <cell r="I350">
            <v>0.69930555555555562</v>
          </cell>
          <cell r="K350">
            <v>0.29791666666666666</v>
          </cell>
          <cell r="L350">
            <v>0.66736111111111107</v>
          </cell>
          <cell r="N350">
            <v>0.2986111111111111</v>
          </cell>
          <cell r="O350">
            <v>0.72916666666666663</v>
          </cell>
          <cell r="Q350">
            <v>0.29722222222222222</v>
          </cell>
          <cell r="R350">
            <v>0.79236111111111107</v>
          </cell>
          <cell r="W350">
            <v>0.87013888888888891</v>
          </cell>
          <cell r="X350">
            <v>0.27083333333333331</v>
          </cell>
          <cell r="Z350">
            <v>0.87083333333333324</v>
          </cell>
          <cell r="AA350">
            <v>0.27083333333333331</v>
          </cell>
          <cell r="AC350">
            <v>0.87152777777777779</v>
          </cell>
          <cell r="AD350">
            <v>0.22152777777777777</v>
          </cell>
          <cell r="AF350">
            <v>0.8520833333333333</v>
          </cell>
        </row>
        <row r="351">
          <cell r="A351">
            <v>67000</v>
          </cell>
          <cell r="B351" t="str">
            <v>GUGUN GUNARDI</v>
          </cell>
          <cell r="C351" t="str">
            <v>BODY PLANT 2</v>
          </cell>
          <cell r="D351" t="str">
            <v>SHFA</v>
          </cell>
          <cell r="E351">
            <v>0.86597222222222225</v>
          </cell>
          <cell r="F351">
            <v>0.26874999999999999</v>
          </cell>
          <cell r="H351">
            <v>0.87083333333333324</v>
          </cell>
          <cell r="I351">
            <v>0.26527777777777778</v>
          </cell>
          <cell r="K351">
            <v>0.87152777777777779</v>
          </cell>
          <cell r="L351">
            <v>0.28125</v>
          </cell>
          <cell r="N351">
            <v>0.87222222222222223</v>
          </cell>
          <cell r="O351">
            <v>0.25208333333333333</v>
          </cell>
          <cell r="Q351">
            <v>0.87013888888888891</v>
          </cell>
          <cell r="R351">
            <v>0.26458333333333334</v>
          </cell>
          <cell r="Z351">
            <v>0.28680555555555554</v>
          </cell>
          <cell r="AA351">
            <v>0.82291666666666663</v>
          </cell>
          <cell r="AC351">
            <v>0.28750000000000003</v>
          </cell>
          <cell r="AD351">
            <v>0.80347222222222225</v>
          </cell>
          <cell r="AF351">
            <v>0.2902777777777778</v>
          </cell>
          <cell r="AG351">
            <v>0.79236111111111107</v>
          </cell>
        </row>
        <row r="352">
          <cell r="A352">
            <v>67001</v>
          </cell>
          <cell r="B352" t="str">
            <v>HAMDAN KHOIRULLOH</v>
          </cell>
          <cell r="C352" t="str">
            <v>BODY PLANT 2</v>
          </cell>
          <cell r="D352" t="str">
            <v>SHFB</v>
          </cell>
          <cell r="E352">
            <v>0.2638888888888889</v>
          </cell>
          <cell r="F352">
            <v>0.80347222222222225</v>
          </cell>
          <cell r="H352">
            <v>0.26944444444444443</v>
          </cell>
          <cell r="I352">
            <v>0.69861111111111107</v>
          </cell>
          <cell r="K352">
            <v>0.2673611111111111</v>
          </cell>
          <cell r="L352">
            <v>0.70972222222222225</v>
          </cell>
          <cell r="N352">
            <v>0.26805555555555555</v>
          </cell>
          <cell r="O352">
            <v>0.7402777777777777</v>
          </cell>
          <cell r="Q352">
            <v>0.26805555555555555</v>
          </cell>
          <cell r="R352">
            <v>0.80208333333333337</v>
          </cell>
          <cell r="W352">
            <v>0.85416666666666663</v>
          </cell>
          <cell r="X352">
            <v>0.2722222222222222</v>
          </cell>
          <cell r="Z352">
            <v>0.8534722222222223</v>
          </cell>
          <cell r="AA352">
            <v>0.2951388888888889</v>
          </cell>
          <cell r="AC352">
            <v>0.85416666666666663</v>
          </cell>
          <cell r="AD352">
            <v>0.21875</v>
          </cell>
          <cell r="AF352">
            <v>0.84097222222222223</v>
          </cell>
        </row>
        <row r="353">
          <cell r="A353">
            <v>67003</v>
          </cell>
          <cell r="B353" t="str">
            <v>HENDI ABDUL MALIK</v>
          </cell>
          <cell r="C353" t="str">
            <v>BODY PLANT 2</v>
          </cell>
          <cell r="D353" t="str">
            <v>SHFA</v>
          </cell>
          <cell r="E353">
            <v>0.86805555555555547</v>
          </cell>
          <cell r="F353">
            <v>0.1875</v>
          </cell>
          <cell r="H353">
            <v>0.85555555555555562</v>
          </cell>
          <cell r="I353">
            <v>0.23541666666666669</v>
          </cell>
          <cell r="K353">
            <v>0.86736111111111114</v>
          </cell>
          <cell r="L353">
            <v>0.29305555555555557</v>
          </cell>
          <cell r="N353">
            <v>0.87013888888888891</v>
          </cell>
          <cell r="O353">
            <v>0.27083333333333331</v>
          </cell>
          <cell r="Q353">
            <v>0.85972222222222217</v>
          </cell>
          <cell r="R353">
            <v>0.29166666666666669</v>
          </cell>
          <cell r="Z353">
            <v>0.2673611111111111</v>
          </cell>
          <cell r="AA353">
            <v>0.80972222222222223</v>
          </cell>
          <cell r="AC353">
            <v>0.2951388888888889</v>
          </cell>
          <cell r="AD353">
            <v>0.8340277777777777</v>
          </cell>
          <cell r="AF353">
            <v>0.27152777777777776</v>
          </cell>
          <cell r="AG353">
            <v>0.80555555555555547</v>
          </cell>
        </row>
        <row r="354">
          <cell r="A354">
            <v>67009</v>
          </cell>
          <cell r="B354" t="str">
            <v>MOHAMAD FARHAN LEYANI</v>
          </cell>
          <cell r="C354" t="str">
            <v>BODY PLANT 2</v>
          </cell>
          <cell r="D354" t="str">
            <v>SHFB</v>
          </cell>
          <cell r="E354">
            <v>0.26250000000000001</v>
          </cell>
          <cell r="F354">
            <v>0.80208333333333337</v>
          </cell>
          <cell r="H354">
            <v>0.26250000000000001</v>
          </cell>
          <cell r="I354">
            <v>0.74097222222222225</v>
          </cell>
          <cell r="K354">
            <v>0.26111111111111113</v>
          </cell>
          <cell r="L354">
            <v>0.67291666666666661</v>
          </cell>
          <cell r="N354">
            <v>0.2638888888888889</v>
          </cell>
          <cell r="O354">
            <v>0.84375</v>
          </cell>
          <cell r="Q354">
            <v>0.26458333333333334</v>
          </cell>
          <cell r="R354">
            <v>0.79236111111111107</v>
          </cell>
          <cell r="W354">
            <v>0.85138888888888886</v>
          </cell>
          <cell r="X354">
            <v>0.26250000000000001</v>
          </cell>
          <cell r="AB354" t="str">
            <v>M</v>
          </cell>
          <cell r="AC354">
            <v>0.84791666666666676</v>
          </cell>
          <cell r="AD354">
            <v>0.27847222222222223</v>
          </cell>
          <cell r="AF354">
            <v>0.84375</v>
          </cell>
        </row>
        <row r="355">
          <cell r="A355">
            <v>67010</v>
          </cell>
          <cell r="B355" t="str">
            <v>MOHAMMAD RICO BAGUS RAMADHAN</v>
          </cell>
          <cell r="C355" t="str">
            <v>BODY PLANT 2</v>
          </cell>
          <cell r="D355" t="str">
            <v>SHFA</v>
          </cell>
          <cell r="E355">
            <v>0.86319444444444438</v>
          </cell>
          <cell r="F355">
            <v>0.18888888888888888</v>
          </cell>
          <cell r="H355">
            <v>0.8652777777777777</v>
          </cell>
          <cell r="I355">
            <v>0.22222222222222221</v>
          </cell>
          <cell r="K355">
            <v>0.87291666666666667</v>
          </cell>
          <cell r="L355">
            <v>0.27083333333333331</v>
          </cell>
          <cell r="N355">
            <v>0.8305555555555556</v>
          </cell>
          <cell r="O355">
            <v>0.25069444444444444</v>
          </cell>
          <cell r="Q355">
            <v>0.82777777777777783</v>
          </cell>
          <cell r="R355">
            <v>0.26041666666666669</v>
          </cell>
          <cell r="Z355">
            <v>0.3</v>
          </cell>
          <cell r="AA355">
            <v>0.80208333333333337</v>
          </cell>
          <cell r="AC355">
            <v>0.29791666666666666</v>
          </cell>
          <cell r="AD355">
            <v>0.80208333333333337</v>
          </cell>
          <cell r="AF355">
            <v>0.31805555555555554</v>
          </cell>
          <cell r="AG355">
            <v>0.66875000000000007</v>
          </cell>
        </row>
        <row r="356">
          <cell r="A356">
            <v>67011</v>
          </cell>
          <cell r="B356" t="str">
            <v>MUHAMAD AJID</v>
          </cell>
          <cell r="C356" t="str">
            <v>BODY PLANT 2</v>
          </cell>
          <cell r="D356" t="str">
            <v>SHFB</v>
          </cell>
          <cell r="E356">
            <v>0.26874999999999999</v>
          </cell>
          <cell r="F356">
            <v>0.7944444444444444</v>
          </cell>
          <cell r="H356">
            <v>0.28888888888888892</v>
          </cell>
          <cell r="I356">
            <v>0.84236111111111101</v>
          </cell>
          <cell r="K356">
            <v>0.28958333333333336</v>
          </cell>
          <cell r="L356">
            <v>0.66666666666666663</v>
          </cell>
          <cell r="N356">
            <v>0.27916666666666667</v>
          </cell>
          <cell r="O356">
            <v>0.7416666666666667</v>
          </cell>
          <cell r="Q356">
            <v>0.27777777777777779</v>
          </cell>
          <cell r="R356">
            <v>0.84097222222222223</v>
          </cell>
          <cell r="W356">
            <v>0.85416666666666663</v>
          </cell>
          <cell r="X356">
            <v>0.29375000000000001</v>
          </cell>
          <cell r="Z356">
            <v>0.83888888888888891</v>
          </cell>
          <cell r="AA356">
            <v>0.23958333333333334</v>
          </cell>
          <cell r="AC356">
            <v>0.8520833333333333</v>
          </cell>
          <cell r="AD356">
            <v>0.21875</v>
          </cell>
          <cell r="AF356">
            <v>0.84583333333333333</v>
          </cell>
        </row>
        <row r="357">
          <cell r="A357">
            <v>67013</v>
          </cell>
          <cell r="B357" t="str">
            <v>MUHAMAD RAMDANI</v>
          </cell>
          <cell r="C357" t="str">
            <v>BODY PLANT 2</v>
          </cell>
          <cell r="D357" t="str">
            <v>SHFA</v>
          </cell>
          <cell r="E357">
            <v>0.85902777777777783</v>
          </cell>
          <cell r="F357">
            <v>0.25</v>
          </cell>
          <cell r="H357">
            <v>0.86319444444444438</v>
          </cell>
          <cell r="I357">
            <v>0.27083333333333331</v>
          </cell>
          <cell r="K357">
            <v>0.86111111111111116</v>
          </cell>
          <cell r="L357">
            <v>0.27083333333333331</v>
          </cell>
          <cell r="N357">
            <v>0.82986111111111116</v>
          </cell>
          <cell r="O357">
            <v>0.27152777777777776</v>
          </cell>
          <cell r="Q357">
            <v>0.86249999999999993</v>
          </cell>
          <cell r="R357">
            <v>0.27083333333333331</v>
          </cell>
          <cell r="Z357">
            <v>0.27986111111111112</v>
          </cell>
          <cell r="AA357">
            <v>0.83333333333333337</v>
          </cell>
          <cell r="AC357">
            <v>0.27777777777777779</v>
          </cell>
          <cell r="AD357">
            <v>0.83333333333333337</v>
          </cell>
          <cell r="AF357">
            <v>0.28055555555555556</v>
          </cell>
          <cell r="AG357">
            <v>0.83333333333333337</v>
          </cell>
        </row>
        <row r="358">
          <cell r="A358">
            <v>67014</v>
          </cell>
          <cell r="B358" t="str">
            <v>MUHAMMAD IRSYAD NURDIANSYAH</v>
          </cell>
          <cell r="C358" t="str">
            <v>BODY PLANT 2</v>
          </cell>
          <cell r="D358" t="str">
            <v>SHFA</v>
          </cell>
          <cell r="E358">
            <v>0.84722222222222221</v>
          </cell>
          <cell r="F358">
            <v>0.21180555555555555</v>
          </cell>
          <cell r="H358">
            <v>0.85763888888888884</v>
          </cell>
          <cell r="I358">
            <v>0.29444444444444445</v>
          </cell>
          <cell r="K358">
            <v>0.8569444444444444</v>
          </cell>
          <cell r="L358">
            <v>0.29236111111111113</v>
          </cell>
          <cell r="N358">
            <v>0.85763888888888884</v>
          </cell>
          <cell r="O358">
            <v>0.29305555555555557</v>
          </cell>
          <cell r="Q358">
            <v>0.86388888888888893</v>
          </cell>
          <cell r="R358">
            <v>0.27569444444444446</v>
          </cell>
          <cell r="Z358">
            <v>0.26944444444444443</v>
          </cell>
          <cell r="AA358">
            <v>0.8340277777777777</v>
          </cell>
          <cell r="AC358">
            <v>0.28611111111111115</v>
          </cell>
          <cell r="AD358">
            <v>0.83333333333333337</v>
          </cell>
          <cell r="AF358">
            <v>0.27569444444444446</v>
          </cell>
          <cell r="AG358">
            <v>0.8340277777777777</v>
          </cell>
        </row>
        <row r="359">
          <cell r="A359">
            <v>67017</v>
          </cell>
          <cell r="B359" t="str">
            <v>MULUS SEPRIA SURANTO</v>
          </cell>
          <cell r="C359" t="str">
            <v>BODY PLANT 2</v>
          </cell>
          <cell r="D359" t="str">
            <v>SHFB</v>
          </cell>
          <cell r="E359">
            <v>0.28055555555555556</v>
          </cell>
          <cell r="F359">
            <v>0.68333333333333324</v>
          </cell>
          <cell r="H359">
            <v>0.28750000000000003</v>
          </cell>
          <cell r="I359">
            <v>0.74236111111111114</v>
          </cell>
          <cell r="K359">
            <v>0.28958333333333336</v>
          </cell>
          <cell r="L359">
            <v>0.83888888888888891</v>
          </cell>
          <cell r="N359">
            <v>0.28888888888888892</v>
          </cell>
          <cell r="O359">
            <v>0.84097222222222223</v>
          </cell>
          <cell r="Q359">
            <v>0.2902777777777778</v>
          </cell>
          <cell r="R359">
            <v>0.84305555555555556</v>
          </cell>
          <cell r="T359">
            <v>0.2902777777777778</v>
          </cell>
          <cell r="U359">
            <v>0.76111111111111107</v>
          </cell>
          <cell r="W359">
            <v>0.86597222222222225</v>
          </cell>
          <cell r="X359">
            <v>0.26319444444444445</v>
          </cell>
          <cell r="Z359">
            <v>0.86249999999999993</v>
          </cell>
          <cell r="AA359">
            <v>0.24444444444444446</v>
          </cell>
          <cell r="AC359">
            <v>0.86319444444444438</v>
          </cell>
          <cell r="AD359">
            <v>0.27986111111111112</v>
          </cell>
          <cell r="AF359">
            <v>0.84652777777777777</v>
          </cell>
        </row>
        <row r="360">
          <cell r="A360">
            <v>67018</v>
          </cell>
          <cell r="B360" t="str">
            <v>NUR DIKRI MUHAMAD RAMDAN</v>
          </cell>
          <cell r="C360" t="str">
            <v>BODY PLANT 2</v>
          </cell>
          <cell r="D360" t="str">
            <v>SHFB</v>
          </cell>
          <cell r="E360">
            <v>0.27986111111111112</v>
          </cell>
          <cell r="F360">
            <v>0.8027777777777777</v>
          </cell>
          <cell r="H360">
            <v>0.28125</v>
          </cell>
          <cell r="I360">
            <v>0.69861111111111107</v>
          </cell>
          <cell r="K360">
            <v>0.27777777777777779</v>
          </cell>
          <cell r="L360">
            <v>0.66736111111111107</v>
          </cell>
          <cell r="N360">
            <v>0.27777777777777779</v>
          </cell>
          <cell r="O360">
            <v>0.74097222222222225</v>
          </cell>
          <cell r="Q360">
            <v>0.27986111111111112</v>
          </cell>
          <cell r="R360">
            <v>0.80208333333333337</v>
          </cell>
          <cell r="W360">
            <v>0.86111111111111116</v>
          </cell>
          <cell r="X360">
            <v>0.27291666666666664</v>
          </cell>
          <cell r="Z360">
            <v>0.8652777777777777</v>
          </cell>
          <cell r="AA360">
            <v>0.25208333333333333</v>
          </cell>
          <cell r="AC360">
            <v>0.85972222222222217</v>
          </cell>
          <cell r="AD360">
            <v>0.2298611111111111</v>
          </cell>
          <cell r="AF360">
            <v>0.85</v>
          </cell>
        </row>
        <row r="361">
          <cell r="A361">
            <v>67028</v>
          </cell>
          <cell r="B361" t="str">
            <v>RIO ANGGARA</v>
          </cell>
          <cell r="C361" t="str">
            <v>BODY PLANT 2</v>
          </cell>
          <cell r="D361" t="str">
            <v>SHFB</v>
          </cell>
          <cell r="E361">
            <v>0.28541666666666665</v>
          </cell>
          <cell r="F361">
            <v>0.73958333333333337</v>
          </cell>
          <cell r="H361">
            <v>0.29722222222222222</v>
          </cell>
          <cell r="I361">
            <v>0.69791666666666663</v>
          </cell>
          <cell r="K361">
            <v>0.28541666666666665</v>
          </cell>
          <cell r="L361">
            <v>0.66805555555555562</v>
          </cell>
          <cell r="N361">
            <v>0.2902777777777778</v>
          </cell>
          <cell r="O361">
            <v>0.72916666666666663</v>
          </cell>
          <cell r="Q361">
            <v>0.28541666666666665</v>
          </cell>
          <cell r="R361">
            <v>0.83611111111111114</v>
          </cell>
          <cell r="W361">
            <v>0.86944444444444446</v>
          </cell>
          <cell r="X361">
            <v>0.27847222222222223</v>
          </cell>
          <cell r="Z361">
            <v>0.87083333333333324</v>
          </cell>
          <cell r="AA361">
            <v>0.25</v>
          </cell>
          <cell r="AC361">
            <v>0.86597222222222225</v>
          </cell>
          <cell r="AD361">
            <v>0.21875</v>
          </cell>
          <cell r="AF361">
            <v>0.85138888888888886</v>
          </cell>
        </row>
        <row r="362">
          <cell r="A362">
            <v>67033</v>
          </cell>
          <cell r="B362" t="str">
            <v>SANTO HERMAWAN</v>
          </cell>
          <cell r="C362" t="str">
            <v>BODY PLANT 2</v>
          </cell>
          <cell r="D362" t="str">
            <v>SHFB</v>
          </cell>
          <cell r="E362">
            <v>0.28680555555555554</v>
          </cell>
          <cell r="F362">
            <v>0.8027777777777777</v>
          </cell>
          <cell r="H362">
            <v>0.28888888888888892</v>
          </cell>
          <cell r="I362">
            <v>0.69861111111111107</v>
          </cell>
          <cell r="K362">
            <v>0.2902777777777778</v>
          </cell>
          <cell r="L362">
            <v>0.66736111111111107</v>
          </cell>
          <cell r="N362">
            <v>0.29652777777777778</v>
          </cell>
          <cell r="O362">
            <v>0.7402777777777777</v>
          </cell>
          <cell r="Q362">
            <v>0.29791666666666666</v>
          </cell>
          <cell r="R362">
            <v>0.80208333333333337</v>
          </cell>
          <cell r="W362">
            <v>0.87083333333333324</v>
          </cell>
          <cell r="X362">
            <v>0.2722222222222222</v>
          </cell>
          <cell r="Z362">
            <v>0.86805555555555547</v>
          </cell>
          <cell r="AA362">
            <v>0.25208333333333333</v>
          </cell>
          <cell r="AE362" t="str">
            <v>M</v>
          </cell>
          <cell r="AH362" t="str">
            <v>M</v>
          </cell>
        </row>
        <row r="363">
          <cell r="A363">
            <v>67040</v>
          </cell>
          <cell r="B363" t="str">
            <v>VERGI WIHARDI</v>
          </cell>
          <cell r="C363" t="str">
            <v>BODY PLANT 2</v>
          </cell>
          <cell r="D363" t="str">
            <v>SHFA</v>
          </cell>
          <cell r="E363">
            <v>0.86111111111111116</v>
          </cell>
          <cell r="F363">
            <v>0.19305555555555554</v>
          </cell>
          <cell r="H363">
            <v>0.85972222222222217</v>
          </cell>
          <cell r="I363">
            <v>0.29444444444444445</v>
          </cell>
          <cell r="K363">
            <v>0.85902777777777783</v>
          </cell>
          <cell r="L363">
            <v>0.29305555555555557</v>
          </cell>
          <cell r="N363">
            <v>0.85763888888888884</v>
          </cell>
          <cell r="O363">
            <v>0.29166666666666669</v>
          </cell>
          <cell r="Q363">
            <v>0.86319444444444438</v>
          </cell>
          <cell r="R363">
            <v>0.26458333333333334</v>
          </cell>
          <cell r="Z363">
            <v>0.26250000000000001</v>
          </cell>
          <cell r="AA363">
            <v>0.80555555555555547</v>
          </cell>
          <cell r="AC363">
            <v>0.26874999999999999</v>
          </cell>
          <cell r="AD363">
            <v>0.8354166666666667</v>
          </cell>
          <cell r="AF363">
            <v>0.27013888888888887</v>
          </cell>
          <cell r="AG363">
            <v>0.8354166666666667</v>
          </cell>
        </row>
        <row r="364">
          <cell r="A364">
            <v>67044</v>
          </cell>
          <cell r="B364" t="str">
            <v>ZAINAL MUTTAQIN</v>
          </cell>
          <cell r="C364" t="str">
            <v>BODY PLANT 2</v>
          </cell>
          <cell r="D364" t="str">
            <v>SHFB</v>
          </cell>
          <cell r="E364">
            <v>0.26597222222222222</v>
          </cell>
          <cell r="F364">
            <v>0.84305555555555556</v>
          </cell>
          <cell r="H364">
            <v>0.26805555555555555</v>
          </cell>
          <cell r="I364">
            <v>0.68333333333333324</v>
          </cell>
          <cell r="K364">
            <v>0.26874999999999999</v>
          </cell>
          <cell r="L364">
            <v>0.75</v>
          </cell>
          <cell r="N364">
            <v>0.26805555555555555</v>
          </cell>
          <cell r="O364">
            <v>0.84375</v>
          </cell>
          <cell r="Q364">
            <v>0.27291666666666664</v>
          </cell>
          <cell r="R364">
            <v>0.79236111111111107</v>
          </cell>
          <cell r="W364">
            <v>0.8520833333333333</v>
          </cell>
          <cell r="X364">
            <v>0.26250000000000001</v>
          </cell>
          <cell r="Z364">
            <v>0.8534722222222223</v>
          </cell>
          <cell r="AA364">
            <v>0.24444444444444446</v>
          </cell>
          <cell r="AC364">
            <v>0.85972222222222217</v>
          </cell>
          <cell r="AD364">
            <v>0.27569444444444446</v>
          </cell>
          <cell r="AF364">
            <v>0.86388888888888893</v>
          </cell>
        </row>
        <row r="365">
          <cell r="A365">
            <v>67048</v>
          </cell>
          <cell r="B365" t="str">
            <v>OQI ANDREANTO</v>
          </cell>
          <cell r="C365" t="str">
            <v>BODY PLANT 2</v>
          </cell>
          <cell r="D365" t="str">
            <v>SHFA</v>
          </cell>
          <cell r="E365">
            <v>0.85625000000000007</v>
          </cell>
          <cell r="F365">
            <v>0.29166666666666669</v>
          </cell>
          <cell r="H365">
            <v>0.8569444444444444</v>
          </cell>
          <cell r="I365">
            <v>0.29166666666666669</v>
          </cell>
          <cell r="K365">
            <v>0.85902777777777783</v>
          </cell>
          <cell r="L365">
            <v>0.29236111111111113</v>
          </cell>
          <cell r="N365">
            <v>0.8569444444444444</v>
          </cell>
          <cell r="O365">
            <v>0.29236111111111113</v>
          </cell>
          <cell r="Q365">
            <v>0.85902777777777783</v>
          </cell>
          <cell r="R365">
            <v>0.29236111111111113</v>
          </cell>
          <cell r="Z365">
            <v>0.28194444444444444</v>
          </cell>
          <cell r="AA365">
            <v>0.83333333333333337</v>
          </cell>
          <cell r="AC365">
            <v>0.27916666666666667</v>
          </cell>
          <cell r="AD365">
            <v>0.8340277777777777</v>
          </cell>
          <cell r="AF365">
            <v>0.27777777777777779</v>
          </cell>
          <cell r="AG365">
            <v>0.83333333333333337</v>
          </cell>
        </row>
        <row r="366">
          <cell r="A366">
            <v>67049</v>
          </cell>
          <cell r="B366" t="str">
            <v>PANUT PUTRA DIANTO</v>
          </cell>
          <cell r="C366" t="str">
            <v>BODY PLANT 2</v>
          </cell>
          <cell r="D366" t="str">
            <v>SHFB</v>
          </cell>
          <cell r="E366">
            <v>0.29166666666666669</v>
          </cell>
          <cell r="F366">
            <v>0.83333333333333337</v>
          </cell>
          <cell r="H366">
            <v>0.28680555555555554</v>
          </cell>
          <cell r="I366">
            <v>0.73958333333333337</v>
          </cell>
          <cell r="K366">
            <v>0.28819444444444448</v>
          </cell>
          <cell r="L366">
            <v>0.66666666666666663</v>
          </cell>
          <cell r="N366">
            <v>0.28611111111111115</v>
          </cell>
          <cell r="O366">
            <v>0.83333333333333337</v>
          </cell>
          <cell r="Q366">
            <v>0.29791666666666666</v>
          </cell>
          <cell r="R366">
            <v>0.7402777777777777</v>
          </cell>
          <cell r="W366">
            <v>0.8666666666666667</v>
          </cell>
          <cell r="X366">
            <v>0.27083333333333331</v>
          </cell>
          <cell r="Z366">
            <v>0.86805555555555547</v>
          </cell>
          <cell r="AA366">
            <v>0.23958333333333334</v>
          </cell>
          <cell r="AC366">
            <v>0.86875000000000002</v>
          </cell>
          <cell r="AD366">
            <v>0.21875</v>
          </cell>
          <cell r="AF366">
            <v>0.84652777777777777</v>
          </cell>
        </row>
        <row r="367">
          <cell r="A367">
            <v>67056</v>
          </cell>
          <cell r="B367" t="str">
            <v>SIGIT SETIANTO</v>
          </cell>
          <cell r="C367" t="str">
            <v>BODY PLANT 2</v>
          </cell>
          <cell r="D367" t="str">
            <v>SHFB</v>
          </cell>
          <cell r="E367">
            <v>0.26666666666666666</v>
          </cell>
          <cell r="F367">
            <v>0.89583333333333337</v>
          </cell>
          <cell r="H367">
            <v>0.27361111111111108</v>
          </cell>
          <cell r="I367">
            <v>0.83472222222222225</v>
          </cell>
          <cell r="K367">
            <v>0.27708333333333335</v>
          </cell>
          <cell r="L367">
            <v>0.86805555555555547</v>
          </cell>
          <cell r="N367">
            <v>0.27499999999999997</v>
          </cell>
          <cell r="O367">
            <v>0.85416666666666663</v>
          </cell>
          <cell r="Q367">
            <v>0.27847222222222223</v>
          </cell>
          <cell r="R367">
            <v>0.83611111111111114</v>
          </cell>
          <cell r="T367">
            <v>0.27499999999999997</v>
          </cell>
          <cell r="U367">
            <v>0.77708333333333324</v>
          </cell>
          <cell r="W367">
            <v>0.82013888888888886</v>
          </cell>
          <cell r="X367">
            <v>0.29305555555555557</v>
          </cell>
          <cell r="Z367">
            <v>0.8256944444444444</v>
          </cell>
          <cell r="AA367">
            <v>0.29375000000000001</v>
          </cell>
          <cell r="AC367">
            <v>0.85486111111111107</v>
          </cell>
          <cell r="AD367">
            <v>0.30277777777777776</v>
          </cell>
          <cell r="AF367">
            <v>0.8354166666666667</v>
          </cell>
        </row>
        <row r="368">
          <cell r="A368">
            <v>67059</v>
          </cell>
          <cell r="B368" t="str">
            <v>TEGUH WIDODO</v>
          </cell>
          <cell r="C368" t="str">
            <v>BODY PLANT 2</v>
          </cell>
          <cell r="D368" t="str">
            <v>SHFA</v>
          </cell>
          <cell r="E368">
            <v>0.8666666666666667</v>
          </cell>
          <cell r="F368">
            <v>0.25625000000000003</v>
          </cell>
          <cell r="H368">
            <v>0.85486111111111107</v>
          </cell>
          <cell r="I368">
            <v>0.25486111111111109</v>
          </cell>
          <cell r="K368">
            <v>0.87013888888888891</v>
          </cell>
          <cell r="L368">
            <v>0.25138888888888888</v>
          </cell>
          <cell r="N368">
            <v>0.83263888888888893</v>
          </cell>
          <cell r="O368">
            <v>0.29166666666666669</v>
          </cell>
          <cell r="Q368">
            <v>0.86875000000000002</v>
          </cell>
          <cell r="R368">
            <v>0.25</v>
          </cell>
          <cell r="Z368">
            <v>0.29444444444444445</v>
          </cell>
          <cell r="AA368">
            <v>0.79236111111111107</v>
          </cell>
          <cell r="AC368">
            <v>0.29305555555555557</v>
          </cell>
          <cell r="AD368">
            <v>0.75277777777777777</v>
          </cell>
          <cell r="AF368">
            <v>0.2951388888888889</v>
          </cell>
          <cell r="AG368">
            <v>0.8208333333333333</v>
          </cell>
        </row>
        <row r="369">
          <cell r="A369">
            <v>67062</v>
          </cell>
          <cell r="B369" t="str">
            <v>ABDUL AZIZ SETIADJI</v>
          </cell>
          <cell r="C369" t="str">
            <v>BODY PLANT 2</v>
          </cell>
          <cell r="D369" t="str">
            <v>SHFB</v>
          </cell>
          <cell r="E369">
            <v>0.29444444444444445</v>
          </cell>
          <cell r="F369">
            <v>0.82847222222222217</v>
          </cell>
          <cell r="H369">
            <v>0.29166666666666669</v>
          </cell>
          <cell r="I369">
            <v>0.75555555555555554</v>
          </cell>
          <cell r="K369">
            <v>0.29097222222222224</v>
          </cell>
          <cell r="L369">
            <v>0.72916666666666663</v>
          </cell>
          <cell r="N369">
            <v>0.29444444444444445</v>
          </cell>
          <cell r="O369">
            <v>0.7944444444444444</v>
          </cell>
          <cell r="Q369">
            <v>0.29791666666666666</v>
          </cell>
          <cell r="R369">
            <v>0.82708333333333339</v>
          </cell>
          <cell r="W369">
            <v>0.86736111111111114</v>
          </cell>
          <cell r="X369">
            <v>0.27361111111111108</v>
          </cell>
          <cell r="Z369">
            <v>0.87152777777777779</v>
          </cell>
          <cell r="AA369">
            <v>0.27291666666666664</v>
          </cell>
          <cell r="AC369">
            <v>0.8666666666666667</v>
          </cell>
          <cell r="AD369">
            <v>0.27152777777777776</v>
          </cell>
          <cell r="AF369">
            <v>0.8520833333333333</v>
          </cell>
        </row>
        <row r="370">
          <cell r="A370">
            <v>67063</v>
          </cell>
          <cell r="B370" t="str">
            <v>AFDAN MAULANA YUSUF</v>
          </cell>
          <cell r="C370" t="str">
            <v>BODY PLANT 2</v>
          </cell>
          <cell r="D370" t="str">
            <v>SHFA</v>
          </cell>
          <cell r="E370">
            <v>0.86875000000000002</v>
          </cell>
          <cell r="F370">
            <v>0.1875</v>
          </cell>
          <cell r="H370">
            <v>0.86388888888888893</v>
          </cell>
          <cell r="I370">
            <v>0.21875</v>
          </cell>
          <cell r="K370">
            <v>0.8666666666666667</v>
          </cell>
          <cell r="L370">
            <v>0.29236111111111113</v>
          </cell>
          <cell r="N370">
            <v>0.87083333333333324</v>
          </cell>
          <cell r="O370">
            <v>0.29166666666666669</v>
          </cell>
          <cell r="Q370">
            <v>0.86597222222222225</v>
          </cell>
          <cell r="R370">
            <v>0.26111111111111113</v>
          </cell>
          <cell r="Z370">
            <v>0.28611111111111115</v>
          </cell>
          <cell r="AA370">
            <v>0.8027777777777777</v>
          </cell>
          <cell r="AC370">
            <v>0.29652777777777778</v>
          </cell>
          <cell r="AD370">
            <v>0.8125</v>
          </cell>
          <cell r="AF370">
            <v>0.28750000000000003</v>
          </cell>
          <cell r="AG370">
            <v>0.83333333333333337</v>
          </cell>
        </row>
        <row r="371">
          <cell r="A371">
            <v>67065</v>
          </cell>
          <cell r="B371" t="str">
            <v>AGUS ANDRAE KESUMA</v>
          </cell>
          <cell r="C371" t="str">
            <v>BODY PLANT 2</v>
          </cell>
          <cell r="D371" t="str">
            <v>SHFA</v>
          </cell>
          <cell r="E371">
            <v>0.86875000000000002</v>
          </cell>
          <cell r="F371">
            <v>0.18958333333333333</v>
          </cell>
          <cell r="H371">
            <v>0.86875000000000002</v>
          </cell>
          <cell r="I371">
            <v>0.29166666666666669</v>
          </cell>
          <cell r="K371">
            <v>0.86388888888888893</v>
          </cell>
          <cell r="L371">
            <v>0.29305555555555557</v>
          </cell>
          <cell r="N371">
            <v>0.87083333333333324</v>
          </cell>
          <cell r="O371">
            <v>0.23263888888888887</v>
          </cell>
          <cell r="Q371">
            <v>0.87013888888888891</v>
          </cell>
          <cell r="R371">
            <v>0.25069444444444444</v>
          </cell>
          <cell r="Z371">
            <v>0.28402777777777777</v>
          </cell>
          <cell r="AA371">
            <v>0.8340277777777777</v>
          </cell>
          <cell r="AC371">
            <v>0.28125</v>
          </cell>
          <cell r="AD371">
            <v>0.83333333333333337</v>
          </cell>
          <cell r="AF371">
            <v>0.28333333333333333</v>
          </cell>
          <cell r="AG371">
            <v>0.8354166666666667</v>
          </cell>
        </row>
        <row r="372">
          <cell r="A372">
            <v>67066</v>
          </cell>
          <cell r="B372" t="str">
            <v>AGUS SAPUTRO</v>
          </cell>
          <cell r="C372" t="str">
            <v>BODY PLANT 2</v>
          </cell>
          <cell r="D372" t="str">
            <v>SHFA</v>
          </cell>
          <cell r="E372">
            <v>0.85763888888888884</v>
          </cell>
          <cell r="F372">
            <v>0.1875</v>
          </cell>
          <cell r="H372">
            <v>0.87013888888888891</v>
          </cell>
          <cell r="I372">
            <v>0.21875</v>
          </cell>
          <cell r="K372">
            <v>0.86805555555555547</v>
          </cell>
          <cell r="L372">
            <v>0.29166666666666669</v>
          </cell>
          <cell r="N372">
            <v>0.86597222222222225</v>
          </cell>
          <cell r="O372">
            <v>0.25</v>
          </cell>
          <cell r="Q372">
            <v>0.87361111111111101</v>
          </cell>
          <cell r="R372">
            <v>0.25</v>
          </cell>
          <cell r="Z372">
            <v>0.29375000000000001</v>
          </cell>
          <cell r="AA372">
            <v>0.80208333333333337</v>
          </cell>
          <cell r="AC372">
            <v>0.29166666666666669</v>
          </cell>
          <cell r="AD372">
            <v>0.8125</v>
          </cell>
          <cell r="AF372">
            <v>0.29791666666666666</v>
          </cell>
          <cell r="AG372">
            <v>0.8041666666666667</v>
          </cell>
        </row>
        <row r="373">
          <cell r="A373">
            <v>67067</v>
          </cell>
          <cell r="B373" t="str">
            <v>AHMAD KHOERUL WILDAN</v>
          </cell>
          <cell r="C373" t="str">
            <v>BODY PLANT 2</v>
          </cell>
          <cell r="D373" t="str">
            <v>SHFA</v>
          </cell>
          <cell r="E373">
            <v>0.84791666666666676</v>
          </cell>
          <cell r="F373">
            <v>0.19097222222222221</v>
          </cell>
          <cell r="H373">
            <v>0.85138888888888886</v>
          </cell>
          <cell r="I373">
            <v>0.29166666666666669</v>
          </cell>
          <cell r="K373">
            <v>0.8520833333333333</v>
          </cell>
          <cell r="L373">
            <v>0.27083333333333331</v>
          </cell>
          <cell r="N373">
            <v>0.85416666666666663</v>
          </cell>
          <cell r="O373">
            <v>0.27083333333333331</v>
          </cell>
          <cell r="Q373">
            <v>0.86041666666666661</v>
          </cell>
          <cell r="R373">
            <v>0.29166666666666669</v>
          </cell>
          <cell r="Z373">
            <v>0.27499999999999997</v>
          </cell>
          <cell r="AA373">
            <v>0.83333333333333337</v>
          </cell>
          <cell r="AC373">
            <v>0.2722222222222222</v>
          </cell>
          <cell r="AD373">
            <v>0.80347222222222225</v>
          </cell>
          <cell r="AF373">
            <v>0.2722222222222222</v>
          </cell>
          <cell r="AG373">
            <v>0.8027777777777777</v>
          </cell>
        </row>
        <row r="374">
          <cell r="A374">
            <v>67068</v>
          </cell>
          <cell r="B374" t="str">
            <v>ALIM MAULANA</v>
          </cell>
          <cell r="C374" t="str">
            <v>BODY PLANT 2</v>
          </cell>
          <cell r="D374" t="str">
            <v>SHFA</v>
          </cell>
          <cell r="E374">
            <v>0.86875000000000002</v>
          </cell>
          <cell r="F374">
            <v>0.19097222222222221</v>
          </cell>
          <cell r="H374">
            <v>0.87083333333333324</v>
          </cell>
          <cell r="I374">
            <v>0.2638888888888889</v>
          </cell>
          <cell r="K374">
            <v>0.87291666666666667</v>
          </cell>
          <cell r="L374">
            <v>0.29305555555555557</v>
          </cell>
          <cell r="N374">
            <v>0.87222222222222223</v>
          </cell>
          <cell r="O374">
            <v>0.25138888888888888</v>
          </cell>
          <cell r="Q374">
            <v>0.87013888888888891</v>
          </cell>
          <cell r="R374">
            <v>0.26458333333333334</v>
          </cell>
          <cell r="Z374">
            <v>0.29305555555555557</v>
          </cell>
          <cell r="AA374">
            <v>0.83472222222222225</v>
          </cell>
          <cell r="AC374">
            <v>0.28958333333333336</v>
          </cell>
          <cell r="AD374">
            <v>0.8027777777777777</v>
          </cell>
          <cell r="AF374">
            <v>0.29305555555555557</v>
          </cell>
          <cell r="AG374">
            <v>0.8354166666666667</v>
          </cell>
        </row>
        <row r="375">
          <cell r="A375">
            <v>67071</v>
          </cell>
          <cell r="B375" t="str">
            <v>BAYU HADID FADILAH</v>
          </cell>
          <cell r="C375" t="str">
            <v>BODY PLANT 2</v>
          </cell>
          <cell r="D375" t="str">
            <v>SHFA</v>
          </cell>
          <cell r="E375">
            <v>0.87291666666666667</v>
          </cell>
          <cell r="F375">
            <v>0.29166666666666669</v>
          </cell>
          <cell r="H375">
            <v>0.87222222222222223</v>
          </cell>
          <cell r="I375">
            <v>0.29236111111111113</v>
          </cell>
          <cell r="K375">
            <v>0.87361111111111101</v>
          </cell>
          <cell r="L375">
            <v>0.29305555555555557</v>
          </cell>
          <cell r="N375">
            <v>0.87083333333333324</v>
          </cell>
          <cell r="O375">
            <v>0.29375000000000001</v>
          </cell>
          <cell r="Q375">
            <v>0.87152777777777779</v>
          </cell>
          <cell r="R375">
            <v>0.29305555555555557</v>
          </cell>
          <cell r="Z375">
            <v>0.2951388888888889</v>
          </cell>
          <cell r="AA375">
            <v>0.83680555555555547</v>
          </cell>
          <cell r="AC375">
            <v>0.29097222222222224</v>
          </cell>
          <cell r="AD375">
            <v>0.83750000000000002</v>
          </cell>
          <cell r="AF375">
            <v>0.29305555555555557</v>
          </cell>
          <cell r="AG375">
            <v>0.83680555555555547</v>
          </cell>
        </row>
        <row r="376">
          <cell r="A376">
            <v>67074</v>
          </cell>
          <cell r="B376" t="str">
            <v>DIAN SETIAWAN</v>
          </cell>
          <cell r="C376" t="str">
            <v>BODY PLANT 2</v>
          </cell>
          <cell r="D376" t="str">
            <v>NSHF</v>
          </cell>
          <cell r="E376">
            <v>0.8125</v>
          </cell>
          <cell r="F376">
            <v>0.29791666666666666</v>
          </cell>
          <cell r="G376" t="str">
            <v>T1</v>
          </cell>
          <cell r="I376">
            <v>0.79166666666666663</v>
          </cell>
          <cell r="J376" t="str">
            <v>TL</v>
          </cell>
          <cell r="K376">
            <v>0.29722222222222222</v>
          </cell>
          <cell r="L376">
            <v>0.73958333333333337</v>
          </cell>
          <cell r="N376">
            <v>0.30069444444444443</v>
          </cell>
          <cell r="O376">
            <v>0.74097222222222225</v>
          </cell>
          <cell r="Q376">
            <v>0.29791666666666666</v>
          </cell>
          <cell r="R376">
            <v>0.68888888888888899</v>
          </cell>
          <cell r="W376">
            <v>0.86944444444444446</v>
          </cell>
          <cell r="X376">
            <v>0.27083333333333331</v>
          </cell>
          <cell r="AB376" t="str">
            <v>M</v>
          </cell>
          <cell r="AC376">
            <v>0.3</v>
          </cell>
          <cell r="AD376">
            <v>0.8340277777777777</v>
          </cell>
          <cell r="AF376">
            <v>0.3</v>
          </cell>
          <cell r="AG376">
            <v>0.8340277777777777</v>
          </cell>
        </row>
        <row r="377">
          <cell r="A377">
            <v>67078</v>
          </cell>
          <cell r="B377" t="str">
            <v>HAMUNANG SURYA TAMBUNAN</v>
          </cell>
          <cell r="C377" t="str">
            <v>BODY PLANT 2</v>
          </cell>
          <cell r="D377" t="str">
            <v>SHFA</v>
          </cell>
          <cell r="E377">
            <v>0.86805555555555547</v>
          </cell>
          <cell r="F377">
            <v>0.1875</v>
          </cell>
          <cell r="H377">
            <v>0.86944444444444446</v>
          </cell>
          <cell r="I377">
            <v>0.19166666666666665</v>
          </cell>
          <cell r="K377">
            <v>0.86805555555555547</v>
          </cell>
          <cell r="L377">
            <v>0.2722222222222222</v>
          </cell>
          <cell r="N377">
            <v>0.86944444444444446</v>
          </cell>
          <cell r="O377">
            <v>0.23055555555555554</v>
          </cell>
          <cell r="Q377">
            <v>0.87430555555555556</v>
          </cell>
          <cell r="R377">
            <v>0.19930555555555554</v>
          </cell>
          <cell r="AB377" t="str">
            <v>M</v>
          </cell>
          <cell r="AC377">
            <v>0.29652777777777778</v>
          </cell>
          <cell r="AD377">
            <v>0.75416666666666676</v>
          </cell>
          <cell r="AF377">
            <v>0.29930555555555555</v>
          </cell>
          <cell r="AG377">
            <v>0.7729166666666667</v>
          </cell>
        </row>
        <row r="378">
          <cell r="A378">
            <v>67079</v>
          </cell>
          <cell r="B378" t="str">
            <v>IDGIE MAULANA PRAMESTI</v>
          </cell>
          <cell r="C378" t="str">
            <v>BODY PLANT 2</v>
          </cell>
          <cell r="D378" t="str">
            <v>SHFA</v>
          </cell>
          <cell r="E378">
            <v>0.86875000000000002</v>
          </cell>
          <cell r="F378">
            <v>0.1875</v>
          </cell>
          <cell r="H378">
            <v>0.87013888888888891</v>
          </cell>
          <cell r="I378">
            <v>0.1875</v>
          </cell>
          <cell r="K378">
            <v>0.87013888888888891</v>
          </cell>
          <cell r="L378">
            <v>0.26805555555555555</v>
          </cell>
          <cell r="N378">
            <v>0.87222222222222223</v>
          </cell>
          <cell r="O378">
            <v>0.2076388888888889</v>
          </cell>
          <cell r="Q378">
            <v>0.87152777777777779</v>
          </cell>
          <cell r="R378">
            <v>0.2298611111111111</v>
          </cell>
          <cell r="Z378">
            <v>0.29097222222222224</v>
          </cell>
          <cell r="AA378">
            <v>0.79583333333333339</v>
          </cell>
          <cell r="AC378">
            <v>0.28750000000000003</v>
          </cell>
          <cell r="AD378">
            <v>0.66597222222222219</v>
          </cell>
          <cell r="AH378" t="str">
            <v>M</v>
          </cell>
        </row>
        <row r="379">
          <cell r="A379">
            <v>67083</v>
          </cell>
          <cell r="B379" t="str">
            <v>KRISNA MUKTI ADAM</v>
          </cell>
          <cell r="C379" t="str">
            <v>BODY PLANT 2</v>
          </cell>
          <cell r="D379" t="str">
            <v>SHFA</v>
          </cell>
          <cell r="E379">
            <v>0.87083333333333324</v>
          </cell>
          <cell r="F379">
            <v>0.18958333333333333</v>
          </cell>
          <cell r="H379">
            <v>0.87152777777777779</v>
          </cell>
          <cell r="I379">
            <v>0.18958333333333333</v>
          </cell>
          <cell r="K379">
            <v>0.87291666666666667</v>
          </cell>
          <cell r="L379">
            <v>0.27083333333333331</v>
          </cell>
          <cell r="N379">
            <v>0.87291666666666667</v>
          </cell>
          <cell r="O379">
            <v>0.25</v>
          </cell>
          <cell r="Q379">
            <v>0.83263888888888893</v>
          </cell>
          <cell r="R379">
            <v>0.26041666666666669</v>
          </cell>
          <cell r="Z379">
            <v>0.29097222222222224</v>
          </cell>
          <cell r="AA379">
            <v>0.75208333333333333</v>
          </cell>
          <cell r="AC379">
            <v>0.2902777777777778</v>
          </cell>
          <cell r="AD379">
            <v>0.66736111111111107</v>
          </cell>
          <cell r="AF379">
            <v>0.29097222222222224</v>
          </cell>
          <cell r="AG379">
            <v>0.80208333333333337</v>
          </cell>
        </row>
        <row r="380">
          <cell r="A380">
            <v>67085</v>
          </cell>
          <cell r="B380" t="str">
            <v>MOHAMMAD NUR FATAH</v>
          </cell>
          <cell r="C380" t="str">
            <v>BODY PLANT 2</v>
          </cell>
          <cell r="D380" t="str">
            <v>SHFA</v>
          </cell>
          <cell r="E380">
            <v>0.84722222222222221</v>
          </cell>
          <cell r="F380">
            <v>0.1875</v>
          </cell>
          <cell r="H380">
            <v>0.84513888888888899</v>
          </cell>
          <cell r="I380">
            <v>0.21875</v>
          </cell>
          <cell r="K380">
            <v>0.84305555555555556</v>
          </cell>
          <cell r="L380">
            <v>0.29166666666666669</v>
          </cell>
          <cell r="N380">
            <v>0.84305555555555556</v>
          </cell>
          <cell r="O380">
            <v>0.25069444444444444</v>
          </cell>
          <cell r="Q380">
            <v>0.84375</v>
          </cell>
          <cell r="R380">
            <v>0.25277777777777777</v>
          </cell>
          <cell r="Z380">
            <v>0.26527777777777778</v>
          </cell>
          <cell r="AA380">
            <v>0.80208333333333337</v>
          </cell>
          <cell r="AC380">
            <v>0.26527777777777778</v>
          </cell>
          <cell r="AD380">
            <v>0.8125</v>
          </cell>
          <cell r="AF380">
            <v>0.2722222222222222</v>
          </cell>
          <cell r="AG380">
            <v>0.80208333333333337</v>
          </cell>
        </row>
        <row r="381">
          <cell r="A381">
            <v>67088</v>
          </cell>
          <cell r="B381" t="str">
            <v>MUHAMAD WAHYUDIN</v>
          </cell>
          <cell r="C381" t="str">
            <v>BODY PLANT 2</v>
          </cell>
          <cell r="D381" t="str">
            <v>SHFA</v>
          </cell>
          <cell r="E381">
            <v>0.86736111111111114</v>
          </cell>
          <cell r="F381">
            <v>0.1875</v>
          </cell>
          <cell r="H381">
            <v>0.86875000000000002</v>
          </cell>
          <cell r="I381">
            <v>0.29166666666666669</v>
          </cell>
          <cell r="K381">
            <v>0.86944444444444446</v>
          </cell>
          <cell r="L381">
            <v>0.27083333333333331</v>
          </cell>
          <cell r="N381">
            <v>0.87083333333333324</v>
          </cell>
          <cell r="O381">
            <v>0.27083333333333331</v>
          </cell>
          <cell r="Q381">
            <v>0.87013888888888891</v>
          </cell>
          <cell r="R381">
            <v>0.26041666666666669</v>
          </cell>
          <cell r="Z381">
            <v>0.2902777777777778</v>
          </cell>
          <cell r="AA381">
            <v>0.83333333333333337</v>
          </cell>
          <cell r="AC381">
            <v>0.29583333333333334</v>
          </cell>
          <cell r="AD381">
            <v>0.80347222222222225</v>
          </cell>
          <cell r="AF381">
            <v>0.29583333333333334</v>
          </cell>
          <cell r="AG381">
            <v>0.80208333333333337</v>
          </cell>
        </row>
        <row r="382">
          <cell r="A382">
            <v>67093</v>
          </cell>
          <cell r="B382" t="str">
            <v>PRADANI IRAWAN</v>
          </cell>
          <cell r="C382" t="str">
            <v>BODY PLANT 2</v>
          </cell>
          <cell r="D382" t="str">
            <v>NSHF</v>
          </cell>
          <cell r="E382">
            <v>0.30486111111111108</v>
          </cell>
          <cell r="F382">
            <v>0.8125</v>
          </cell>
          <cell r="G382" t="str">
            <v>T3</v>
          </cell>
          <cell r="H382">
            <v>0.2951388888888889</v>
          </cell>
          <cell r="I382">
            <v>0.66666666666666663</v>
          </cell>
          <cell r="M382" t="str">
            <v>M</v>
          </cell>
          <cell r="P382" t="str">
            <v>M</v>
          </cell>
          <cell r="Q382">
            <v>0.29305555555555557</v>
          </cell>
          <cell r="R382">
            <v>0.68888888888888899</v>
          </cell>
          <cell r="Z382">
            <v>0.29583333333333334</v>
          </cell>
          <cell r="AA382">
            <v>0.81319444444444444</v>
          </cell>
          <cell r="AC382">
            <v>0.29930555555555555</v>
          </cell>
          <cell r="AD382">
            <v>0.80208333333333337</v>
          </cell>
          <cell r="AF382">
            <v>0.2986111111111111</v>
          </cell>
          <cell r="AG382">
            <v>0.83333333333333337</v>
          </cell>
        </row>
        <row r="383">
          <cell r="A383">
            <v>67096</v>
          </cell>
          <cell r="B383" t="str">
            <v>RIYO ALAN SAPUTRA</v>
          </cell>
          <cell r="C383" t="str">
            <v>BODY PLANT 2</v>
          </cell>
          <cell r="D383" t="str">
            <v>SHFA</v>
          </cell>
          <cell r="E383">
            <v>0.86319444444444438</v>
          </cell>
          <cell r="F383">
            <v>0.25138888888888888</v>
          </cell>
          <cell r="H383">
            <v>0.8666666666666667</v>
          </cell>
          <cell r="I383">
            <v>0.21944444444444444</v>
          </cell>
          <cell r="K383">
            <v>0.86805555555555547</v>
          </cell>
          <cell r="L383">
            <v>0.29444444444444445</v>
          </cell>
          <cell r="N383">
            <v>0.87013888888888891</v>
          </cell>
          <cell r="O383">
            <v>0.29375000000000001</v>
          </cell>
          <cell r="Q383">
            <v>0.87152777777777779</v>
          </cell>
          <cell r="R383">
            <v>0.29305555555555557</v>
          </cell>
          <cell r="Z383">
            <v>0.28402777777777777</v>
          </cell>
          <cell r="AA383">
            <v>0.8354166666666667</v>
          </cell>
          <cell r="AC383">
            <v>0.28541666666666665</v>
          </cell>
          <cell r="AD383">
            <v>0.68055555555555547</v>
          </cell>
          <cell r="AF383">
            <v>0.27777777777777779</v>
          </cell>
          <cell r="AG383">
            <v>0.80347222222222225</v>
          </cell>
        </row>
        <row r="384">
          <cell r="A384">
            <v>67098</v>
          </cell>
          <cell r="B384" t="str">
            <v>SAHRUL ANDRIYANTO</v>
          </cell>
          <cell r="C384" t="str">
            <v>BODY PLANT 2</v>
          </cell>
          <cell r="D384" t="str">
            <v>SHFB</v>
          </cell>
          <cell r="E384">
            <v>0.26180555555555557</v>
          </cell>
          <cell r="F384">
            <v>0.83611111111111114</v>
          </cell>
          <cell r="H384">
            <v>0.26111111111111113</v>
          </cell>
          <cell r="I384">
            <v>0.69791666666666663</v>
          </cell>
          <cell r="K384">
            <v>0.26111111111111113</v>
          </cell>
          <cell r="L384">
            <v>0.67291666666666661</v>
          </cell>
          <cell r="N384">
            <v>0.26250000000000001</v>
          </cell>
          <cell r="O384">
            <v>0.73958333333333337</v>
          </cell>
          <cell r="Q384">
            <v>0.27152777777777776</v>
          </cell>
          <cell r="R384">
            <v>0.80208333333333337</v>
          </cell>
          <cell r="W384">
            <v>0.84166666666666667</v>
          </cell>
          <cell r="X384">
            <v>0.2722222222222222</v>
          </cell>
          <cell r="Z384">
            <v>0.84444444444444444</v>
          </cell>
          <cell r="AA384">
            <v>0.25069444444444444</v>
          </cell>
          <cell r="AC384">
            <v>0.84652777777777777</v>
          </cell>
          <cell r="AD384">
            <v>0.26041666666666669</v>
          </cell>
          <cell r="AF384">
            <v>0.83472222222222225</v>
          </cell>
        </row>
        <row r="385">
          <cell r="A385">
            <v>67099</v>
          </cell>
          <cell r="B385" t="str">
            <v>SAIFUL IGIYANTO</v>
          </cell>
          <cell r="C385" t="str">
            <v>BODY PLANT 2</v>
          </cell>
          <cell r="D385" t="str">
            <v>SHFB</v>
          </cell>
          <cell r="E385">
            <v>0.29097222222222224</v>
          </cell>
          <cell r="F385">
            <v>0.79305555555555562</v>
          </cell>
          <cell r="H385">
            <v>0.28888888888888892</v>
          </cell>
          <cell r="I385">
            <v>0.66736111111111107</v>
          </cell>
          <cell r="K385">
            <v>0.28819444444444448</v>
          </cell>
          <cell r="L385">
            <v>0.66666666666666663</v>
          </cell>
          <cell r="N385">
            <v>0.28472222222222221</v>
          </cell>
          <cell r="O385">
            <v>0.72986111111111107</v>
          </cell>
          <cell r="Q385">
            <v>0.2902777777777778</v>
          </cell>
          <cell r="R385">
            <v>0.79236111111111107</v>
          </cell>
          <cell r="W385">
            <v>0.86736111111111114</v>
          </cell>
          <cell r="X385">
            <v>0.29375000000000001</v>
          </cell>
          <cell r="Z385">
            <v>0.86875000000000002</v>
          </cell>
          <cell r="AA385">
            <v>0.29305555555555557</v>
          </cell>
          <cell r="AC385">
            <v>0.87152777777777779</v>
          </cell>
          <cell r="AD385">
            <v>0.18888888888888888</v>
          </cell>
          <cell r="AF385">
            <v>0.8534722222222223</v>
          </cell>
        </row>
        <row r="386">
          <cell r="A386">
            <v>67100</v>
          </cell>
          <cell r="B386" t="str">
            <v>SUGENG LUKI PRABOWO</v>
          </cell>
          <cell r="C386" t="str">
            <v>BODY PLANT 2</v>
          </cell>
          <cell r="D386" t="str">
            <v>SHFB</v>
          </cell>
          <cell r="E386">
            <v>0.28958333333333336</v>
          </cell>
          <cell r="F386">
            <v>0.80208333333333337</v>
          </cell>
          <cell r="H386">
            <v>0.28888888888888892</v>
          </cell>
          <cell r="I386">
            <v>0.67361111111111116</v>
          </cell>
          <cell r="K386">
            <v>0.29097222222222224</v>
          </cell>
          <cell r="L386">
            <v>0.66666666666666663</v>
          </cell>
          <cell r="N386">
            <v>0.27847222222222223</v>
          </cell>
          <cell r="O386">
            <v>0.72916666666666663</v>
          </cell>
          <cell r="Q386">
            <v>0.28541666666666665</v>
          </cell>
          <cell r="R386">
            <v>0.79305555555555562</v>
          </cell>
          <cell r="W386">
            <v>0.84027777777777779</v>
          </cell>
          <cell r="X386">
            <v>0.27499999999999997</v>
          </cell>
          <cell r="Z386">
            <v>0.87083333333333324</v>
          </cell>
          <cell r="AA386">
            <v>0.25</v>
          </cell>
          <cell r="AC386">
            <v>0.87291666666666667</v>
          </cell>
          <cell r="AD386">
            <v>0.21875</v>
          </cell>
          <cell r="AF386">
            <v>0.85</v>
          </cell>
        </row>
        <row r="387">
          <cell r="A387">
            <v>67101</v>
          </cell>
          <cell r="B387" t="str">
            <v>SYAHRUL RAMADHAN</v>
          </cell>
          <cell r="C387" t="str">
            <v>BODY PLANT 2</v>
          </cell>
          <cell r="D387" t="str">
            <v>SHFB</v>
          </cell>
          <cell r="E387">
            <v>0.27361111111111108</v>
          </cell>
          <cell r="F387">
            <v>0.8340277777777777</v>
          </cell>
          <cell r="H387">
            <v>0.27430555555555552</v>
          </cell>
          <cell r="I387">
            <v>0.83333333333333337</v>
          </cell>
          <cell r="K387">
            <v>0.28402777777777777</v>
          </cell>
          <cell r="L387">
            <v>0.66666666666666663</v>
          </cell>
          <cell r="N387">
            <v>0.2951388888888889</v>
          </cell>
          <cell r="O387">
            <v>0.83472222222222225</v>
          </cell>
          <cell r="Q387">
            <v>0.27708333333333335</v>
          </cell>
          <cell r="R387">
            <v>0.79166666666666663</v>
          </cell>
          <cell r="AB387" t="str">
            <v>M</v>
          </cell>
          <cell r="AE387" t="str">
            <v>M</v>
          </cell>
          <cell r="AH387" t="str">
            <v>M</v>
          </cell>
        </row>
        <row r="388">
          <cell r="A388">
            <v>67102</v>
          </cell>
          <cell r="B388" t="str">
            <v>SYIFA UL HUDA</v>
          </cell>
          <cell r="C388" t="str">
            <v>BODY PLANT 2</v>
          </cell>
          <cell r="D388" t="str">
            <v>SHFB</v>
          </cell>
          <cell r="E388">
            <v>0.27777777777777779</v>
          </cell>
          <cell r="F388">
            <v>0.66666666666666663</v>
          </cell>
          <cell r="J388" t="str">
            <v>M</v>
          </cell>
          <cell r="K388">
            <v>0.27430555555555552</v>
          </cell>
          <cell r="L388">
            <v>0.66666666666666663</v>
          </cell>
          <cell r="N388">
            <v>0.27638888888888885</v>
          </cell>
          <cell r="O388">
            <v>0.72916666666666663</v>
          </cell>
          <cell r="Q388">
            <v>0.27986111111111112</v>
          </cell>
          <cell r="R388">
            <v>0.8354166666666667</v>
          </cell>
          <cell r="W388">
            <v>0.85277777777777775</v>
          </cell>
          <cell r="X388">
            <v>0.27847222222222223</v>
          </cell>
          <cell r="Z388">
            <v>0.8520833333333333</v>
          </cell>
          <cell r="AA388">
            <v>0.30277777777777776</v>
          </cell>
          <cell r="AC388">
            <v>0.85625000000000007</v>
          </cell>
          <cell r="AD388">
            <v>0.29305555555555557</v>
          </cell>
          <cell r="AF388">
            <v>0.84166666666666667</v>
          </cell>
        </row>
        <row r="389">
          <cell r="A389">
            <v>67104</v>
          </cell>
          <cell r="B389" t="str">
            <v>WAHYU AUDI KURNIAWAN</v>
          </cell>
          <cell r="C389" t="str">
            <v>BODY PLANT 2</v>
          </cell>
          <cell r="D389" t="str">
            <v>SHFB</v>
          </cell>
          <cell r="E389">
            <v>0.29583333333333334</v>
          </cell>
          <cell r="F389">
            <v>0.79166666666666663</v>
          </cell>
          <cell r="H389">
            <v>0.29791666666666666</v>
          </cell>
          <cell r="I389">
            <v>0.66736111111111107</v>
          </cell>
          <cell r="K389">
            <v>0.29722222222222222</v>
          </cell>
          <cell r="L389">
            <v>0.66805555555555562</v>
          </cell>
          <cell r="N389">
            <v>0.29722222222222222</v>
          </cell>
          <cell r="O389">
            <v>0.72986111111111107</v>
          </cell>
          <cell r="Q389">
            <v>0.2951388888888889</v>
          </cell>
          <cell r="R389">
            <v>0.79166666666666663</v>
          </cell>
          <cell r="W389">
            <v>0.86736111111111114</v>
          </cell>
          <cell r="X389">
            <v>0.26041666666666669</v>
          </cell>
          <cell r="Z389">
            <v>0.86319444444444438</v>
          </cell>
          <cell r="AA389">
            <v>0.23958333333333334</v>
          </cell>
          <cell r="AC389">
            <v>0.86736111111111114</v>
          </cell>
          <cell r="AD389">
            <v>0.21875</v>
          </cell>
          <cell r="AF389">
            <v>0.84652777777777777</v>
          </cell>
        </row>
        <row r="390">
          <cell r="A390">
            <v>67107</v>
          </cell>
          <cell r="B390" t="str">
            <v>IRFAN TRI ANGGORO</v>
          </cell>
          <cell r="C390" t="str">
            <v>BODY PLANT 2</v>
          </cell>
          <cell r="D390" t="str">
            <v>SHFB</v>
          </cell>
          <cell r="E390">
            <v>0.27430555555555552</v>
          </cell>
          <cell r="F390">
            <v>0.8125</v>
          </cell>
          <cell r="H390">
            <v>0.28333333333333333</v>
          </cell>
          <cell r="I390">
            <v>0.70416666666666661</v>
          </cell>
          <cell r="K390">
            <v>0.28125</v>
          </cell>
          <cell r="L390">
            <v>0.69513888888888886</v>
          </cell>
          <cell r="N390">
            <v>0.29305555555555557</v>
          </cell>
          <cell r="O390">
            <v>0.76458333333333339</v>
          </cell>
          <cell r="Q390">
            <v>0.29583333333333334</v>
          </cell>
          <cell r="R390">
            <v>0.8125</v>
          </cell>
          <cell r="W390">
            <v>0.86875000000000002</v>
          </cell>
          <cell r="X390">
            <v>0.27083333333333331</v>
          </cell>
          <cell r="Z390">
            <v>0.86041666666666661</v>
          </cell>
          <cell r="AA390">
            <v>0.19166666666666665</v>
          </cell>
          <cell r="AC390">
            <v>0.85902777777777783</v>
          </cell>
          <cell r="AD390">
            <v>0.22916666666666666</v>
          </cell>
          <cell r="AF390">
            <v>0.84305555555555556</v>
          </cell>
        </row>
        <row r="391">
          <cell r="A391">
            <v>67108</v>
          </cell>
          <cell r="B391" t="str">
            <v>WAHYU ARI UTAMA</v>
          </cell>
          <cell r="C391" t="str">
            <v>BODY PLANT 2</v>
          </cell>
          <cell r="D391" t="str">
            <v>SHFA</v>
          </cell>
          <cell r="E391">
            <v>0.86111111111111116</v>
          </cell>
          <cell r="F391">
            <v>0.25208333333333333</v>
          </cell>
          <cell r="H391">
            <v>0.86319444444444438</v>
          </cell>
          <cell r="I391">
            <v>0.29166666666666669</v>
          </cell>
          <cell r="K391">
            <v>0.86319444444444438</v>
          </cell>
          <cell r="L391">
            <v>0.29166666666666669</v>
          </cell>
          <cell r="N391">
            <v>0.86249999999999993</v>
          </cell>
          <cell r="O391">
            <v>0.29236111111111113</v>
          </cell>
          <cell r="Q391">
            <v>0.83472222222222225</v>
          </cell>
          <cell r="R391">
            <v>0.2638888888888889</v>
          </cell>
          <cell r="Z391">
            <v>0.28472222222222221</v>
          </cell>
          <cell r="AA391">
            <v>0.83333333333333337</v>
          </cell>
          <cell r="AC391">
            <v>0.28194444444444444</v>
          </cell>
          <cell r="AD391">
            <v>0.83333333333333337</v>
          </cell>
          <cell r="AF391">
            <v>0.28541666666666665</v>
          </cell>
          <cell r="AG391">
            <v>0.83333333333333337</v>
          </cell>
        </row>
        <row r="392">
          <cell r="A392">
            <v>67109</v>
          </cell>
          <cell r="B392" t="str">
            <v>ARIEP RAMADHAN</v>
          </cell>
          <cell r="C392" t="str">
            <v>BODY PLANT 2</v>
          </cell>
          <cell r="D392" t="str">
            <v>SHFA</v>
          </cell>
          <cell r="E392">
            <v>0.87222222222222223</v>
          </cell>
          <cell r="F392">
            <v>0.18819444444444444</v>
          </cell>
          <cell r="H392">
            <v>0.87083333333333324</v>
          </cell>
          <cell r="I392">
            <v>0.1875</v>
          </cell>
          <cell r="K392">
            <v>0.87013888888888891</v>
          </cell>
          <cell r="L392">
            <v>0.27083333333333331</v>
          </cell>
          <cell r="N392">
            <v>0.87222222222222223</v>
          </cell>
          <cell r="O392">
            <v>0.25</v>
          </cell>
          <cell r="Q392">
            <v>0.87222222222222223</v>
          </cell>
          <cell r="R392">
            <v>0.18888888888888888</v>
          </cell>
          <cell r="Z392">
            <v>0.29375000000000001</v>
          </cell>
          <cell r="AA392">
            <v>0.7909722222222223</v>
          </cell>
          <cell r="AC392">
            <v>0.3034722222222222</v>
          </cell>
          <cell r="AD392">
            <v>0.8027777777777777</v>
          </cell>
          <cell r="AE392" t="str">
            <v>T3</v>
          </cell>
          <cell r="AF392">
            <v>0.2986111111111111</v>
          </cell>
          <cell r="AG392">
            <v>0.80208333333333337</v>
          </cell>
        </row>
        <row r="393">
          <cell r="A393">
            <v>67112</v>
          </cell>
          <cell r="B393" t="str">
            <v>ACHMAD TOFAN IRIAWAN</v>
          </cell>
          <cell r="C393" t="str">
            <v>BODY PLANT 2</v>
          </cell>
          <cell r="D393" t="str">
            <v>SHFA</v>
          </cell>
          <cell r="E393">
            <v>0.87152777777777779</v>
          </cell>
          <cell r="F393">
            <v>0.18888888888888888</v>
          </cell>
          <cell r="H393">
            <v>0.87152777777777779</v>
          </cell>
          <cell r="I393">
            <v>0.21875</v>
          </cell>
          <cell r="K393">
            <v>0.87083333333333324</v>
          </cell>
          <cell r="L393">
            <v>0.29166666666666669</v>
          </cell>
          <cell r="N393">
            <v>0.87291666666666667</v>
          </cell>
          <cell r="O393">
            <v>0.25069444444444444</v>
          </cell>
          <cell r="Q393">
            <v>0.87222222222222223</v>
          </cell>
          <cell r="R393">
            <v>0.25</v>
          </cell>
          <cell r="Z393">
            <v>0.29097222222222224</v>
          </cell>
          <cell r="AA393">
            <v>0.8027777777777777</v>
          </cell>
          <cell r="AC393">
            <v>0.29930555555555555</v>
          </cell>
          <cell r="AD393">
            <v>0.81388888888888899</v>
          </cell>
          <cell r="AF393">
            <v>0.2951388888888889</v>
          </cell>
          <cell r="AG393">
            <v>0.8027777777777777</v>
          </cell>
        </row>
        <row r="394">
          <cell r="A394">
            <v>67116</v>
          </cell>
          <cell r="B394" t="str">
            <v>AHMAD NURCHOLIS</v>
          </cell>
          <cell r="C394" t="str">
            <v>BODY PLANT 2</v>
          </cell>
          <cell r="D394" t="str">
            <v>SHFA</v>
          </cell>
          <cell r="E394">
            <v>0.85138888888888886</v>
          </cell>
          <cell r="F394">
            <v>0.19166666666666665</v>
          </cell>
          <cell r="H394">
            <v>0.85138888888888886</v>
          </cell>
          <cell r="I394">
            <v>0.21875</v>
          </cell>
          <cell r="K394">
            <v>0.85</v>
          </cell>
          <cell r="L394">
            <v>0.26458333333333334</v>
          </cell>
          <cell r="N394">
            <v>0.85486111111111107</v>
          </cell>
          <cell r="O394">
            <v>0.27916666666666667</v>
          </cell>
          <cell r="Q394">
            <v>0.8534722222222223</v>
          </cell>
          <cell r="R394">
            <v>0.2388888888888889</v>
          </cell>
          <cell r="Z394">
            <v>0.27083333333333331</v>
          </cell>
          <cell r="AA394">
            <v>0.79166666666666663</v>
          </cell>
          <cell r="AC394">
            <v>0.25555555555555559</v>
          </cell>
          <cell r="AD394">
            <v>0.79236111111111107</v>
          </cell>
          <cell r="AF394">
            <v>0.26666666666666666</v>
          </cell>
          <cell r="AG394">
            <v>0.78125</v>
          </cell>
        </row>
        <row r="395">
          <cell r="A395">
            <v>67117</v>
          </cell>
          <cell r="B395" t="str">
            <v>ALDO SALVA ALDIANSYAH</v>
          </cell>
          <cell r="C395" t="str">
            <v>BODY PLANT 2</v>
          </cell>
          <cell r="D395" t="str">
            <v>SHFA</v>
          </cell>
          <cell r="G395" t="str">
            <v>M</v>
          </cell>
          <cell r="J395" t="str">
            <v>M</v>
          </cell>
          <cell r="K395">
            <v>0.87013888888888891</v>
          </cell>
          <cell r="L395">
            <v>0.27083333333333331</v>
          </cell>
          <cell r="N395">
            <v>0.86944444444444446</v>
          </cell>
          <cell r="O395">
            <v>0.25</v>
          </cell>
          <cell r="Q395">
            <v>0.86944444444444446</v>
          </cell>
          <cell r="R395">
            <v>0.26180555555555557</v>
          </cell>
          <cell r="Z395">
            <v>0.29791666666666666</v>
          </cell>
          <cell r="AA395">
            <v>0.80486111111111114</v>
          </cell>
          <cell r="AC395">
            <v>0.29791666666666666</v>
          </cell>
          <cell r="AD395">
            <v>0.80208333333333337</v>
          </cell>
          <cell r="AF395">
            <v>0.29722222222222222</v>
          </cell>
          <cell r="AG395">
            <v>0.81319444444444444</v>
          </cell>
        </row>
        <row r="396">
          <cell r="A396">
            <v>67118</v>
          </cell>
          <cell r="B396" t="str">
            <v>ALDY AKBAR SANTOSA</v>
          </cell>
          <cell r="C396" t="str">
            <v>BODY PLANT 2</v>
          </cell>
          <cell r="D396" t="str">
            <v>SHFA</v>
          </cell>
          <cell r="E396">
            <v>0.86041666666666661</v>
          </cell>
          <cell r="F396">
            <v>0.19097222222222221</v>
          </cell>
          <cell r="H396">
            <v>0.8666666666666667</v>
          </cell>
          <cell r="I396">
            <v>0.21875</v>
          </cell>
          <cell r="K396">
            <v>0.85625000000000007</v>
          </cell>
          <cell r="L396">
            <v>0.27291666666666664</v>
          </cell>
          <cell r="N396">
            <v>0.8305555555555556</v>
          </cell>
          <cell r="O396">
            <v>0.25069444444444444</v>
          </cell>
          <cell r="Q396">
            <v>0.82986111111111116</v>
          </cell>
          <cell r="R396">
            <v>0.26041666666666669</v>
          </cell>
          <cell r="Z396">
            <v>0.29097222222222224</v>
          </cell>
          <cell r="AA396">
            <v>0.80486111111111114</v>
          </cell>
          <cell r="AC396">
            <v>0.2902777777777778</v>
          </cell>
          <cell r="AD396">
            <v>0.80347222222222225</v>
          </cell>
          <cell r="AF396">
            <v>0.29305555555555557</v>
          </cell>
          <cell r="AG396">
            <v>0.80486111111111114</v>
          </cell>
        </row>
        <row r="397">
          <cell r="A397">
            <v>67124</v>
          </cell>
          <cell r="B397" t="str">
            <v>BAGAS YUDA PRATAMA</v>
          </cell>
          <cell r="C397" t="str">
            <v>BODY PLANT 2</v>
          </cell>
          <cell r="D397" t="str">
            <v>SHFA</v>
          </cell>
          <cell r="E397">
            <v>0.8569444444444444</v>
          </cell>
          <cell r="F397">
            <v>0.29166666666666669</v>
          </cell>
          <cell r="H397">
            <v>0.86736111111111114</v>
          </cell>
          <cell r="I397">
            <v>0.20833333333333334</v>
          </cell>
          <cell r="K397">
            <v>0.87152777777777779</v>
          </cell>
          <cell r="L397">
            <v>0.29305555555555557</v>
          </cell>
          <cell r="N397">
            <v>0.86111111111111116</v>
          </cell>
          <cell r="O397">
            <v>0.20138888888888887</v>
          </cell>
          <cell r="Q397">
            <v>0.87083333333333324</v>
          </cell>
          <cell r="R397">
            <v>0.19652777777777777</v>
          </cell>
          <cell r="Z397">
            <v>0.3</v>
          </cell>
          <cell r="AA397">
            <v>0.84166666666666667</v>
          </cell>
          <cell r="AC397">
            <v>0.2986111111111111</v>
          </cell>
          <cell r="AD397">
            <v>0.83750000000000002</v>
          </cell>
          <cell r="AF397">
            <v>0.29930555555555555</v>
          </cell>
          <cell r="AG397">
            <v>0.83680555555555547</v>
          </cell>
        </row>
        <row r="398">
          <cell r="A398">
            <v>67125</v>
          </cell>
          <cell r="B398" t="str">
            <v>BANGKIT PRIMA RIHASTANTO</v>
          </cell>
          <cell r="C398" t="str">
            <v>BODY PLANT 2</v>
          </cell>
          <cell r="D398" t="str">
            <v>SHFA</v>
          </cell>
          <cell r="G398" t="str">
            <v>M</v>
          </cell>
          <cell r="H398">
            <v>0.87083333333333324</v>
          </cell>
          <cell r="I398">
            <v>0.26250000000000001</v>
          </cell>
          <cell r="K398">
            <v>0.86597222222222225</v>
          </cell>
          <cell r="L398">
            <v>0.28263888888888888</v>
          </cell>
          <cell r="N398">
            <v>0.87013888888888891</v>
          </cell>
          <cell r="O398">
            <v>0.27152777777777776</v>
          </cell>
          <cell r="Q398">
            <v>0.87152777777777779</v>
          </cell>
          <cell r="R398">
            <v>0.26458333333333334</v>
          </cell>
          <cell r="Z398">
            <v>0.28958333333333336</v>
          </cell>
          <cell r="AA398">
            <v>0.83333333333333337</v>
          </cell>
          <cell r="AC398">
            <v>0.28611111111111115</v>
          </cell>
          <cell r="AD398">
            <v>0.80208333333333337</v>
          </cell>
          <cell r="AF398">
            <v>0.29652777777777778</v>
          </cell>
          <cell r="AG398">
            <v>0.8256944444444444</v>
          </cell>
        </row>
        <row r="399">
          <cell r="A399">
            <v>67126</v>
          </cell>
          <cell r="B399" t="str">
            <v>BAYU HIMAWAN</v>
          </cell>
          <cell r="C399" t="str">
            <v>BODY PLANT 2</v>
          </cell>
          <cell r="D399" t="str">
            <v>SHFB</v>
          </cell>
          <cell r="E399">
            <v>0.28194444444444444</v>
          </cell>
          <cell r="F399">
            <v>0.80208333333333337</v>
          </cell>
          <cell r="H399">
            <v>0.28541666666666665</v>
          </cell>
          <cell r="I399">
            <v>0.69791666666666663</v>
          </cell>
          <cell r="K399">
            <v>0.28402777777777777</v>
          </cell>
          <cell r="L399">
            <v>0.79305555555555562</v>
          </cell>
          <cell r="N399">
            <v>0.28402777777777777</v>
          </cell>
          <cell r="O399">
            <v>0.7402777777777777</v>
          </cell>
          <cell r="Q399">
            <v>0.28333333333333333</v>
          </cell>
          <cell r="R399">
            <v>0.80208333333333337</v>
          </cell>
          <cell r="W399">
            <v>0.86111111111111116</v>
          </cell>
          <cell r="X399">
            <v>0.2722222222222222</v>
          </cell>
          <cell r="Z399">
            <v>0.8569444444444444</v>
          </cell>
          <cell r="AA399">
            <v>0.25208333333333333</v>
          </cell>
          <cell r="AC399">
            <v>0.86111111111111116</v>
          </cell>
          <cell r="AD399">
            <v>0.26041666666666669</v>
          </cell>
          <cell r="AF399">
            <v>0.84375</v>
          </cell>
        </row>
        <row r="400">
          <cell r="A400">
            <v>67127</v>
          </cell>
          <cell r="B400" t="str">
            <v>BAYU TEGAR PRATAMA</v>
          </cell>
          <cell r="C400" t="str">
            <v>BODY PLANT 2</v>
          </cell>
          <cell r="D400" t="str">
            <v>SHFA</v>
          </cell>
          <cell r="E400">
            <v>0.8520833333333333</v>
          </cell>
          <cell r="F400">
            <v>0.1875</v>
          </cell>
          <cell r="H400">
            <v>0.84583333333333333</v>
          </cell>
          <cell r="I400">
            <v>0.22013888888888888</v>
          </cell>
          <cell r="K400">
            <v>0.85416666666666663</v>
          </cell>
          <cell r="L400">
            <v>0.29166666666666669</v>
          </cell>
          <cell r="N400">
            <v>0.8534722222222223</v>
          </cell>
          <cell r="O400">
            <v>0.25069444444444444</v>
          </cell>
          <cell r="Q400">
            <v>0.85555555555555562</v>
          </cell>
          <cell r="R400">
            <v>0.25</v>
          </cell>
          <cell r="Z400">
            <v>0.28402777777777777</v>
          </cell>
          <cell r="AA400">
            <v>0.80486111111111114</v>
          </cell>
          <cell r="AC400">
            <v>0.28333333333333333</v>
          </cell>
          <cell r="AD400">
            <v>0.83472222222222225</v>
          </cell>
          <cell r="AF400">
            <v>0.28472222222222221</v>
          </cell>
          <cell r="AG400">
            <v>0.83472222222222225</v>
          </cell>
        </row>
        <row r="401">
          <cell r="A401">
            <v>67128</v>
          </cell>
          <cell r="B401" t="str">
            <v>BIMATARA ARDIAN PUTRA</v>
          </cell>
          <cell r="C401" t="str">
            <v>BODY PLANT 2</v>
          </cell>
          <cell r="D401" t="str">
            <v>SHFB</v>
          </cell>
          <cell r="E401">
            <v>0.29722222222222222</v>
          </cell>
          <cell r="F401">
            <v>0.79305555555555562</v>
          </cell>
          <cell r="H401">
            <v>0.3</v>
          </cell>
          <cell r="I401">
            <v>0.66805555555555562</v>
          </cell>
          <cell r="K401">
            <v>0.2951388888888889</v>
          </cell>
          <cell r="L401">
            <v>0.66666666666666663</v>
          </cell>
          <cell r="P401" t="str">
            <v>M</v>
          </cell>
          <cell r="Q401">
            <v>0.29722222222222222</v>
          </cell>
          <cell r="R401">
            <v>0.68888888888888899</v>
          </cell>
          <cell r="W401">
            <v>0.87291666666666667</v>
          </cell>
          <cell r="X401">
            <v>0.26041666666666669</v>
          </cell>
          <cell r="Z401">
            <v>0.87152777777777779</v>
          </cell>
          <cell r="AA401">
            <v>0.23958333333333334</v>
          </cell>
          <cell r="AC401">
            <v>0.86944444444444446</v>
          </cell>
          <cell r="AD401">
            <v>0.21875</v>
          </cell>
          <cell r="AF401">
            <v>0.8534722222222223</v>
          </cell>
        </row>
        <row r="402">
          <cell r="A402">
            <v>67129</v>
          </cell>
          <cell r="B402" t="str">
            <v>DENI SAPUTRO</v>
          </cell>
          <cell r="C402" t="str">
            <v>BODY PLANT 2</v>
          </cell>
          <cell r="D402" t="str">
            <v>SHFA</v>
          </cell>
          <cell r="E402">
            <v>0.8569444444444444</v>
          </cell>
          <cell r="F402">
            <v>0.19027777777777777</v>
          </cell>
          <cell r="H402">
            <v>0.86388888888888893</v>
          </cell>
          <cell r="I402">
            <v>0.22013888888888888</v>
          </cell>
          <cell r="K402">
            <v>0.87083333333333324</v>
          </cell>
          <cell r="L402">
            <v>0.27083333333333331</v>
          </cell>
          <cell r="N402">
            <v>0.82430555555555562</v>
          </cell>
          <cell r="O402">
            <v>0.25</v>
          </cell>
          <cell r="Q402">
            <v>0.82291666666666663</v>
          </cell>
          <cell r="R402">
            <v>0.26180555555555557</v>
          </cell>
          <cell r="Z402">
            <v>0.28958333333333336</v>
          </cell>
          <cell r="AA402">
            <v>0.8027777777777777</v>
          </cell>
          <cell r="AC402">
            <v>0.28750000000000003</v>
          </cell>
          <cell r="AD402">
            <v>0.80208333333333337</v>
          </cell>
          <cell r="AF402">
            <v>0.28958333333333336</v>
          </cell>
          <cell r="AG402">
            <v>0.66666666666666663</v>
          </cell>
        </row>
        <row r="403">
          <cell r="A403">
            <v>67130</v>
          </cell>
          <cell r="B403" t="str">
            <v>DIMAS FAJAR SURYA PUTRA</v>
          </cell>
          <cell r="C403" t="str">
            <v>BODY PLANT 2</v>
          </cell>
          <cell r="D403" t="str">
            <v>SHFB</v>
          </cell>
          <cell r="E403">
            <v>0.24513888888888888</v>
          </cell>
          <cell r="F403">
            <v>0.8340277777777777</v>
          </cell>
          <cell r="H403">
            <v>0.25069444444444444</v>
          </cell>
          <cell r="I403">
            <v>0.79652777777777783</v>
          </cell>
          <cell r="K403">
            <v>0.25555555555555559</v>
          </cell>
          <cell r="L403">
            <v>0.74097222222222225</v>
          </cell>
          <cell r="N403">
            <v>0.25069444444444444</v>
          </cell>
          <cell r="O403">
            <v>0.73958333333333337</v>
          </cell>
          <cell r="Q403">
            <v>0.25486111111111109</v>
          </cell>
          <cell r="R403">
            <v>0.80347222222222225</v>
          </cell>
          <cell r="W403">
            <v>0.84583333333333333</v>
          </cell>
          <cell r="X403">
            <v>0.28541666666666665</v>
          </cell>
          <cell r="Z403">
            <v>0.85277777777777775</v>
          </cell>
          <cell r="AA403">
            <v>0.29166666666666669</v>
          </cell>
          <cell r="AC403">
            <v>0.84097222222222223</v>
          </cell>
          <cell r="AD403">
            <v>0.26319444444444445</v>
          </cell>
          <cell r="AF403">
            <v>0.83958333333333324</v>
          </cell>
        </row>
        <row r="404">
          <cell r="A404">
            <v>67132</v>
          </cell>
          <cell r="B404" t="str">
            <v>DIMAS SYAHFRIAN SHALEH</v>
          </cell>
          <cell r="C404" t="str">
            <v>BODY PLANT 2</v>
          </cell>
          <cell r="D404" t="str">
            <v>SHFB</v>
          </cell>
          <cell r="E404">
            <v>0.26458333333333334</v>
          </cell>
          <cell r="F404">
            <v>0.80208333333333337</v>
          </cell>
          <cell r="H404">
            <v>0.2638888888888889</v>
          </cell>
          <cell r="I404">
            <v>0.83472222222222225</v>
          </cell>
          <cell r="K404">
            <v>0.2673611111111111</v>
          </cell>
          <cell r="L404">
            <v>0.66736111111111107</v>
          </cell>
          <cell r="N404">
            <v>0.26527777777777778</v>
          </cell>
          <cell r="O404">
            <v>0.8354166666666667</v>
          </cell>
          <cell r="Q404">
            <v>0.2673611111111111</v>
          </cell>
          <cell r="R404">
            <v>0.83611111111111114</v>
          </cell>
          <cell r="W404">
            <v>0.84722222222222221</v>
          </cell>
          <cell r="X404">
            <v>0.27777777777777779</v>
          </cell>
          <cell r="Z404">
            <v>0.84236111111111101</v>
          </cell>
          <cell r="AA404">
            <v>0.25</v>
          </cell>
          <cell r="AC404">
            <v>0.84583333333333333</v>
          </cell>
          <cell r="AD404">
            <v>0.22500000000000001</v>
          </cell>
          <cell r="AF404">
            <v>0.84097222222222223</v>
          </cell>
        </row>
        <row r="405">
          <cell r="A405">
            <v>67133</v>
          </cell>
          <cell r="B405" t="str">
            <v>DWI WICAKSONO</v>
          </cell>
          <cell r="C405" t="str">
            <v>BODY PLANT 2</v>
          </cell>
          <cell r="D405" t="str">
            <v>SHFB</v>
          </cell>
          <cell r="E405">
            <v>0.27569444444444446</v>
          </cell>
          <cell r="F405">
            <v>0.80208333333333337</v>
          </cell>
          <cell r="H405">
            <v>0.27291666666666664</v>
          </cell>
          <cell r="I405">
            <v>0.67361111111111116</v>
          </cell>
          <cell r="K405">
            <v>0.28541666666666665</v>
          </cell>
          <cell r="L405">
            <v>0.66666666666666663</v>
          </cell>
          <cell r="N405">
            <v>0.28194444444444444</v>
          </cell>
          <cell r="O405">
            <v>0.8354166666666667</v>
          </cell>
          <cell r="Q405">
            <v>0.28194444444444444</v>
          </cell>
          <cell r="R405">
            <v>0.83611111111111114</v>
          </cell>
          <cell r="W405">
            <v>0.84861111111111109</v>
          </cell>
          <cell r="X405">
            <v>0.27777777777777779</v>
          </cell>
          <cell r="Z405">
            <v>0.85069444444444453</v>
          </cell>
          <cell r="AA405">
            <v>0.29375000000000001</v>
          </cell>
          <cell r="AC405">
            <v>0.85277777777777775</v>
          </cell>
          <cell r="AD405">
            <v>0.21875</v>
          </cell>
          <cell r="AF405">
            <v>0.84375</v>
          </cell>
        </row>
        <row r="406">
          <cell r="A406">
            <v>67136</v>
          </cell>
          <cell r="B406" t="str">
            <v>FAJAR SETYO KINASIH</v>
          </cell>
          <cell r="C406" t="str">
            <v>BODY PLANT 2</v>
          </cell>
          <cell r="D406" t="str">
            <v>SHFB</v>
          </cell>
          <cell r="E406">
            <v>0.28194444444444444</v>
          </cell>
          <cell r="F406">
            <v>0.80486111111111114</v>
          </cell>
          <cell r="H406">
            <v>0.29097222222222224</v>
          </cell>
          <cell r="I406">
            <v>0.73958333333333337</v>
          </cell>
          <cell r="K406">
            <v>0.29930555555555555</v>
          </cell>
          <cell r="L406">
            <v>0.79236111111111107</v>
          </cell>
          <cell r="N406">
            <v>0.2986111111111111</v>
          </cell>
          <cell r="O406">
            <v>0.7402777777777777</v>
          </cell>
          <cell r="Q406">
            <v>0.2986111111111111</v>
          </cell>
          <cell r="R406">
            <v>0.80347222222222225</v>
          </cell>
          <cell r="W406">
            <v>0.8666666666666667</v>
          </cell>
          <cell r="X406">
            <v>0.28541666666666665</v>
          </cell>
          <cell r="Z406">
            <v>0.86944444444444446</v>
          </cell>
          <cell r="AA406">
            <v>0.26458333333333334</v>
          </cell>
          <cell r="AC406">
            <v>0.8666666666666667</v>
          </cell>
          <cell r="AD406">
            <v>0.22500000000000001</v>
          </cell>
          <cell r="AF406">
            <v>0.85</v>
          </cell>
        </row>
        <row r="407">
          <cell r="A407">
            <v>67137</v>
          </cell>
          <cell r="B407" t="str">
            <v>FARHAN ADI NUGROHO</v>
          </cell>
          <cell r="C407" t="str">
            <v>BODY PLANT 2</v>
          </cell>
          <cell r="D407" t="str">
            <v>SHFB</v>
          </cell>
          <cell r="E407">
            <v>0.26111111111111113</v>
          </cell>
          <cell r="F407">
            <v>0.8354166666666667</v>
          </cell>
          <cell r="H407">
            <v>0.26180555555555557</v>
          </cell>
          <cell r="I407">
            <v>0.6743055555555556</v>
          </cell>
          <cell r="K407">
            <v>0.26458333333333334</v>
          </cell>
          <cell r="L407">
            <v>0.66736111111111107</v>
          </cell>
          <cell r="N407">
            <v>0.26180555555555557</v>
          </cell>
          <cell r="O407">
            <v>0.83611111111111114</v>
          </cell>
          <cell r="Q407">
            <v>0.26250000000000001</v>
          </cell>
          <cell r="R407">
            <v>0.79513888888888884</v>
          </cell>
          <cell r="W407">
            <v>0.84583333333333333</v>
          </cell>
          <cell r="X407">
            <v>0.27777777777777779</v>
          </cell>
          <cell r="Z407">
            <v>0.84652777777777777</v>
          </cell>
          <cell r="AA407">
            <v>0.25069444444444444</v>
          </cell>
          <cell r="AC407">
            <v>0.84791666666666676</v>
          </cell>
          <cell r="AD407">
            <v>0.29305555555555557</v>
          </cell>
          <cell r="AF407">
            <v>0.83194444444444438</v>
          </cell>
        </row>
        <row r="408">
          <cell r="A408">
            <v>67140</v>
          </cell>
          <cell r="B408" t="str">
            <v>HAFIZH MUMAYIZ INADI</v>
          </cell>
          <cell r="C408" t="str">
            <v>BODY PLANT 2</v>
          </cell>
          <cell r="D408" t="str">
            <v>SHFB</v>
          </cell>
          <cell r="E408">
            <v>0.2722222222222222</v>
          </cell>
          <cell r="F408">
            <v>0.8041666666666667</v>
          </cell>
          <cell r="H408">
            <v>0.27569444444444446</v>
          </cell>
          <cell r="I408">
            <v>0.83611111111111114</v>
          </cell>
          <cell r="K408">
            <v>0.28402777777777777</v>
          </cell>
          <cell r="L408">
            <v>0.6743055555555556</v>
          </cell>
          <cell r="N408">
            <v>0.27013888888888887</v>
          </cell>
          <cell r="O408">
            <v>0.73263888888888884</v>
          </cell>
          <cell r="Q408">
            <v>0.27291666666666664</v>
          </cell>
          <cell r="R408">
            <v>0.79513888888888884</v>
          </cell>
          <cell r="W408">
            <v>0.85833333333333339</v>
          </cell>
          <cell r="X408">
            <v>0.27847222222222223</v>
          </cell>
          <cell r="Z408">
            <v>0.85416666666666663</v>
          </cell>
          <cell r="AA408">
            <v>0.25069444444444444</v>
          </cell>
          <cell r="AC408">
            <v>0.85833333333333339</v>
          </cell>
          <cell r="AD408">
            <v>0.29305555555555557</v>
          </cell>
          <cell r="AF408">
            <v>0.83680555555555547</v>
          </cell>
        </row>
        <row r="409">
          <cell r="A409">
            <v>67141</v>
          </cell>
          <cell r="B409" t="str">
            <v>HERU SETYA KURNIAWAN</v>
          </cell>
          <cell r="C409" t="str">
            <v>BODY PLANT 2</v>
          </cell>
          <cell r="D409" t="str">
            <v>SHFA</v>
          </cell>
          <cell r="E409">
            <v>0.84166666666666667</v>
          </cell>
          <cell r="F409">
            <v>0.23958333333333334</v>
          </cell>
          <cell r="H409">
            <v>0.84652777777777777</v>
          </cell>
          <cell r="I409">
            <v>0.27430555555555552</v>
          </cell>
          <cell r="K409">
            <v>0.84652777777777777</v>
          </cell>
          <cell r="L409">
            <v>0.29375000000000001</v>
          </cell>
          <cell r="N409">
            <v>0.84444444444444444</v>
          </cell>
          <cell r="O409">
            <v>0.29166666666666669</v>
          </cell>
          <cell r="Q409">
            <v>0.84027777777777779</v>
          </cell>
          <cell r="R409">
            <v>0.25208333333333333</v>
          </cell>
          <cell r="Z409">
            <v>0.2722222222222222</v>
          </cell>
          <cell r="AA409">
            <v>0.80486111111111114</v>
          </cell>
          <cell r="AC409">
            <v>0.27708333333333335</v>
          </cell>
          <cell r="AD409">
            <v>0.80555555555555547</v>
          </cell>
          <cell r="AF409">
            <v>0.27430555555555552</v>
          </cell>
          <cell r="AG409">
            <v>0.83680555555555547</v>
          </cell>
        </row>
        <row r="410">
          <cell r="A410">
            <v>67143</v>
          </cell>
          <cell r="B410" t="str">
            <v>JEFRI KURNIAWAN</v>
          </cell>
          <cell r="C410" t="str">
            <v>BODY PLANT 2</v>
          </cell>
          <cell r="D410" t="str">
            <v>SHFB</v>
          </cell>
          <cell r="E410">
            <v>0.25972222222222224</v>
          </cell>
          <cell r="F410">
            <v>0.83750000000000002</v>
          </cell>
          <cell r="H410">
            <v>0.26250000000000001</v>
          </cell>
          <cell r="I410">
            <v>0.79722222222222217</v>
          </cell>
          <cell r="K410">
            <v>0.26458333333333334</v>
          </cell>
          <cell r="L410">
            <v>0.66736111111111107</v>
          </cell>
          <cell r="N410">
            <v>0.26250000000000001</v>
          </cell>
          <cell r="O410">
            <v>0.74097222222222225</v>
          </cell>
          <cell r="Q410">
            <v>0.26041666666666669</v>
          </cell>
          <cell r="R410">
            <v>0.8340277777777777</v>
          </cell>
          <cell r="W410">
            <v>0.84444444444444444</v>
          </cell>
          <cell r="X410">
            <v>0.27291666666666664</v>
          </cell>
          <cell r="Z410">
            <v>0.84305555555555556</v>
          </cell>
          <cell r="AA410">
            <v>0.29236111111111113</v>
          </cell>
          <cell r="AC410">
            <v>0.84444444444444444</v>
          </cell>
          <cell r="AD410">
            <v>0.22777777777777777</v>
          </cell>
          <cell r="AF410">
            <v>0.83819444444444446</v>
          </cell>
        </row>
        <row r="411">
          <cell r="A411">
            <v>67145</v>
          </cell>
          <cell r="B411" t="str">
            <v>KHAMDAN KUSNI MUBAROK</v>
          </cell>
          <cell r="C411" t="str">
            <v>BODY PLANT 2</v>
          </cell>
          <cell r="D411" t="str">
            <v>SHFB</v>
          </cell>
          <cell r="E411">
            <v>0.2722222222222222</v>
          </cell>
          <cell r="F411">
            <v>0.80208333333333337</v>
          </cell>
          <cell r="H411">
            <v>0.27569444444444446</v>
          </cell>
          <cell r="I411">
            <v>0.69930555555555562</v>
          </cell>
          <cell r="K411">
            <v>0.28333333333333333</v>
          </cell>
          <cell r="L411">
            <v>0.79236111111111107</v>
          </cell>
          <cell r="N411">
            <v>0.27013888888888887</v>
          </cell>
          <cell r="O411">
            <v>0.81319444444444444</v>
          </cell>
          <cell r="Q411">
            <v>0.27291666666666664</v>
          </cell>
          <cell r="R411">
            <v>0.8027777777777777</v>
          </cell>
          <cell r="W411">
            <v>0.85833333333333339</v>
          </cell>
          <cell r="X411">
            <v>0.27499999999999997</v>
          </cell>
          <cell r="Z411">
            <v>0.85416666666666663</v>
          </cell>
          <cell r="AA411">
            <v>0.26319444444444445</v>
          </cell>
          <cell r="AC411">
            <v>0.85486111111111107</v>
          </cell>
          <cell r="AD411">
            <v>0.22291666666666665</v>
          </cell>
          <cell r="AF411">
            <v>0.83888888888888891</v>
          </cell>
        </row>
        <row r="412">
          <cell r="A412">
            <v>67147</v>
          </cell>
          <cell r="B412" t="str">
            <v>M. FAHRUROZI SUTONO</v>
          </cell>
          <cell r="C412" t="str">
            <v>BODY PLANT 2</v>
          </cell>
          <cell r="D412" t="str">
            <v>SHFA</v>
          </cell>
          <cell r="E412">
            <v>0.86319444444444438</v>
          </cell>
          <cell r="F412">
            <v>0.1875</v>
          </cell>
          <cell r="H412">
            <v>0.8652777777777777</v>
          </cell>
          <cell r="I412">
            <v>0.22291666666666665</v>
          </cell>
          <cell r="K412">
            <v>0.8618055555555556</v>
          </cell>
          <cell r="L412">
            <v>0.27083333333333331</v>
          </cell>
          <cell r="N412">
            <v>0.8305555555555556</v>
          </cell>
          <cell r="O412">
            <v>0.19027777777777777</v>
          </cell>
          <cell r="Q412">
            <v>0.8618055555555556</v>
          </cell>
          <cell r="R412">
            <v>0.26041666666666669</v>
          </cell>
          <cell r="Z412">
            <v>0.29722222222222222</v>
          </cell>
          <cell r="AA412">
            <v>0.80208333333333337</v>
          </cell>
          <cell r="AC412">
            <v>0.29722222222222222</v>
          </cell>
          <cell r="AD412">
            <v>0.6694444444444444</v>
          </cell>
          <cell r="AF412">
            <v>0.29236111111111113</v>
          </cell>
          <cell r="AG412">
            <v>0.81041666666666667</v>
          </cell>
        </row>
        <row r="413">
          <cell r="A413">
            <v>67148</v>
          </cell>
          <cell r="B413" t="str">
            <v>MARI SENTANU</v>
          </cell>
          <cell r="C413" t="str">
            <v>BODY PLANT 2</v>
          </cell>
          <cell r="D413" t="str">
            <v>SHFA</v>
          </cell>
          <cell r="E413">
            <v>0.8520833333333333</v>
          </cell>
          <cell r="F413">
            <v>0.29166666666666669</v>
          </cell>
          <cell r="H413">
            <v>0.84930555555555554</v>
          </cell>
          <cell r="I413">
            <v>0.21875</v>
          </cell>
          <cell r="K413">
            <v>0.85763888888888884</v>
          </cell>
          <cell r="L413">
            <v>0.27083333333333331</v>
          </cell>
          <cell r="N413">
            <v>0.86319444444444438</v>
          </cell>
          <cell r="O413">
            <v>0.27083333333333331</v>
          </cell>
          <cell r="Q413">
            <v>0.86249999999999993</v>
          </cell>
          <cell r="R413">
            <v>0.29236111111111113</v>
          </cell>
          <cell r="Z413">
            <v>0.27430555555555552</v>
          </cell>
          <cell r="AA413">
            <v>0.83333333333333337</v>
          </cell>
          <cell r="AD413">
            <v>0.83472222222222225</v>
          </cell>
          <cell r="AE413" t="str">
            <v>TL</v>
          </cell>
          <cell r="AF413">
            <v>0.27569444444444446</v>
          </cell>
          <cell r="AG413">
            <v>0.8027777777777777</v>
          </cell>
        </row>
        <row r="414">
          <cell r="A414">
            <v>67150</v>
          </cell>
          <cell r="B414" t="str">
            <v>MUHAMAD BAGAR LHUKMANA</v>
          </cell>
          <cell r="C414" t="str">
            <v>BODY PLANT 2</v>
          </cell>
          <cell r="D414" t="str">
            <v>SHFA</v>
          </cell>
          <cell r="G414" t="str">
            <v>M</v>
          </cell>
          <cell r="J414" t="str">
            <v>M</v>
          </cell>
          <cell r="K414">
            <v>0.87013888888888891</v>
          </cell>
          <cell r="L414">
            <v>0.27152777777777776</v>
          </cell>
          <cell r="N414">
            <v>0.87291666666666667</v>
          </cell>
          <cell r="O414">
            <v>0.2986111111111111</v>
          </cell>
          <cell r="Q414">
            <v>0.82430555555555562</v>
          </cell>
          <cell r="R414">
            <v>0.26041666666666669</v>
          </cell>
          <cell r="Z414">
            <v>0.30069444444444443</v>
          </cell>
          <cell r="AA414">
            <v>0.80486111111111114</v>
          </cell>
          <cell r="AC414">
            <v>0.29930555555555555</v>
          </cell>
          <cell r="AD414">
            <v>0.78472222222222221</v>
          </cell>
          <cell r="AF414">
            <v>0.31111111111111112</v>
          </cell>
          <cell r="AG414">
            <v>0.83333333333333337</v>
          </cell>
        </row>
        <row r="415">
          <cell r="A415">
            <v>67151</v>
          </cell>
          <cell r="B415" t="str">
            <v>MUHAMAD SOLIKIN</v>
          </cell>
          <cell r="C415" t="str">
            <v>BODY PLANT 2</v>
          </cell>
          <cell r="D415" t="str">
            <v>SHFA</v>
          </cell>
          <cell r="E415">
            <v>0.86944444444444446</v>
          </cell>
          <cell r="F415">
            <v>0.27499999999999997</v>
          </cell>
          <cell r="H415">
            <v>0.87152777777777779</v>
          </cell>
          <cell r="I415">
            <v>0.29166666666666669</v>
          </cell>
          <cell r="K415">
            <v>0.87013888888888891</v>
          </cell>
          <cell r="L415">
            <v>0.29166666666666669</v>
          </cell>
          <cell r="N415">
            <v>0.87291666666666667</v>
          </cell>
          <cell r="O415">
            <v>0.27916666666666667</v>
          </cell>
          <cell r="Q415">
            <v>0.87013888888888891</v>
          </cell>
          <cell r="R415">
            <v>0.27569444444444446</v>
          </cell>
          <cell r="W415">
            <v>0.30624999999999997</v>
          </cell>
          <cell r="X415">
            <v>0.66666666666666663</v>
          </cell>
          <cell r="Z415">
            <v>0.29097222222222224</v>
          </cell>
          <cell r="AA415">
            <v>0.79166666666666663</v>
          </cell>
          <cell r="AC415">
            <v>0.29166666666666669</v>
          </cell>
          <cell r="AD415">
            <v>0.8354166666666667</v>
          </cell>
          <cell r="AF415">
            <v>0.29375000000000001</v>
          </cell>
          <cell r="AG415">
            <v>0.83333333333333337</v>
          </cell>
        </row>
        <row r="416">
          <cell r="A416">
            <v>67152</v>
          </cell>
          <cell r="B416" t="str">
            <v>MUHAMMAD AKBAR</v>
          </cell>
          <cell r="C416" t="str">
            <v>BODY PLANT 2</v>
          </cell>
          <cell r="D416" t="str">
            <v>SHFB</v>
          </cell>
          <cell r="E416">
            <v>0.2673611111111111</v>
          </cell>
          <cell r="F416">
            <v>0.80208333333333337</v>
          </cell>
          <cell r="H416">
            <v>0.27013888888888887</v>
          </cell>
          <cell r="I416">
            <v>0.73958333333333337</v>
          </cell>
          <cell r="K416">
            <v>0.27083333333333331</v>
          </cell>
          <cell r="L416">
            <v>0.66666666666666663</v>
          </cell>
          <cell r="N416">
            <v>0.26874999999999999</v>
          </cell>
          <cell r="O416">
            <v>0.83333333333333337</v>
          </cell>
          <cell r="Q416">
            <v>0.27499999999999997</v>
          </cell>
          <cell r="R416">
            <v>0.7402777777777777</v>
          </cell>
          <cell r="W416">
            <v>0.84930555555555554</v>
          </cell>
          <cell r="X416">
            <v>0.27083333333333331</v>
          </cell>
          <cell r="Z416">
            <v>0.84930555555555554</v>
          </cell>
          <cell r="AA416">
            <v>0.29166666666666669</v>
          </cell>
          <cell r="AC416">
            <v>0.84305555555555556</v>
          </cell>
          <cell r="AD416">
            <v>0.21875</v>
          </cell>
          <cell r="AF416">
            <v>0.84097222222222223</v>
          </cell>
        </row>
        <row r="417">
          <cell r="A417">
            <v>67153</v>
          </cell>
          <cell r="B417" t="str">
            <v>MUHAMMAD ARYA RAMANDHIKA</v>
          </cell>
          <cell r="C417" t="str">
            <v>BODY PLANT 2</v>
          </cell>
          <cell r="D417" t="str">
            <v>SHFB</v>
          </cell>
          <cell r="E417">
            <v>0.29583333333333334</v>
          </cell>
          <cell r="F417">
            <v>0.66666666666666663</v>
          </cell>
          <cell r="H417">
            <v>0.29444444444444445</v>
          </cell>
          <cell r="I417">
            <v>0.66666666666666663</v>
          </cell>
          <cell r="K417">
            <v>0.29305555555555557</v>
          </cell>
          <cell r="L417">
            <v>0.66666666666666663</v>
          </cell>
          <cell r="N417">
            <v>0.2951388888888889</v>
          </cell>
          <cell r="O417">
            <v>0.66736111111111107</v>
          </cell>
          <cell r="Q417">
            <v>0.29305555555555557</v>
          </cell>
          <cell r="R417">
            <v>0.6875</v>
          </cell>
          <cell r="Z417">
            <v>0.86736111111111114</v>
          </cell>
          <cell r="AA417">
            <v>0.1875</v>
          </cell>
          <cell r="AC417">
            <v>0.86597222222222225</v>
          </cell>
          <cell r="AD417">
            <v>0.18819444444444444</v>
          </cell>
          <cell r="AF417">
            <v>0.86805555555555547</v>
          </cell>
        </row>
        <row r="418">
          <cell r="A418">
            <v>67154</v>
          </cell>
          <cell r="B418" t="str">
            <v>MUHAMMAD DWI ARIFIYANTO</v>
          </cell>
          <cell r="C418" t="str">
            <v>BODY PLANT 2</v>
          </cell>
          <cell r="D418" t="str">
            <v>SHFA</v>
          </cell>
          <cell r="G418" t="str">
            <v>M</v>
          </cell>
          <cell r="H418">
            <v>0.86875000000000002</v>
          </cell>
          <cell r="I418">
            <v>0.29166666666666669</v>
          </cell>
          <cell r="K418">
            <v>0.86875000000000002</v>
          </cell>
          <cell r="L418">
            <v>0.27430555555555552</v>
          </cell>
          <cell r="N418">
            <v>0.86944444444444446</v>
          </cell>
          <cell r="O418">
            <v>0.2722222222222222</v>
          </cell>
          <cell r="Q418">
            <v>0.87013888888888891</v>
          </cell>
          <cell r="R418">
            <v>0.26041666666666669</v>
          </cell>
          <cell r="Z418">
            <v>0.2951388888888889</v>
          </cell>
          <cell r="AA418">
            <v>0.8027777777777777</v>
          </cell>
          <cell r="AC418">
            <v>0.2951388888888889</v>
          </cell>
          <cell r="AD418">
            <v>0.83333333333333337</v>
          </cell>
          <cell r="AF418">
            <v>0.28611111111111115</v>
          </cell>
          <cell r="AG418">
            <v>0.7944444444444444</v>
          </cell>
        </row>
        <row r="419">
          <cell r="A419">
            <v>67157</v>
          </cell>
          <cell r="B419" t="str">
            <v>MUHAMMAD SYIFA MAULANA ZAEN</v>
          </cell>
          <cell r="C419" t="str">
            <v>BODY PLANT 2</v>
          </cell>
          <cell r="D419" t="str">
            <v>SHFA</v>
          </cell>
          <cell r="G419" t="str">
            <v>M</v>
          </cell>
          <cell r="J419" t="str">
            <v>M</v>
          </cell>
          <cell r="K419">
            <v>0.85833333333333339</v>
          </cell>
          <cell r="L419">
            <v>0.27083333333333331</v>
          </cell>
          <cell r="N419">
            <v>0.85416666666666663</v>
          </cell>
          <cell r="O419">
            <v>0.29166666666666669</v>
          </cell>
          <cell r="Q419">
            <v>0.86944444444444446</v>
          </cell>
          <cell r="R419">
            <v>0.29166666666666669</v>
          </cell>
          <cell r="Z419">
            <v>0.29722222222222222</v>
          </cell>
          <cell r="AA419">
            <v>0.80208333333333337</v>
          </cell>
          <cell r="AC419">
            <v>0.28472222222222221</v>
          </cell>
          <cell r="AD419">
            <v>0.80208333333333337</v>
          </cell>
          <cell r="AF419">
            <v>0.29652777777777778</v>
          </cell>
          <cell r="AG419">
            <v>0.81041666666666667</v>
          </cell>
        </row>
        <row r="420">
          <cell r="A420">
            <v>67159</v>
          </cell>
          <cell r="B420" t="str">
            <v>NANDA DAMARA DIVA</v>
          </cell>
          <cell r="C420" t="str">
            <v>BODY PLANT 2</v>
          </cell>
          <cell r="D420" t="str">
            <v>SHFA</v>
          </cell>
          <cell r="E420">
            <v>0.87152777777777779</v>
          </cell>
          <cell r="F420">
            <v>0.18888888888888888</v>
          </cell>
          <cell r="H420">
            <v>0.87152777777777779</v>
          </cell>
          <cell r="I420">
            <v>0.21875</v>
          </cell>
          <cell r="K420">
            <v>0.87152777777777779</v>
          </cell>
          <cell r="L420">
            <v>0.29166666666666669</v>
          </cell>
          <cell r="N420">
            <v>0.87013888888888891</v>
          </cell>
          <cell r="O420">
            <v>0.25</v>
          </cell>
          <cell r="Q420">
            <v>0.87222222222222223</v>
          </cell>
          <cell r="R420">
            <v>0.25</v>
          </cell>
          <cell r="Z420">
            <v>0.30069444444444443</v>
          </cell>
          <cell r="AA420">
            <v>0.8027777777777777</v>
          </cell>
          <cell r="AC420">
            <v>0.29930555555555555</v>
          </cell>
          <cell r="AD420">
            <v>0.81388888888888899</v>
          </cell>
          <cell r="AF420">
            <v>0.2951388888888889</v>
          </cell>
          <cell r="AG420">
            <v>0.8027777777777777</v>
          </cell>
        </row>
        <row r="421">
          <cell r="A421">
            <v>67160</v>
          </cell>
          <cell r="B421" t="str">
            <v>NANDHA PUJAN SUKMONO</v>
          </cell>
          <cell r="C421" t="str">
            <v>BODY PLANT 2</v>
          </cell>
          <cell r="D421" t="str">
            <v>SHFB</v>
          </cell>
          <cell r="E421">
            <v>0.2951388888888889</v>
          </cell>
          <cell r="F421">
            <v>0.80208333333333337</v>
          </cell>
          <cell r="H421">
            <v>0.29583333333333334</v>
          </cell>
          <cell r="I421">
            <v>0.73958333333333337</v>
          </cell>
          <cell r="K421">
            <v>0.29236111111111113</v>
          </cell>
          <cell r="L421">
            <v>0.66666666666666663</v>
          </cell>
          <cell r="N421">
            <v>0.29444444444444445</v>
          </cell>
          <cell r="O421">
            <v>0.83333333333333337</v>
          </cell>
          <cell r="Q421">
            <v>0.29791666666666666</v>
          </cell>
          <cell r="R421">
            <v>0.79236111111111107</v>
          </cell>
          <cell r="W421">
            <v>0.86875000000000002</v>
          </cell>
          <cell r="X421">
            <v>0.27083333333333331</v>
          </cell>
          <cell r="Z421">
            <v>0.86805555555555547</v>
          </cell>
          <cell r="AA421">
            <v>0.23958333333333334</v>
          </cell>
          <cell r="AC421">
            <v>0.86875000000000002</v>
          </cell>
          <cell r="AD421">
            <v>0.21875</v>
          </cell>
          <cell r="AF421">
            <v>0.8534722222222223</v>
          </cell>
        </row>
        <row r="422">
          <cell r="A422">
            <v>67370</v>
          </cell>
          <cell r="B422" t="str">
            <v>RAMADHAN RIZKI ADITYA PUTRA</v>
          </cell>
          <cell r="C422" t="str">
            <v>BODY PLANT 2</v>
          </cell>
          <cell r="D422" t="str">
            <v>SHFA</v>
          </cell>
          <cell r="E422">
            <v>0.87013888888888891</v>
          </cell>
          <cell r="F422">
            <v>0.1875</v>
          </cell>
          <cell r="H422">
            <v>0.87083333333333324</v>
          </cell>
          <cell r="I422">
            <v>0.22083333333333333</v>
          </cell>
          <cell r="K422">
            <v>0.87361111111111101</v>
          </cell>
          <cell r="L422">
            <v>0.20069444444444443</v>
          </cell>
          <cell r="N422">
            <v>0.86875000000000002</v>
          </cell>
          <cell r="O422">
            <v>0.27152777777777776</v>
          </cell>
          <cell r="Q422">
            <v>0.87083333333333324</v>
          </cell>
          <cell r="R422">
            <v>0.1875</v>
          </cell>
          <cell r="Z422">
            <v>0.30208333333333331</v>
          </cell>
          <cell r="AA422">
            <v>0.80069444444444438</v>
          </cell>
          <cell r="AC422">
            <v>0.3</v>
          </cell>
          <cell r="AD422">
            <v>0.80208333333333337</v>
          </cell>
          <cell r="AF422">
            <v>0.30069444444444443</v>
          </cell>
          <cell r="AG422">
            <v>0.80208333333333337</v>
          </cell>
        </row>
        <row r="423">
          <cell r="A423">
            <v>67371</v>
          </cell>
          <cell r="B423" t="str">
            <v>REZA SURYA ANDIKA</v>
          </cell>
          <cell r="C423" t="str">
            <v>BODY PLANT 2</v>
          </cell>
          <cell r="D423" t="str">
            <v>SHFA</v>
          </cell>
          <cell r="E423">
            <v>0.85625000000000007</v>
          </cell>
          <cell r="F423">
            <v>0.19027777777777777</v>
          </cell>
          <cell r="H423">
            <v>0.86458333333333337</v>
          </cell>
          <cell r="I423">
            <v>0.26180555555555557</v>
          </cell>
          <cell r="K423">
            <v>0.85972222222222217</v>
          </cell>
          <cell r="L423">
            <v>0.29236111111111113</v>
          </cell>
          <cell r="N423">
            <v>0.86319444444444438</v>
          </cell>
          <cell r="O423">
            <v>0.25138888888888888</v>
          </cell>
          <cell r="Q423">
            <v>0.85972222222222217</v>
          </cell>
          <cell r="R423">
            <v>0.26319444444444445</v>
          </cell>
          <cell r="W423">
            <v>0.34583333333333338</v>
          </cell>
          <cell r="X423">
            <v>0.62569444444444444</v>
          </cell>
          <cell r="Z423">
            <v>0.28541666666666665</v>
          </cell>
          <cell r="AA423">
            <v>0.83472222222222225</v>
          </cell>
          <cell r="AC423">
            <v>0.39861111111111108</v>
          </cell>
          <cell r="AD423">
            <v>0.8027777777777777</v>
          </cell>
          <cell r="AE423" t="str">
            <v>T1</v>
          </cell>
          <cell r="AF423">
            <v>0.28333333333333333</v>
          </cell>
          <cell r="AG423">
            <v>0.83472222222222225</v>
          </cell>
        </row>
        <row r="424">
          <cell r="A424">
            <v>67398</v>
          </cell>
          <cell r="B424" t="str">
            <v>RIO HAMDAN</v>
          </cell>
          <cell r="C424" t="str">
            <v>BODY PLANT 2</v>
          </cell>
          <cell r="D424" t="str">
            <v>SHFA</v>
          </cell>
          <cell r="E424">
            <v>0.86944444444444446</v>
          </cell>
          <cell r="F424">
            <v>0.1875</v>
          </cell>
          <cell r="H424">
            <v>0.8652777777777777</v>
          </cell>
          <cell r="I424">
            <v>0.26527777777777778</v>
          </cell>
          <cell r="K424">
            <v>0.87222222222222223</v>
          </cell>
          <cell r="L424">
            <v>0.18819444444444444</v>
          </cell>
          <cell r="N424">
            <v>0.87222222222222223</v>
          </cell>
          <cell r="O424">
            <v>0.25</v>
          </cell>
          <cell r="Q424">
            <v>0.86944444444444446</v>
          </cell>
          <cell r="R424">
            <v>0.18819444444444444</v>
          </cell>
          <cell r="Z424">
            <v>0.2986111111111111</v>
          </cell>
          <cell r="AA424">
            <v>0.83333333333333337</v>
          </cell>
          <cell r="AC424">
            <v>0.29791666666666666</v>
          </cell>
          <cell r="AD424">
            <v>0.80208333333333337</v>
          </cell>
          <cell r="AF424">
            <v>0.29652777777777778</v>
          </cell>
          <cell r="AG424">
            <v>0.79861111111111116</v>
          </cell>
        </row>
        <row r="425">
          <cell r="A425">
            <v>67401</v>
          </cell>
          <cell r="B425" t="str">
            <v>RYAN WIDIYATMOKO</v>
          </cell>
          <cell r="C425" t="str">
            <v>BODY PLANT 2</v>
          </cell>
          <cell r="D425" t="str">
            <v>SHFA</v>
          </cell>
          <cell r="E425">
            <v>0.86944444444444446</v>
          </cell>
          <cell r="F425">
            <v>0.25486111111111109</v>
          </cell>
          <cell r="H425">
            <v>0.86805555555555547</v>
          </cell>
          <cell r="I425">
            <v>0.29166666666666669</v>
          </cell>
          <cell r="K425">
            <v>0.87013888888888891</v>
          </cell>
          <cell r="L425">
            <v>0.29166666666666669</v>
          </cell>
          <cell r="N425">
            <v>0.83124999999999993</v>
          </cell>
          <cell r="O425">
            <v>0.29166666666666669</v>
          </cell>
          <cell r="Q425">
            <v>0.87152777777777779</v>
          </cell>
          <cell r="R425">
            <v>0.29236111111111113</v>
          </cell>
          <cell r="Z425">
            <v>0.28888888888888892</v>
          </cell>
          <cell r="AA425">
            <v>0.80069444444444438</v>
          </cell>
          <cell r="AC425">
            <v>0.28611111111111115</v>
          </cell>
          <cell r="AD425">
            <v>0.7944444444444444</v>
          </cell>
          <cell r="AF425">
            <v>0.29166666666666669</v>
          </cell>
          <cell r="AG425">
            <v>0.83472222222222225</v>
          </cell>
        </row>
        <row r="426">
          <cell r="A426">
            <v>67402</v>
          </cell>
          <cell r="B426" t="str">
            <v>SAAT ROMANDONI</v>
          </cell>
          <cell r="C426" t="str">
            <v>BODY PLANT 2</v>
          </cell>
          <cell r="D426" t="str">
            <v>SHFA</v>
          </cell>
          <cell r="E426">
            <v>0.8652777777777777</v>
          </cell>
          <cell r="F426">
            <v>0.27152777777777776</v>
          </cell>
          <cell r="H426">
            <v>0.87152777777777779</v>
          </cell>
          <cell r="I426">
            <v>0.29236111111111113</v>
          </cell>
          <cell r="K426">
            <v>0.85902777777777783</v>
          </cell>
          <cell r="L426">
            <v>0.29166666666666669</v>
          </cell>
          <cell r="N426">
            <v>0.87291666666666667</v>
          </cell>
          <cell r="O426">
            <v>0.29166666666666669</v>
          </cell>
          <cell r="Q426">
            <v>0.86597222222222225</v>
          </cell>
          <cell r="R426">
            <v>0.29166666666666669</v>
          </cell>
          <cell r="Z426">
            <v>0.27291666666666664</v>
          </cell>
          <cell r="AA426">
            <v>0.83472222222222225</v>
          </cell>
          <cell r="AC426">
            <v>0.27291666666666664</v>
          </cell>
          <cell r="AD426">
            <v>0.8340277777777777</v>
          </cell>
          <cell r="AF426">
            <v>0.28194444444444444</v>
          </cell>
          <cell r="AG426">
            <v>0.83333333333333337</v>
          </cell>
        </row>
        <row r="427">
          <cell r="A427">
            <v>67406</v>
          </cell>
          <cell r="B427" t="str">
            <v>SYAIFUL HUDA</v>
          </cell>
          <cell r="C427" t="str">
            <v>BODY PLANT 2</v>
          </cell>
          <cell r="D427" t="str">
            <v>SHFA</v>
          </cell>
          <cell r="E427">
            <v>0.87569444444444444</v>
          </cell>
          <cell r="F427">
            <v>0.18819444444444444</v>
          </cell>
          <cell r="G427" t="str">
            <v>T3</v>
          </cell>
          <cell r="H427">
            <v>0.87083333333333324</v>
          </cell>
          <cell r="I427">
            <v>0.23402777777777781</v>
          </cell>
          <cell r="K427">
            <v>0.87222222222222223</v>
          </cell>
          <cell r="L427">
            <v>0.29236111111111113</v>
          </cell>
          <cell r="N427">
            <v>0.82986111111111116</v>
          </cell>
          <cell r="O427">
            <v>0.29236111111111113</v>
          </cell>
          <cell r="Q427">
            <v>0.82916666666666661</v>
          </cell>
          <cell r="R427">
            <v>0.26041666666666669</v>
          </cell>
          <cell r="AB427" t="str">
            <v>M</v>
          </cell>
          <cell r="AC427">
            <v>0.29236111111111113</v>
          </cell>
          <cell r="AD427">
            <v>0.83333333333333337</v>
          </cell>
          <cell r="AF427">
            <v>0.29444444444444445</v>
          </cell>
          <cell r="AG427">
            <v>0.83333333333333337</v>
          </cell>
        </row>
        <row r="428">
          <cell r="A428">
            <v>67408</v>
          </cell>
          <cell r="B428" t="str">
            <v>TOLHAH MANSHUR</v>
          </cell>
          <cell r="C428" t="str">
            <v>BODY PLANT 2</v>
          </cell>
          <cell r="D428" t="str">
            <v>SHFA</v>
          </cell>
          <cell r="E428">
            <v>0.86875000000000002</v>
          </cell>
          <cell r="F428">
            <v>0.19236111111111112</v>
          </cell>
          <cell r="H428">
            <v>0.86944444444444446</v>
          </cell>
          <cell r="I428">
            <v>0.29166666666666669</v>
          </cell>
          <cell r="K428">
            <v>0.86944444444444446</v>
          </cell>
          <cell r="L428">
            <v>0.26458333333333334</v>
          </cell>
          <cell r="N428">
            <v>0.86875000000000002</v>
          </cell>
          <cell r="O428">
            <v>0.2951388888888889</v>
          </cell>
          <cell r="Q428">
            <v>0.87083333333333324</v>
          </cell>
          <cell r="R428">
            <v>0.25</v>
          </cell>
          <cell r="Z428">
            <v>0.28402777777777777</v>
          </cell>
          <cell r="AA428">
            <v>0.83472222222222225</v>
          </cell>
          <cell r="AC428">
            <v>0.28472222222222221</v>
          </cell>
          <cell r="AD428">
            <v>0.79583333333333339</v>
          </cell>
          <cell r="AF428">
            <v>0.2902777777777778</v>
          </cell>
          <cell r="AG428">
            <v>0.78194444444444444</v>
          </cell>
        </row>
        <row r="429">
          <cell r="A429">
            <v>67409</v>
          </cell>
          <cell r="B429" t="str">
            <v>VERI ANDIKA KRISTIANTO</v>
          </cell>
          <cell r="C429" t="str">
            <v>BODY PLANT 2</v>
          </cell>
          <cell r="D429" t="str">
            <v>SHFA</v>
          </cell>
          <cell r="E429">
            <v>0.8652777777777777</v>
          </cell>
          <cell r="F429">
            <v>0.19305555555555554</v>
          </cell>
          <cell r="H429">
            <v>0.87152777777777779</v>
          </cell>
          <cell r="I429">
            <v>0.29722222222222222</v>
          </cell>
          <cell r="K429">
            <v>0.87152777777777779</v>
          </cell>
          <cell r="L429">
            <v>0.27569444444444446</v>
          </cell>
          <cell r="N429">
            <v>0.87291666666666667</v>
          </cell>
          <cell r="O429">
            <v>0.27916666666666667</v>
          </cell>
          <cell r="Q429">
            <v>0.875</v>
          </cell>
          <cell r="R429">
            <v>0.27430555555555552</v>
          </cell>
          <cell r="Z429">
            <v>0.29652777777777778</v>
          </cell>
          <cell r="AA429">
            <v>0.66805555555555562</v>
          </cell>
          <cell r="AC429">
            <v>0.28958333333333336</v>
          </cell>
          <cell r="AD429">
            <v>0.8354166666666667</v>
          </cell>
          <cell r="AF429">
            <v>0.2986111111111111</v>
          </cell>
          <cell r="AG429">
            <v>0.83611111111111114</v>
          </cell>
        </row>
        <row r="430">
          <cell r="A430">
            <v>67410</v>
          </cell>
          <cell r="B430" t="str">
            <v>WAHYU NOFIAN RAMADHAN</v>
          </cell>
          <cell r="C430" t="str">
            <v>BODY PLANT 2</v>
          </cell>
          <cell r="D430" t="str">
            <v>SHFB</v>
          </cell>
          <cell r="E430">
            <v>0.29097222222222224</v>
          </cell>
          <cell r="F430">
            <v>0.81319444444444444</v>
          </cell>
          <cell r="H430">
            <v>0.28888888888888892</v>
          </cell>
          <cell r="I430">
            <v>0.83333333333333337</v>
          </cell>
          <cell r="K430">
            <v>0.29444444444444445</v>
          </cell>
          <cell r="L430">
            <v>0.81319444444444444</v>
          </cell>
          <cell r="N430">
            <v>0.2951388888888889</v>
          </cell>
          <cell r="O430">
            <v>0.8340277777777777</v>
          </cell>
          <cell r="Q430">
            <v>0.29722222222222222</v>
          </cell>
          <cell r="R430">
            <v>0.81388888888888899</v>
          </cell>
          <cell r="W430">
            <v>0.87152777777777779</v>
          </cell>
          <cell r="X430">
            <v>0.20902777777777778</v>
          </cell>
          <cell r="Z430">
            <v>0.87013888888888891</v>
          </cell>
          <cell r="AA430">
            <v>0.25069444444444444</v>
          </cell>
          <cell r="AC430">
            <v>0.86875000000000002</v>
          </cell>
          <cell r="AD430">
            <v>0.28194444444444444</v>
          </cell>
          <cell r="AF430">
            <v>0.84861111111111109</v>
          </cell>
        </row>
        <row r="431">
          <cell r="A431">
            <v>67411</v>
          </cell>
          <cell r="B431" t="str">
            <v>YOGA ANDI PRATAMA</v>
          </cell>
          <cell r="C431" t="str">
            <v>BODY PLANT 2</v>
          </cell>
          <cell r="D431" t="str">
            <v>SHFA</v>
          </cell>
          <cell r="E431">
            <v>0.86111111111111116</v>
          </cell>
          <cell r="F431">
            <v>0.18819444444444444</v>
          </cell>
          <cell r="H431">
            <v>0.8618055555555556</v>
          </cell>
          <cell r="I431">
            <v>0.29375000000000001</v>
          </cell>
          <cell r="K431">
            <v>0.86111111111111116</v>
          </cell>
          <cell r="L431">
            <v>0.28194444444444444</v>
          </cell>
          <cell r="N431">
            <v>0.86249999999999993</v>
          </cell>
          <cell r="O431">
            <v>0.29305555555555557</v>
          </cell>
          <cell r="Q431">
            <v>0.86111111111111116</v>
          </cell>
          <cell r="R431">
            <v>0.2986111111111111</v>
          </cell>
          <cell r="Z431">
            <v>0.27916666666666667</v>
          </cell>
          <cell r="AA431">
            <v>0.8340277777777777</v>
          </cell>
          <cell r="AC431">
            <v>0.28055555555555556</v>
          </cell>
          <cell r="AD431">
            <v>0.80347222222222225</v>
          </cell>
          <cell r="AF431">
            <v>0.28194444444444444</v>
          </cell>
          <cell r="AG431">
            <v>0.8340277777777777</v>
          </cell>
        </row>
        <row r="432">
          <cell r="A432">
            <v>67414</v>
          </cell>
          <cell r="B432" t="str">
            <v>FAJAR ROHMADI</v>
          </cell>
          <cell r="C432" t="str">
            <v>BODY PLANT 2</v>
          </cell>
          <cell r="D432" t="str">
            <v>SHFB</v>
          </cell>
          <cell r="E432">
            <v>0.25694444444444448</v>
          </cell>
          <cell r="F432">
            <v>0.83888888888888891</v>
          </cell>
          <cell r="H432">
            <v>0.26527777777777778</v>
          </cell>
          <cell r="I432">
            <v>0.79652777777777783</v>
          </cell>
          <cell r="K432">
            <v>0.25347222222222221</v>
          </cell>
          <cell r="L432">
            <v>0.79236111111111107</v>
          </cell>
          <cell r="N432">
            <v>0.2638888888888889</v>
          </cell>
          <cell r="O432">
            <v>0.8354166666666667</v>
          </cell>
          <cell r="Q432">
            <v>0.2638888888888889</v>
          </cell>
          <cell r="R432">
            <v>0.80347222222222225</v>
          </cell>
          <cell r="T432">
            <v>0.2673611111111111</v>
          </cell>
          <cell r="U432">
            <v>0.75</v>
          </cell>
          <cell r="W432">
            <v>0.84930555555555554</v>
          </cell>
          <cell r="X432">
            <v>0.28680555555555554</v>
          </cell>
          <cell r="Z432">
            <v>0.84305555555555556</v>
          </cell>
          <cell r="AA432">
            <v>0.29652777777777778</v>
          </cell>
          <cell r="AC432">
            <v>0.83680555555555547</v>
          </cell>
          <cell r="AD432">
            <v>0.27916666666666667</v>
          </cell>
          <cell r="AF432">
            <v>0.8354166666666667</v>
          </cell>
        </row>
        <row r="433">
          <cell r="A433">
            <v>67415</v>
          </cell>
          <cell r="B433" t="str">
            <v>YOGI YANUAR RIFAI</v>
          </cell>
          <cell r="C433" t="str">
            <v>BODY PLANT 2</v>
          </cell>
          <cell r="D433" t="str">
            <v>SHFB</v>
          </cell>
          <cell r="E433">
            <v>0.29791666666666666</v>
          </cell>
          <cell r="F433">
            <v>0.8027777777777777</v>
          </cell>
          <cell r="H433">
            <v>0.29722222222222222</v>
          </cell>
          <cell r="I433">
            <v>0.69930555555555562</v>
          </cell>
          <cell r="K433">
            <v>0.29444444444444445</v>
          </cell>
          <cell r="L433">
            <v>0.66805555555555562</v>
          </cell>
          <cell r="N433">
            <v>0.2986111111111111</v>
          </cell>
          <cell r="O433">
            <v>0.7402777777777777</v>
          </cell>
          <cell r="Q433">
            <v>0.29583333333333334</v>
          </cell>
          <cell r="R433">
            <v>0.8027777777777777</v>
          </cell>
          <cell r="W433">
            <v>0.8618055555555556</v>
          </cell>
          <cell r="X433">
            <v>0.28055555555555556</v>
          </cell>
          <cell r="Z433">
            <v>0.86805555555555547</v>
          </cell>
          <cell r="AA433">
            <v>0.26319444444444445</v>
          </cell>
          <cell r="AC433">
            <v>0.8618055555555556</v>
          </cell>
          <cell r="AD433">
            <v>0.26319444444444445</v>
          </cell>
          <cell r="AF433">
            <v>0.84861111111111109</v>
          </cell>
        </row>
        <row r="434">
          <cell r="A434">
            <v>67416</v>
          </cell>
          <cell r="B434" t="str">
            <v>ERDIAN NOVA</v>
          </cell>
          <cell r="C434" t="str">
            <v>BODY PLANT 2</v>
          </cell>
          <cell r="D434" t="str">
            <v>SHFA</v>
          </cell>
          <cell r="E434">
            <v>0.84652777777777777</v>
          </cell>
          <cell r="F434">
            <v>0.27083333333333331</v>
          </cell>
          <cell r="H434">
            <v>0.8520833333333333</v>
          </cell>
          <cell r="I434">
            <v>0.29166666666666669</v>
          </cell>
          <cell r="K434">
            <v>0.85416666666666663</v>
          </cell>
          <cell r="L434">
            <v>0.29236111111111113</v>
          </cell>
          <cell r="N434">
            <v>0.8520833333333333</v>
          </cell>
          <cell r="O434">
            <v>0.28472222222222221</v>
          </cell>
          <cell r="Q434">
            <v>0.85069444444444453</v>
          </cell>
          <cell r="R434">
            <v>0.27569444444444446</v>
          </cell>
          <cell r="Z434">
            <v>0.27430555555555552</v>
          </cell>
          <cell r="AA434">
            <v>0.79166666666666663</v>
          </cell>
          <cell r="AC434">
            <v>0.27499999999999997</v>
          </cell>
          <cell r="AD434">
            <v>0.83333333333333337</v>
          </cell>
          <cell r="AF434">
            <v>0.27430555555555552</v>
          </cell>
          <cell r="AG434">
            <v>0.77500000000000002</v>
          </cell>
        </row>
        <row r="435">
          <cell r="A435">
            <v>67417</v>
          </cell>
          <cell r="B435" t="str">
            <v>EKO PRASETYO</v>
          </cell>
          <cell r="C435" t="str">
            <v>BODY PLANT 2</v>
          </cell>
          <cell r="D435" t="str">
            <v>SHFA</v>
          </cell>
          <cell r="E435">
            <v>0.8652777777777777</v>
          </cell>
          <cell r="F435">
            <v>0.18958333333333333</v>
          </cell>
          <cell r="H435">
            <v>0.85763888888888884</v>
          </cell>
          <cell r="I435">
            <v>0.22222222222222221</v>
          </cell>
          <cell r="K435">
            <v>0.8618055555555556</v>
          </cell>
          <cell r="L435">
            <v>0.29166666666666669</v>
          </cell>
          <cell r="N435">
            <v>0.8618055555555556</v>
          </cell>
          <cell r="O435">
            <v>0.29444444444444445</v>
          </cell>
          <cell r="Q435">
            <v>0.86944444444444446</v>
          </cell>
          <cell r="R435">
            <v>0.29305555555555557</v>
          </cell>
          <cell r="Z435">
            <v>0.29375000000000001</v>
          </cell>
          <cell r="AA435">
            <v>0.80347222222222225</v>
          </cell>
          <cell r="AC435">
            <v>0.29305555555555557</v>
          </cell>
          <cell r="AD435">
            <v>0.81388888888888899</v>
          </cell>
          <cell r="AF435">
            <v>0.2951388888888889</v>
          </cell>
          <cell r="AG435">
            <v>0.80347222222222225</v>
          </cell>
        </row>
        <row r="436">
          <cell r="A436">
            <v>67508</v>
          </cell>
          <cell r="B436" t="str">
            <v>AHMAD JUBAEDI</v>
          </cell>
          <cell r="C436" t="str">
            <v>BODY PLANT 2</v>
          </cell>
          <cell r="D436" t="str">
            <v>SHFB</v>
          </cell>
          <cell r="E436">
            <v>0.28055555555555556</v>
          </cell>
          <cell r="F436">
            <v>0.83611111111111114</v>
          </cell>
          <cell r="H436">
            <v>0.27986111111111112</v>
          </cell>
          <cell r="I436">
            <v>0.79375000000000007</v>
          </cell>
          <cell r="K436">
            <v>0.28055555555555556</v>
          </cell>
          <cell r="L436">
            <v>0.70833333333333337</v>
          </cell>
          <cell r="N436">
            <v>0.28611111111111115</v>
          </cell>
          <cell r="O436">
            <v>0.8354166666666667</v>
          </cell>
          <cell r="Q436">
            <v>0.28611111111111115</v>
          </cell>
          <cell r="R436">
            <v>0.8354166666666667</v>
          </cell>
          <cell r="W436">
            <v>0.84236111111111101</v>
          </cell>
          <cell r="X436">
            <v>0.29305555555555557</v>
          </cell>
          <cell r="Z436">
            <v>0.85138888888888886</v>
          </cell>
          <cell r="AA436">
            <v>0.27291666666666664</v>
          </cell>
          <cell r="AC436">
            <v>0.85</v>
          </cell>
          <cell r="AD436">
            <v>0.29375000000000001</v>
          </cell>
          <cell r="AF436">
            <v>0.84444444444444444</v>
          </cell>
        </row>
        <row r="437">
          <cell r="A437">
            <v>67513</v>
          </cell>
          <cell r="B437" t="str">
            <v>DEDE IKHWANUDIN</v>
          </cell>
          <cell r="C437" t="str">
            <v>BODY PLANT 2</v>
          </cell>
          <cell r="D437" t="str">
            <v>SHFB</v>
          </cell>
          <cell r="G437" t="str">
            <v>M</v>
          </cell>
          <cell r="H437">
            <v>0.2902777777777778</v>
          </cell>
          <cell r="I437">
            <v>0.66805555555555562</v>
          </cell>
          <cell r="K437">
            <v>0.2951388888888889</v>
          </cell>
          <cell r="L437">
            <v>0.66666666666666663</v>
          </cell>
          <cell r="N437">
            <v>0.2902777777777778</v>
          </cell>
          <cell r="O437">
            <v>0.73402777777777783</v>
          </cell>
          <cell r="Q437">
            <v>0.29097222222222224</v>
          </cell>
          <cell r="R437">
            <v>0.7895833333333333</v>
          </cell>
          <cell r="T437">
            <v>0.29236111111111113</v>
          </cell>
          <cell r="U437">
            <v>0.76111111111111107</v>
          </cell>
          <cell r="W437">
            <v>0.86597222222222225</v>
          </cell>
          <cell r="X437">
            <v>0.26041666666666669</v>
          </cell>
          <cell r="Z437">
            <v>0.86597222222222225</v>
          </cell>
          <cell r="AA437">
            <v>0.29444444444444445</v>
          </cell>
          <cell r="AC437">
            <v>0.86319444444444438</v>
          </cell>
          <cell r="AD437">
            <v>0.21875</v>
          </cell>
          <cell r="AF437">
            <v>0.85138888888888886</v>
          </cell>
        </row>
        <row r="438">
          <cell r="A438">
            <v>67518</v>
          </cell>
          <cell r="B438" t="str">
            <v>FEBRI ZENHAR</v>
          </cell>
          <cell r="C438" t="str">
            <v>BODY PLANT 2</v>
          </cell>
          <cell r="D438" t="str">
            <v>SHFA</v>
          </cell>
          <cell r="G438" t="str">
            <v>M</v>
          </cell>
          <cell r="H438">
            <v>0.86041666666666661</v>
          </cell>
          <cell r="I438">
            <v>0.22222222222222221</v>
          </cell>
          <cell r="K438">
            <v>0.86111111111111116</v>
          </cell>
          <cell r="L438">
            <v>0.2722222222222222</v>
          </cell>
          <cell r="N438">
            <v>0.8256944444444444</v>
          </cell>
          <cell r="O438">
            <v>0.25</v>
          </cell>
          <cell r="Q438">
            <v>0.87083333333333324</v>
          </cell>
          <cell r="R438">
            <v>0.26111111111111113</v>
          </cell>
          <cell r="Z438">
            <v>0.28055555555555556</v>
          </cell>
          <cell r="AA438">
            <v>0.8027777777777777</v>
          </cell>
          <cell r="AC438">
            <v>0.27638888888888885</v>
          </cell>
          <cell r="AD438">
            <v>0.83472222222222225</v>
          </cell>
          <cell r="AF438">
            <v>0.27361111111111108</v>
          </cell>
          <cell r="AG438">
            <v>0.8340277777777777</v>
          </cell>
        </row>
        <row r="439">
          <cell r="A439">
            <v>67524</v>
          </cell>
          <cell r="B439" t="str">
            <v>IDA SAEPUL RAHMAN</v>
          </cell>
          <cell r="C439" t="str">
            <v>BODY PLANT 2</v>
          </cell>
          <cell r="D439" t="str">
            <v>SHFA</v>
          </cell>
          <cell r="E439">
            <v>0.85416666666666663</v>
          </cell>
          <cell r="F439">
            <v>0.1875</v>
          </cell>
          <cell r="H439">
            <v>0.85763888888888884</v>
          </cell>
          <cell r="I439">
            <v>0.29166666666666669</v>
          </cell>
          <cell r="L439">
            <v>0.27083333333333331</v>
          </cell>
          <cell r="M439" t="str">
            <v>TL</v>
          </cell>
          <cell r="N439">
            <v>0.86875000000000002</v>
          </cell>
          <cell r="O439">
            <v>0.27083333333333331</v>
          </cell>
          <cell r="Q439">
            <v>0.86249999999999993</v>
          </cell>
          <cell r="R439">
            <v>0.25555555555555559</v>
          </cell>
          <cell r="Z439">
            <v>0.28611111111111115</v>
          </cell>
          <cell r="AA439">
            <v>0.80208333333333337</v>
          </cell>
          <cell r="AC439">
            <v>0.26111111111111113</v>
          </cell>
          <cell r="AD439">
            <v>0.78194444444444444</v>
          </cell>
          <cell r="AF439">
            <v>0.26041666666666669</v>
          </cell>
          <cell r="AG439">
            <v>0.66666666666666663</v>
          </cell>
        </row>
        <row r="440">
          <cell r="A440">
            <v>67528</v>
          </cell>
          <cell r="B440" t="str">
            <v>MAMAD</v>
          </cell>
          <cell r="C440" t="str">
            <v>BODY PLANT 2</v>
          </cell>
          <cell r="D440" t="str">
            <v>SHFB</v>
          </cell>
          <cell r="E440">
            <v>0.26041666666666669</v>
          </cell>
          <cell r="F440">
            <v>0.81388888888888899</v>
          </cell>
          <cell r="H440">
            <v>0.2590277777777778</v>
          </cell>
          <cell r="I440">
            <v>0.72222222222222221</v>
          </cell>
          <cell r="K440">
            <v>0.2638888888888889</v>
          </cell>
          <cell r="L440">
            <v>0.82152777777777775</v>
          </cell>
          <cell r="N440">
            <v>0.26111111111111113</v>
          </cell>
          <cell r="O440">
            <v>0.80972222222222223</v>
          </cell>
          <cell r="Q440">
            <v>0.27708333333333335</v>
          </cell>
          <cell r="R440">
            <v>0.80694444444444446</v>
          </cell>
          <cell r="W440">
            <v>0.84375</v>
          </cell>
          <cell r="X440">
            <v>0.27083333333333331</v>
          </cell>
          <cell r="Z440">
            <v>0.84513888888888899</v>
          </cell>
          <cell r="AA440">
            <v>0.2638888888888889</v>
          </cell>
          <cell r="AC440">
            <v>0.84375</v>
          </cell>
          <cell r="AD440">
            <v>0.26250000000000001</v>
          </cell>
          <cell r="AF440">
            <v>0.83611111111111114</v>
          </cell>
        </row>
        <row r="441">
          <cell r="A441">
            <v>67529</v>
          </cell>
          <cell r="B441" t="str">
            <v>MOHAMAD SHOLEH</v>
          </cell>
          <cell r="C441" t="str">
            <v>BODY PLANT 2</v>
          </cell>
          <cell r="D441" t="str">
            <v>SHFA</v>
          </cell>
          <cell r="E441">
            <v>0.86249999999999993</v>
          </cell>
          <cell r="F441">
            <v>0.19027777777777777</v>
          </cell>
          <cell r="H441">
            <v>0.85833333333333339</v>
          </cell>
          <cell r="I441">
            <v>0.29166666666666669</v>
          </cell>
          <cell r="K441">
            <v>0.86041666666666661</v>
          </cell>
          <cell r="L441">
            <v>0.29305555555555557</v>
          </cell>
          <cell r="N441">
            <v>0.85763888888888884</v>
          </cell>
          <cell r="O441">
            <v>0.23055555555555554</v>
          </cell>
          <cell r="Q441">
            <v>0.86944444444444446</v>
          </cell>
          <cell r="R441">
            <v>0.27569444444444446</v>
          </cell>
          <cell r="Z441">
            <v>0.27152777777777776</v>
          </cell>
          <cell r="AA441">
            <v>0.83333333333333337</v>
          </cell>
          <cell r="AC441">
            <v>0.27430555555555552</v>
          </cell>
          <cell r="AD441">
            <v>0.83611111111111114</v>
          </cell>
          <cell r="AF441">
            <v>0.27638888888888885</v>
          </cell>
          <cell r="AG441">
            <v>0.83611111111111114</v>
          </cell>
        </row>
        <row r="442">
          <cell r="A442">
            <v>67530</v>
          </cell>
          <cell r="B442" t="str">
            <v>MUHAMAD NUR YASIN</v>
          </cell>
          <cell r="C442" t="str">
            <v>BODY PLANT 2</v>
          </cell>
          <cell r="D442" t="str">
            <v>SHFB</v>
          </cell>
          <cell r="E442">
            <v>0.28194444444444444</v>
          </cell>
          <cell r="F442">
            <v>0.8354166666666667</v>
          </cell>
          <cell r="H442">
            <v>0.27638888888888885</v>
          </cell>
          <cell r="I442">
            <v>0.6743055555555556</v>
          </cell>
          <cell r="K442">
            <v>0.28055555555555556</v>
          </cell>
          <cell r="L442">
            <v>0.66736111111111107</v>
          </cell>
          <cell r="N442">
            <v>0.27916666666666667</v>
          </cell>
          <cell r="O442">
            <v>0.8354166666666667</v>
          </cell>
          <cell r="Q442">
            <v>0.27986111111111112</v>
          </cell>
          <cell r="R442">
            <v>0.83611111111111114</v>
          </cell>
          <cell r="W442">
            <v>0.8569444444444444</v>
          </cell>
          <cell r="X442">
            <v>0.27638888888888885</v>
          </cell>
          <cell r="Z442">
            <v>0.85486111111111107</v>
          </cell>
          <cell r="AA442">
            <v>0.25069444444444444</v>
          </cell>
          <cell r="AC442">
            <v>0.8520833333333333</v>
          </cell>
          <cell r="AD442">
            <v>0.29305555555555557</v>
          </cell>
          <cell r="AF442">
            <v>0.84236111111111101</v>
          </cell>
        </row>
        <row r="443">
          <cell r="A443">
            <v>67533</v>
          </cell>
          <cell r="B443" t="str">
            <v>MUHAMMAD MUKSIN</v>
          </cell>
          <cell r="C443" t="str">
            <v>BODY PLANT 2</v>
          </cell>
          <cell r="D443" t="str">
            <v>SHFA</v>
          </cell>
          <cell r="E443">
            <v>0.86388888888888893</v>
          </cell>
          <cell r="F443">
            <v>0.18888888888888888</v>
          </cell>
          <cell r="H443">
            <v>0.86111111111111116</v>
          </cell>
          <cell r="I443">
            <v>0.29236111111111113</v>
          </cell>
          <cell r="K443">
            <v>0.86041666666666661</v>
          </cell>
          <cell r="L443">
            <v>0.28125</v>
          </cell>
          <cell r="N443">
            <v>0.85763888888888884</v>
          </cell>
          <cell r="O443">
            <v>0.25069444444444444</v>
          </cell>
          <cell r="Q443">
            <v>0.85972222222222217</v>
          </cell>
          <cell r="R443">
            <v>0.26180555555555557</v>
          </cell>
          <cell r="Z443">
            <v>0.26041666666666669</v>
          </cell>
          <cell r="AA443">
            <v>0.8027777777777777</v>
          </cell>
          <cell r="AC443">
            <v>0.2638888888888889</v>
          </cell>
          <cell r="AD443">
            <v>0.80486111111111114</v>
          </cell>
          <cell r="AF443">
            <v>0.26319444444444445</v>
          </cell>
          <cell r="AG443">
            <v>0.79861111111111116</v>
          </cell>
        </row>
        <row r="444">
          <cell r="A444">
            <v>67534</v>
          </cell>
          <cell r="B444" t="str">
            <v>MUSTIKA JAYA NINGRAT</v>
          </cell>
          <cell r="C444" t="str">
            <v>BODY PLANT 2</v>
          </cell>
          <cell r="D444" t="str">
            <v>SHFA</v>
          </cell>
          <cell r="E444">
            <v>0.85763888888888884</v>
          </cell>
          <cell r="F444">
            <v>0.19305555555555554</v>
          </cell>
          <cell r="H444">
            <v>0.85972222222222217</v>
          </cell>
          <cell r="I444">
            <v>0.22916666666666666</v>
          </cell>
          <cell r="K444">
            <v>0.85486111111111107</v>
          </cell>
          <cell r="L444">
            <v>0.29375000000000001</v>
          </cell>
          <cell r="N444">
            <v>0.8569444444444444</v>
          </cell>
          <cell r="O444">
            <v>0.26666666666666666</v>
          </cell>
          <cell r="Q444">
            <v>0.85902777777777783</v>
          </cell>
          <cell r="R444">
            <v>0.26319444444444445</v>
          </cell>
          <cell r="Z444">
            <v>0.27638888888888885</v>
          </cell>
          <cell r="AA444">
            <v>0.80902777777777779</v>
          </cell>
          <cell r="AC444">
            <v>0.27638888888888885</v>
          </cell>
          <cell r="AD444">
            <v>0.81458333333333333</v>
          </cell>
          <cell r="AF444">
            <v>0.28055555555555556</v>
          </cell>
          <cell r="AG444">
            <v>0.83611111111111114</v>
          </cell>
        </row>
        <row r="445">
          <cell r="A445">
            <v>67540</v>
          </cell>
          <cell r="B445" t="str">
            <v>RENO AJI SANTOSO</v>
          </cell>
          <cell r="C445" t="str">
            <v>BODY PLANT 2</v>
          </cell>
          <cell r="D445" t="str">
            <v>SHFB</v>
          </cell>
          <cell r="E445">
            <v>0.28819444444444448</v>
          </cell>
          <cell r="F445">
            <v>0.81319444444444444</v>
          </cell>
          <cell r="H445">
            <v>0.28611111111111115</v>
          </cell>
          <cell r="I445">
            <v>0.71944444444444444</v>
          </cell>
          <cell r="K445">
            <v>0.28541666666666665</v>
          </cell>
          <cell r="L445">
            <v>0.80694444444444446</v>
          </cell>
          <cell r="N445">
            <v>0.28541666666666665</v>
          </cell>
          <cell r="O445">
            <v>0.80694444444444446</v>
          </cell>
          <cell r="Q445">
            <v>0.28611111111111115</v>
          </cell>
          <cell r="R445">
            <v>0.83333333333333337</v>
          </cell>
          <cell r="W445">
            <v>0.8666666666666667</v>
          </cell>
          <cell r="X445">
            <v>0.19444444444444445</v>
          </cell>
          <cell r="Z445">
            <v>0.86875000000000002</v>
          </cell>
          <cell r="AA445">
            <v>0.26041666666666669</v>
          </cell>
          <cell r="AC445">
            <v>0.86736111111111114</v>
          </cell>
          <cell r="AD445">
            <v>0.29166666666666669</v>
          </cell>
          <cell r="AF445">
            <v>0.8520833333333333</v>
          </cell>
        </row>
        <row r="446">
          <cell r="A446">
            <v>67545</v>
          </cell>
          <cell r="B446" t="str">
            <v>TARILAH</v>
          </cell>
          <cell r="C446" t="str">
            <v>BODY PLANT 2</v>
          </cell>
          <cell r="D446" t="str">
            <v>SHFA</v>
          </cell>
          <cell r="E446">
            <v>0.83124999999999993</v>
          </cell>
          <cell r="F446">
            <v>0.29166666666666669</v>
          </cell>
          <cell r="H446">
            <v>0.83124999999999993</v>
          </cell>
          <cell r="I446">
            <v>0.29166666666666669</v>
          </cell>
          <cell r="K446">
            <v>0.83333333333333337</v>
          </cell>
          <cell r="L446">
            <v>0.29236111111111113</v>
          </cell>
          <cell r="N446">
            <v>0.83472222222222225</v>
          </cell>
          <cell r="O446">
            <v>0.27083333333333331</v>
          </cell>
          <cell r="Q446">
            <v>0.83680555555555547</v>
          </cell>
          <cell r="R446">
            <v>0.26041666666666669</v>
          </cell>
          <cell r="Z446">
            <v>0.25972222222222224</v>
          </cell>
          <cell r="AA446">
            <v>0.8340277777777777</v>
          </cell>
          <cell r="AC446">
            <v>0.26250000000000001</v>
          </cell>
          <cell r="AD446">
            <v>0.83472222222222225</v>
          </cell>
          <cell r="AF446">
            <v>0.27152777777777776</v>
          </cell>
          <cell r="AG446">
            <v>0.8340277777777777</v>
          </cell>
        </row>
        <row r="447">
          <cell r="A447">
            <v>67546</v>
          </cell>
          <cell r="B447" t="str">
            <v>TARYONO</v>
          </cell>
          <cell r="C447" t="str">
            <v>BODY PLANT 2</v>
          </cell>
          <cell r="D447" t="str">
            <v>SHFA</v>
          </cell>
          <cell r="E447">
            <v>0.86875000000000002</v>
          </cell>
          <cell r="F447">
            <v>0.1875</v>
          </cell>
          <cell r="H447">
            <v>0.86736111111111114</v>
          </cell>
          <cell r="I447">
            <v>0.21875</v>
          </cell>
          <cell r="K447">
            <v>0.8666666666666667</v>
          </cell>
          <cell r="L447">
            <v>0.29166666666666669</v>
          </cell>
          <cell r="N447">
            <v>0.8652777777777777</v>
          </cell>
          <cell r="O447">
            <v>0.25208333333333333</v>
          </cell>
          <cell r="Q447">
            <v>0.86944444444444446</v>
          </cell>
          <cell r="R447">
            <v>0.26041666666666669</v>
          </cell>
          <cell r="Z447">
            <v>0.28750000000000003</v>
          </cell>
          <cell r="AA447">
            <v>0.80208333333333337</v>
          </cell>
          <cell r="AC447">
            <v>0.27708333333333335</v>
          </cell>
          <cell r="AD447">
            <v>0.81458333333333333</v>
          </cell>
          <cell r="AF447">
            <v>0.28472222222222221</v>
          </cell>
          <cell r="AG447">
            <v>0.80347222222222225</v>
          </cell>
        </row>
        <row r="448">
          <cell r="A448">
            <v>67557</v>
          </cell>
          <cell r="B448" t="str">
            <v>AHMAD MAHFUDIN</v>
          </cell>
          <cell r="C448" t="str">
            <v>BODY PLANT 2</v>
          </cell>
          <cell r="D448" t="str">
            <v>SHFB</v>
          </cell>
          <cell r="E448">
            <v>0.28194444444444444</v>
          </cell>
          <cell r="F448">
            <v>0.8354166666666667</v>
          </cell>
          <cell r="H448">
            <v>0.27777777777777779</v>
          </cell>
          <cell r="I448">
            <v>0.77361111111111114</v>
          </cell>
          <cell r="K448">
            <v>0.27708333333333335</v>
          </cell>
          <cell r="L448">
            <v>0.7090277777777777</v>
          </cell>
          <cell r="N448">
            <v>0.27916666666666667</v>
          </cell>
          <cell r="O448">
            <v>0.73055555555555562</v>
          </cell>
          <cell r="Q448">
            <v>0.28263888888888888</v>
          </cell>
          <cell r="R448">
            <v>0.83333333333333337</v>
          </cell>
          <cell r="W448">
            <v>0.85763888888888884</v>
          </cell>
          <cell r="X448">
            <v>0.28125</v>
          </cell>
          <cell r="Z448">
            <v>0.85138888888888886</v>
          </cell>
          <cell r="AA448">
            <v>0.27569444444444446</v>
          </cell>
          <cell r="AC448">
            <v>0.84513888888888899</v>
          </cell>
          <cell r="AD448">
            <v>0.21944444444444444</v>
          </cell>
          <cell r="AF448">
            <v>0.84305555555555556</v>
          </cell>
        </row>
        <row r="449">
          <cell r="A449">
            <v>67558</v>
          </cell>
          <cell r="B449" t="str">
            <v>ALAN SUBAKTI</v>
          </cell>
          <cell r="C449" t="str">
            <v>BODY PLANT 2</v>
          </cell>
          <cell r="D449" t="str">
            <v>SHFA</v>
          </cell>
          <cell r="E449">
            <v>0.8666666666666667</v>
          </cell>
          <cell r="F449">
            <v>0.27083333333333331</v>
          </cell>
          <cell r="H449">
            <v>0.86805555555555547</v>
          </cell>
          <cell r="I449">
            <v>0.29166666666666669</v>
          </cell>
          <cell r="K449">
            <v>0.86736111111111114</v>
          </cell>
          <cell r="L449">
            <v>0.29166666666666669</v>
          </cell>
          <cell r="N449">
            <v>0.83680555555555547</v>
          </cell>
          <cell r="O449">
            <v>0.29166666666666669</v>
          </cell>
          <cell r="Q449">
            <v>0.84027777777777779</v>
          </cell>
          <cell r="R449">
            <v>0.29166666666666669</v>
          </cell>
          <cell r="Z449">
            <v>0.29652777777777778</v>
          </cell>
          <cell r="AA449">
            <v>0.83333333333333337</v>
          </cell>
          <cell r="AC449">
            <v>0.29305555555555557</v>
          </cell>
          <cell r="AD449">
            <v>0.83333333333333337</v>
          </cell>
          <cell r="AF449">
            <v>0.29791666666666666</v>
          </cell>
          <cell r="AG449">
            <v>0.8340277777777777</v>
          </cell>
        </row>
        <row r="450">
          <cell r="A450">
            <v>67562</v>
          </cell>
          <cell r="B450" t="str">
            <v>DENNY EKO PRASTOWO</v>
          </cell>
          <cell r="C450" t="str">
            <v>BODY PLANT 2</v>
          </cell>
          <cell r="D450" t="str">
            <v>SHFA</v>
          </cell>
          <cell r="E450">
            <v>0.86388888888888893</v>
          </cell>
          <cell r="F450">
            <v>0.18888888888888888</v>
          </cell>
          <cell r="H450">
            <v>0.8652777777777777</v>
          </cell>
          <cell r="I450">
            <v>0.20416666666666669</v>
          </cell>
          <cell r="M450" t="str">
            <v>M</v>
          </cell>
          <cell r="N450">
            <v>0.86249999999999993</v>
          </cell>
          <cell r="O450">
            <v>0.29166666666666669</v>
          </cell>
          <cell r="Q450">
            <v>0.8652777777777777</v>
          </cell>
          <cell r="R450">
            <v>0.29166666666666669</v>
          </cell>
          <cell r="Z450">
            <v>0.28541666666666665</v>
          </cell>
          <cell r="AA450">
            <v>0.78263888888888899</v>
          </cell>
          <cell r="AC450">
            <v>0.28750000000000003</v>
          </cell>
          <cell r="AD450">
            <v>0.7416666666666667</v>
          </cell>
          <cell r="AF450">
            <v>0.28750000000000003</v>
          </cell>
          <cell r="AG450">
            <v>0.83958333333333324</v>
          </cell>
        </row>
        <row r="451">
          <cell r="A451">
            <v>67569</v>
          </cell>
          <cell r="B451" t="str">
            <v>KHAIRUL FAJRI</v>
          </cell>
          <cell r="C451" t="str">
            <v>BODY PLANT 2</v>
          </cell>
          <cell r="D451" t="str">
            <v>SHFA</v>
          </cell>
          <cell r="E451">
            <v>0.87152777777777779</v>
          </cell>
          <cell r="F451">
            <v>0.18888888888888888</v>
          </cell>
          <cell r="H451">
            <v>0.87291666666666667</v>
          </cell>
          <cell r="I451">
            <v>0.22291666666666665</v>
          </cell>
          <cell r="K451">
            <v>0.87291666666666667</v>
          </cell>
          <cell r="L451">
            <v>0.2722222222222222</v>
          </cell>
          <cell r="N451">
            <v>0.84305555555555556</v>
          </cell>
          <cell r="O451">
            <v>0.25069444444444444</v>
          </cell>
          <cell r="Q451">
            <v>0.87361111111111101</v>
          </cell>
          <cell r="R451">
            <v>0.29166666666666669</v>
          </cell>
          <cell r="Z451">
            <v>0.28680555555555554</v>
          </cell>
          <cell r="AA451">
            <v>0.79166666666666663</v>
          </cell>
          <cell r="AC451">
            <v>0.29930555555555555</v>
          </cell>
          <cell r="AD451">
            <v>0.8340277777777777</v>
          </cell>
          <cell r="AF451">
            <v>0.29722222222222222</v>
          </cell>
          <cell r="AG451">
            <v>0.66805555555555562</v>
          </cell>
        </row>
        <row r="452">
          <cell r="A452">
            <v>67576</v>
          </cell>
          <cell r="B452" t="str">
            <v>MOH AZMI CHILMI</v>
          </cell>
          <cell r="C452" t="str">
            <v>BODY PLANT 2</v>
          </cell>
          <cell r="D452" t="str">
            <v>SHFB</v>
          </cell>
          <cell r="E452">
            <v>0.27430555555555552</v>
          </cell>
          <cell r="F452">
            <v>0.83472222222222225</v>
          </cell>
          <cell r="H452">
            <v>0.27569444444444446</v>
          </cell>
          <cell r="I452">
            <v>0.69791666666666663</v>
          </cell>
          <cell r="K452">
            <v>0.28402777777777777</v>
          </cell>
          <cell r="L452">
            <v>0.66736111111111107</v>
          </cell>
          <cell r="N452">
            <v>0.28194444444444444</v>
          </cell>
          <cell r="O452">
            <v>0.72916666666666663</v>
          </cell>
          <cell r="Q452">
            <v>0.28611111111111115</v>
          </cell>
          <cell r="R452">
            <v>0.69513888888888886</v>
          </cell>
          <cell r="W452">
            <v>0.86805555555555547</v>
          </cell>
          <cell r="X452">
            <v>0.27708333333333335</v>
          </cell>
          <cell r="Z452">
            <v>0.86111111111111116</v>
          </cell>
          <cell r="AA452">
            <v>0.18888888888888888</v>
          </cell>
          <cell r="AE452" t="str">
            <v>M</v>
          </cell>
          <cell r="AF452">
            <v>0.84305555555555556</v>
          </cell>
        </row>
        <row r="453">
          <cell r="A453">
            <v>67582</v>
          </cell>
          <cell r="B453" t="str">
            <v>MUHAMMAD FAHMI AUFA</v>
          </cell>
          <cell r="C453" t="str">
            <v>BODY PLANT 2</v>
          </cell>
          <cell r="D453" t="str">
            <v>SHFB</v>
          </cell>
          <cell r="E453">
            <v>0.2951388888888889</v>
          </cell>
          <cell r="F453">
            <v>0.74930555555555556</v>
          </cell>
          <cell r="H453">
            <v>0.29444444444444445</v>
          </cell>
          <cell r="I453">
            <v>0.66666666666666663</v>
          </cell>
          <cell r="K453">
            <v>0.29375000000000001</v>
          </cell>
          <cell r="L453">
            <v>0.66666666666666663</v>
          </cell>
          <cell r="N453">
            <v>0.2951388888888889</v>
          </cell>
          <cell r="O453">
            <v>0.73958333333333337</v>
          </cell>
          <cell r="Q453">
            <v>0.29791666666666666</v>
          </cell>
          <cell r="R453">
            <v>0.79166666666666663</v>
          </cell>
          <cell r="W453">
            <v>0.86875000000000002</v>
          </cell>
          <cell r="X453">
            <v>0.27083333333333331</v>
          </cell>
          <cell r="Z453">
            <v>0.86736111111111114</v>
          </cell>
          <cell r="AA453">
            <v>0.29166666666666669</v>
          </cell>
          <cell r="AC453">
            <v>0.8666666666666667</v>
          </cell>
          <cell r="AD453">
            <v>0.22152777777777777</v>
          </cell>
          <cell r="AF453">
            <v>0.8520833333333333</v>
          </cell>
        </row>
        <row r="454">
          <cell r="A454">
            <v>67585</v>
          </cell>
          <cell r="B454" t="str">
            <v>NOTOHARA</v>
          </cell>
          <cell r="C454" t="str">
            <v>BODY PLANT 2</v>
          </cell>
          <cell r="D454" t="str">
            <v>SHFA</v>
          </cell>
          <cell r="E454">
            <v>0.875</v>
          </cell>
          <cell r="F454">
            <v>0.18958333333333333</v>
          </cell>
          <cell r="H454">
            <v>0.87361111111111101</v>
          </cell>
          <cell r="I454">
            <v>0.26527777777777778</v>
          </cell>
          <cell r="K454">
            <v>0.87222222222222223</v>
          </cell>
          <cell r="L454">
            <v>0.28333333333333333</v>
          </cell>
          <cell r="N454">
            <v>0.87361111111111101</v>
          </cell>
          <cell r="O454">
            <v>0.22916666666666666</v>
          </cell>
          <cell r="Q454">
            <v>0.87430555555555556</v>
          </cell>
          <cell r="R454">
            <v>0.26597222222222222</v>
          </cell>
          <cell r="Z454">
            <v>0.30069444444444443</v>
          </cell>
          <cell r="AA454">
            <v>0.8027777777777777</v>
          </cell>
          <cell r="AC454">
            <v>0.29722222222222222</v>
          </cell>
          <cell r="AD454">
            <v>0.8041666666666667</v>
          </cell>
          <cell r="AF454">
            <v>0.30138888888888887</v>
          </cell>
          <cell r="AG454">
            <v>0.7944444444444444</v>
          </cell>
        </row>
        <row r="455">
          <cell r="A455">
            <v>67589</v>
          </cell>
          <cell r="B455" t="str">
            <v>RIQI MAULANA</v>
          </cell>
          <cell r="C455" t="str">
            <v>BODY PLANT 2</v>
          </cell>
          <cell r="D455" t="str">
            <v>SHFB</v>
          </cell>
          <cell r="E455">
            <v>0.2951388888888889</v>
          </cell>
          <cell r="F455">
            <v>0.79236111111111107</v>
          </cell>
          <cell r="H455">
            <v>0.28888888888888892</v>
          </cell>
          <cell r="I455">
            <v>0.66805555555555562</v>
          </cell>
          <cell r="K455">
            <v>0.28541666666666665</v>
          </cell>
          <cell r="L455">
            <v>0.66805555555555562</v>
          </cell>
          <cell r="N455">
            <v>0.28472222222222221</v>
          </cell>
          <cell r="O455">
            <v>0.7368055555555556</v>
          </cell>
          <cell r="Q455">
            <v>0.28680555555555554</v>
          </cell>
          <cell r="R455">
            <v>0.79166666666666663</v>
          </cell>
          <cell r="W455">
            <v>0.86458333333333337</v>
          </cell>
          <cell r="X455">
            <v>0.26041666666666669</v>
          </cell>
          <cell r="Z455">
            <v>0.86597222222222225</v>
          </cell>
          <cell r="AA455">
            <v>0.29444444444444445</v>
          </cell>
          <cell r="AC455">
            <v>0.8652777777777777</v>
          </cell>
          <cell r="AD455">
            <v>0.21944444444444444</v>
          </cell>
          <cell r="AF455">
            <v>0.85277777777777775</v>
          </cell>
        </row>
        <row r="456">
          <cell r="A456">
            <v>67593</v>
          </cell>
          <cell r="B456" t="str">
            <v>TEGAS ILHAM HIDAYATHULOH</v>
          </cell>
          <cell r="C456" t="str">
            <v>BODY PLANT 2</v>
          </cell>
          <cell r="D456" t="str">
            <v>SHFA</v>
          </cell>
          <cell r="E456">
            <v>0.87638888888888899</v>
          </cell>
          <cell r="F456">
            <v>0.19305555555555554</v>
          </cell>
          <cell r="G456" t="str">
            <v>T3</v>
          </cell>
          <cell r="H456">
            <v>0.87013888888888891</v>
          </cell>
          <cell r="I456">
            <v>0.26597222222222222</v>
          </cell>
          <cell r="L456">
            <v>0.25416666666666665</v>
          </cell>
          <cell r="M456" t="str">
            <v>TL</v>
          </cell>
          <cell r="N456">
            <v>0.87430555555555556</v>
          </cell>
          <cell r="O456">
            <v>0.22430555555555556</v>
          </cell>
          <cell r="Q456">
            <v>0.87361111111111101</v>
          </cell>
          <cell r="R456">
            <v>0.18819444444444444</v>
          </cell>
          <cell r="AB456" t="str">
            <v>M</v>
          </cell>
          <cell r="AE456" t="str">
            <v>M</v>
          </cell>
          <cell r="AF456">
            <v>0.29722222222222222</v>
          </cell>
          <cell r="AG456">
            <v>0.7944444444444444</v>
          </cell>
        </row>
        <row r="457">
          <cell r="A457">
            <v>67594</v>
          </cell>
          <cell r="B457" t="str">
            <v>ZAENAL ABIDIN</v>
          </cell>
          <cell r="C457" t="str">
            <v>BODY PLANT 2</v>
          </cell>
          <cell r="D457" t="str">
            <v>SHFA</v>
          </cell>
          <cell r="E457">
            <v>0.84444444444444444</v>
          </cell>
          <cell r="F457">
            <v>0.25416666666666665</v>
          </cell>
          <cell r="H457">
            <v>0.84791666666666676</v>
          </cell>
          <cell r="I457">
            <v>0.29166666666666669</v>
          </cell>
          <cell r="K457">
            <v>0.86597222222222225</v>
          </cell>
          <cell r="L457">
            <v>0.29166666666666669</v>
          </cell>
          <cell r="N457">
            <v>0.8652777777777777</v>
          </cell>
          <cell r="O457">
            <v>0.27083333333333331</v>
          </cell>
          <cell r="Q457">
            <v>0.8520833333333333</v>
          </cell>
          <cell r="R457">
            <v>0.29236111111111113</v>
          </cell>
          <cell r="Z457">
            <v>0.26805555555555555</v>
          </cell>
          <cell r="AA457">
            <v>0.79236111111111107</v>
          </cell>
          <cell r="AC457">
            <v>0.26458333333333334</v>
          </cell>
          <cell r="AD457">
            <v>0.7944444444444444</v>
          </cell>
          <cell r="AF457">
            <v>0.26944444444444443</v>
          </cell>
          <cell r="AG457">
            <v>0.83472222222222225</v>
          </cell>
        </row>
        <row r="458">
          <cell r="A458">
            <v>67595</v>
          </cell>
          <cell r="B458" t="str">
            <v>ZAENAL ARIFIN</v>
          </cell>
          <cell r="C458" t="str">
            <v>BODY PLANT 2</v>
          </cell>
          <cell r="D458" t="str">
            <v>SHFA</v>
          </cell>
          <cell r="E458">
            <v>0.86805555555555547</v>
          </cell>
          <cell r="F458">
            <v>0.25138888888888888</v>
          </cell>
          <cell r="H458">
            <v>0.87152777777777779</v>
          </cell>
          <cell r="I458">
            <v>0.21249999999999999</v>
          </cell>
          <cell r="K458">
            <v>0.87013888888888891</v>
          </cell>
          <cell r="L458">
            <v>0.29236111111111113</v>
          </cell>
          <cell r="N458">
            <v>0.87291666666666667</v>
          </cell>
          <cell r="O458">
            <v>0.29791666666666666</v>
          </cell>
          <cell r="Q458">
            <v>0.87569444444444444</v>
          </cell>
          <cell r="R458">
            <v>0.26597222222222222</v>
          </cell>
          <cell r="S458" t="str">
            <v>T3</v>
          </cell>
          <cell r="W458">
            <v>0.30972222222222223</v>
          </cell>
          <cell r="X458">
            <v>0.66805555555555562</v>
          </cell>
          <cell r="Z458">
            <v>0.30624999999999997</v>
          </cell>
          <cell r="AA458">
            <v>0.83333333333333337</v>
          </cell>
          <cell r="AB458" t="str">
            <v>T3</v>
          </cell>
          <cell r="AC458">
            <v>0.2986111111111111</v>
          </cell>
          <cell r="AD458">
            <v>0.78125</v>
          </cell>
          <cell r="AF458">
            <v>0.30069444444444443</v>
          </cell>
          <cell r="AG458">
            <v>0.77569444444444446</v>
          </cell>
        </row>
        <row r="459">
          <cell r="A459">
            <v>67599</v>
          </cell>
          <cell r="B459" t="str">
            <v>VICKY KURNIAWAN</v>
          </cell>
          <cell r="C459" t="str">
            <v>BODY PLANT 2</v>
          </cell>
          <cell r="D459" t="str">
            <v>SHFB</v>
          </cell>
          <cell r="E459">
            <v>0.27291666666666664</v>
          </cell>
          <cell r="F459">
            <v>0.37638888888888888</v>
          </cell>
          <cell r="H459">
            <v>0.27361111111111108</v>
          </cell>
          <cell r="I459">
            <v>0.6777777777777777</v>
          </cell>
          <cell r="K459">
            <v>0.27708333333333335</v>
          </cell>
          <cell r="L459">
            <v>0.67222222222222217</v>
          </cell>
          <cell r="N459">
            <v>0.27291666666666664</v>
          </cell>
          <cell r="O459">
            <v>0.73263888888888884</v>
          </cell>
          <cell r="Q459">
            <v>0.27638888888888885</v>
          </cell>
          <cell r="R459">
            <v>0.83750000000000002</v>
          </cell>
          <cell r="W459">
            <v>0.8618055555555556</v>
          </cell>
          <cell r="X459">
            <v>0.27569444444444446</v>
          </cell>
          <cell r="Z459">
            <v>0.8569444444444444</v>
          </cell>
          <cell r="AA459">
            <v>0.25069444444444444</v>
          </cell>
          <cell r="AC459">
            <v>0.86111111111111116</v>
          </cell>
          <cell r="AD459">
            <v>0.21875</v>
          </cell>
          <cell r="AF459">
            <v>0.84722222222222221</v>
          </cell>
        </row>
        <row r="460">
          <cell r="A460">
            <v>67602</v>
          </cell>
          <cell r="B460" t="str">
            <v>WAHYU ROMADHONI</v>
          </cell>
          <cell r="C460" t="str">
            <v>BODY PLANT 2</v>
          </cell>
          <cell r="D460" t="str">
            <v>SHFB</v>
          </cell>
          <cell r="E460">
            <v>0.27569444444444446</v>
          </cell>
          <cell r="F460">
            <v>0.8027777777777777</v>
          </cell>
          <cell r="H460">
            <v>0.27638888888888885</v>
          </cell>
          <cell r="I460">
            <v>0.79375000000000007</v>
          </cell>
          <cell r="K460">
            <v>0.27569444444444446</v>
          </cell>
          <cell r="L460">
            <v>0.6694444444444444</v>
          </cell>
          <cell r="N460">
            <v>0.27569444444444446</v>
          </cell>
          <cell r="O460">
            <v>0.7402777777777777</v>
          </cell>
          <cell r="Q460">
            <v>0.27708333333333335</v>
          </cell>
          <cell r="R460">
            <v>0.8027777777777777</v>
          </cell>
          <cell r="W460">
            <v>0.85763888888888884</v>
          </cell>
          <cell r="X460">
            <v>0.27291666666666664</v>
          </cell>
          <cell r="Z460">
            <v>0.85972222222222217</v>
          </cell>
          <cell r="AA460">
            <v>0.29236111111111113</v>
          </cell>
          <cell r="AC460">
            <v>0.85625000000000007</v>
          </cell>
          <cell r="AD460">
            <v>0.26041666666666669</v>
          </cell>
          <cell r="AF460">
            <v>0.84583333333333333</v>
          </cell>
        </row>
        <row r="461">
          <cell r="A461">
            <v>67604</v>
          </cell>
          <cell r="B461" t="str">
            <v>YUDI ISWANTO</v>
          </cell>
          <cell r="C461" t="str">
            <v>BODY PLANT 2</v>
          </cell>
          <cell r="D461" t="str">
            <v>SHFA</v>
          </cell>
          <cell r="E461">
            <v>0.86458333333333337</v>
          </cell>
          <cell r="F461">
            <v>0.19027777777777777</v>
          </cell>
          <cell r="H461">
            <v>0.86875000000000002</v>
          </cell>
          <cell r="I461">
            <v>0.28055555555555556</v>
          </cell>
          <cell r="K461">
            <v>0.87083333333333324</v>
          </cell>
          <cell r="L461">
            <v>0.28125</v>
          </cell>
          <cell r="N461">
            <v>0.87013888888888891</v>
          </cell>
          <cell r="O461">
            <v>0.29236111111111113</v>
          </cell>
          <cell r="Q461">
            <v>0.86944444444444446</v>
          </cell>
          <cell r="R461">
            <v>0.26250000000000001</v>
          </cell>
          <cell r="Z461">
            <v>0.28819444444444448</v>
          </cell>
          <cell r="AA461">
            <v>0.8027777777777777</v>
          </cell>
          <cell r="AC461">
            <v>0.28888888888888892</v>
          </cell>
          <cell r="AD461">
            <v>0.82291666666666663</v>
          </cell>
          <cell r="AF461">
            <v>0.28750000000000003</v>
          </cell>
          <cell r="AG461">
            <v>0.79583333333333339</v>
          </cell>
        </row>
        <row r="462">
          <cell r="A462">
            <v>67606</v>
          </cell>
          <cell r="B462" t="str">
            <v>RADITYA NUR AZIZ</v>
          </cell>
          <cell r="C462" t="str">
            <v>BODY PLANT 2</v>
          </cell>
          <cell r="D462" t="str">
            <v>SHFA</v>
          </cell>
          <cell r="E462">
            <v>0.8652777777777777</v>
          </cell>
          <cell r="F462">
            <v>0.19236111111111112</v>
          </cell>
          <cell r="H462">
            <v>0.87152777777777779</v>
          </cell>
          <cell r="I462">
            <v>0.22083333333333333</v>
          </cell>
          <cell r="K462">
            <v>0.87152777777777779</v>
          </cell>
          <cell r="L462">
            <v>0.27430555555555552</v>
          </cell>
          <cell r="N462">
            <v>0.87222222222222223</v>
          </cell>
          <cell r="O462">
            <v>0.28125</v>
          </cell>
          <cell r="Q462">
            <v>0.87430555555555556</v>
          </cell>
          <cell r="R462">
            <v>0.27361111111111108</v>
          </cell>
          <cell r="Z462">
            <v>0.29652777777777778</v>
          </cell>
          <cell r="AA462">
            <v>0.79166666666666663</v>
          </cell>
          <cell r="AC462">
            <v>0.28611111111111115</v>
          </cell>
          <cell r="AD462">
            <v>0.79583333333333339</v>
          </cell>
          <cell r="AF462">
            <v>0.28750000000000003</v>
          </cell>
          <cell r="AG462">
            <v>0.77500000000000002</v>
          </cell>
        </row>
        <row r="463">
          <cell r="A463">
            <v>67690</v>
          </cell>
          <cell r="B463" t="str">
            <v>NANDO APRILIYANTO</v>
          </cell>
          <cell r="C463" t="str">
            <v>BODY PLANT 2</v>
          </cell>
          <cell r="D463" t="str">
            <v>SHFA</v>
          </cell>
          <cell r="E463">
            <v>0.86458333333333337</v>
          </cell>
          <cell r="F463">
            <v>0.18819444444444444</v>
          </cell>
          <cell r="H463">
            <v>0.86597222222222225</v>
          </cell>
          <cell r="I463">
            <v>0.26319444444444445</v>
          </cell>
          <cell r="K463">
            <v>0.8666666666666667</v>
          </cell>
          <cell r="L463">
            <v>0.28125</v>
          </cell>
          <cell r="N463">
            <v>0.86388888888888893</v>
          </cell>
          <cell r="O463">
            <v>0.29236111111111113</v>
          </cell>
          <cell r="Q463">
            <v>0.8652777777777777</v>
          </cell>
          <cell r="R463">
            <v>0.26458333333333334</v>
          </cell>
          <cell r="Z463">
            <v>0.29305555555555557</v>
          </cell>
          <cell r="AA463">
            <v>0.83472222222222225</v>
          </cell>
          <cell r="AC463">
            <v>0.29236111111111113</v>
          </cell>
          <cell r="AD463">
            <v>0.8027777777777777</v>
          </cell>
          <cell r="AF463">
            <v>0.29166666666666669</v>
          </cell>
          <cell r="AG463">
            <v>0.83472222222222225</v>
          </cell>
        </row>
        <row r="464">
          <cell r="A464">
            <v>67695</v>
          </cell>
          <cell r="B464" t="str">
            <v>RIZAL RENALDI</v>
          </cell>
          <cell r="C464" t="str">
            <v>BODY PLANT 2</v>
          </cell>
          <cell r="D464" t="str">
            <v>SHFB</v>
          </cell>
          <cell r="E464">
            <v>0.29583333333333334</v>
          </cell>
          <cell r="F464">
            <v>0.80486111111111114</v>
          </cell>
          <cell r="H464">
            <v>0.28472222222222221</v>
          </cell>
          <cell r="I464">
            <v>0.74236111111111114</v>
          </cell>
          <cell r="K464">
            <v>0.28750000000000003</v>
          </cell>
          <cell r="L464">
            <v>0.67222222222222217</v>
          </cell>
          <cell r="N464">
            <v>0.2902777777777778</v>
          </cell>
          <cell r="O464">
            <v>0.74097222222222225</v>
          </cell>
          <cell r="Q464">
            <v>0.29097222222222224</v>
          </cell>
          <cell r="R464">
            <v>0.79236111111111107</v>
          </cell>
          <cell r="W464">
            <v>0.86805555555555547</v>
          </cell>
          <cell r="X464">
            <v>0.26250000000000001</v>
          </cell>
          <cell r="Z464">
            <v>0.86805555555555547</v>
          </cell>
          <cell r="AA464">
            <v>0.29652777777777778</v>
          </cell>
          <cell r="AC464">
            <v>0.87083333333333324</v>
          </cell>
          <cell r="AD464">
            <v>0.27847222222222223</v>
          </cell>
          <cell r="AH464" t="str">
            <v>M</v>
          </cell>
        </row>
        <row r="465">
          <cell r="A465">
            <v>67696</v>
          </cell>
          <cell r="B465" t="str">
            <v>SETYO UTOMO</v>
          </cell>
          <cell r="C465" t="str">
            <v>BODY PLANT 2</v>
          </cell>
          <cell r="D465" t="str">
            <v>SHFA</v>
          </cell>
          <cell r="E465">
            <v>0.8652777777777777</v>
          </cell>
          <cell r="F465">
            <v>0.27083333333333331</v>
          </cell>
          <cell r="H465">
            <v>0.8652777777777777</v>
          </cell>
          <cell r="I465">
            <v>0.29722222222222222</v>
          </cell>
          <cell r="K465">
            <v>0.87152777777777779</v>
          </cell>
          <cell r="L465">
            <v>0.27430555555555552</v>
          </cell>
          <cell r="N465">
            <v>0.87291666666666667</v>
          </cell>
          <cell r="O465">
            <v>0.28125</v>
          </cell>
          <cell r="Q465">
            <v>0.86944444444444446</v>
          </cell>
          <cell r="R465">
            <v>0.27430555555555552</v>
          </cell>
          <cell r="Z465">
            <v>0.28472222222222221</v>
          </cell>
          <cell r="AA465">
            <v>0.79236111111111107</v>
          </cell>
          <cell r="AC465">
            <v>0.27916666666666667</v>
          </cell>
          <cell r="AD465">
            <v>0.8340277777777777</v>
          </cell>
          <cell r="AF465">
            <v>0.28680555555555554</v>
          </cell>
          <cell r="AG465">
            <v>0.83472222222222225</v>
          </cell>
        </row>
        <row r="466">
          <cell r="A466">
            <v>67698</v>
          </cell>
          <cell r="B466" t="str">
            <v>WATENO</v>
          </cell>
          <cell r="C466" t="str">
            <v>BODY PLANT 2</v>
          </cell>
          <cell r="D466" t="str">
            <v>SHFA</v>
          </cell>
          <cell r="E466">
            <v>0.86875000000000002</v>
          </cell>
          <cell r="F466">
            <v>0.19513888888888889</v>
          </cell>
          <cell r="H466">
            <v>0.87291666666666667</v>
          </cell>
          <cell r="I466">
            <v>0.22083333333333333</v>
          </cell>
          <cell r="K466">
            <v>0.87152777777777779</v>
          </cell>
          <cell r="L466">
            <v>0.27083333333333331</v>
          </cell>
          <cell r="N466">
            <v>0.87222222222222223</v>
          </cell>
          <cell r="O466">
            <v>0.27916666666666667</v>
          </cell>
          <cell r="Q466">
            <v>0.87430555555555556</v>
          </cell>
          <cell r="R466">
            <v>0.27361111111111108</v>
          </cell>
          <cell r="Z466">
            <v>0.2951388888888889</v>
          </cell>
          <cell r="AA466">
            <v>0.79166666666666663</v>
          </cell>
          <cell r="AC466">
            <v>0.30208333333333331</v>
          </cell>
          <cell r="AD466">
            <v>0.67013888888888884</v>
          </cell>
          <cell r="AF466">
            <v>0.28680555555555554</v>
          </cell>
          <cell r="AG466">
            <v>0.77430555555555547</v>
          </cell>
        </row>
        <row r="467">
          <cell r="A467">
            <v>67699</v>
          </cell>
          <cell r="B467" t="str">
            <v>WEMPI AGUS NUGROHO</v>
          </cell>
          <cell r="C467" t="str">
            <v>BODY PLANT 2</v>
          </cell>
          <cell r="D467" t="str">
            <v>SHFB</v>
          </cell>
          <cell r="E467">
            <v>0.28194444444444444</v>
          </cell>
          <cell r="F467">
            <v>0.8340277777777777</v>
          </cell>
          <cell r="H467">
            <v>0.28402777777777777</v>
          </cell>
          <cell r="I467">
            <v>0.73958333333333337</v>
          </cell>
          <cell r="K467">
            <v>0.28402777777777777</v>
          </cell>
          <cell r="L467">
            <v>0.79236111111111107</v>
          </cell>
          <cell r="N467">
            <v>0.28472222222222221</v>
          </cell>
          <cell r="O467">
            <v>0.74097222222222225</v>
          </cell>
          <cell r="Q467">
            <v>0.28611111111111115</v>
          </cell>
          <cell r="R467">
            <v>0.80347222222222225</v>
          </cell>
          <cell r="W467">
            <v>0.86319444444444438</v>
          </cell>
          <cell r="X467">
            <v>0.28541666666666665</v>
          </cell>
          <cell r="Z467">
            <v>0.86388888888888893</v>
          </cell>
          <cell r="AA467">
            <v>0.26458333333333334</v>
          </cell>
          <cell r="AC467">
            <v>0.84652777777777777</v>
          </cell>
          <cell r="AD467">
            <v>0.26319444444444445</v>
          </cell>
          <cell r="AF467">
            <v>0.84513888888888899</v>
          </cell>
        </row>
        <row r="468">
          <cell r="A468">
            <v>67714</v>
          </cell>
          <cell r="B468" t="str">
            <v>LUKI WIDIYANTO</v>
          </cell>
          <cell r="C468" t="str">
            <v>BODY PLANT 2</v>
          </cell>
          <cell r="D468" t="str">
            <v>SHFB</v>
          </cell>
          <cell r="E468">
            <v>0.26041666666666669</v>
          </cell>
          <cell r="F468">
            <v>0.80208333333333337</v>
          </cell>
          <cell r="H468">
            <v>0.26597222222222222</v>
          </cell>
          <cell r="I468">
            <v>0.66875000000000007</v>
          </cell>
          <cell r="K468">
            <v>0.26250000000000001</v>
          </cell>
          <cell r="L468">
            <v>0.66666666666666663</v>
          </cell>
          <cell r="N468">
            <v>0.27152777777777776</v>
          </cell>
          <cell r="O468">
            <v>0.72916666666666663</v>
          </cell>
          <cell r="Q468">
            <v>0.27916666666666667</v>
          </cell>
          <cell r="R468">
            <v>0.79305555555555562</v>
          </cell>
          <cell r="W468">
            <v>0.85833333333333339</v>
          </cell>
          <cell r="X468">
            <v>0.27708333333333335</v>
          </cell>
          <cell r="Z468">
            <v>0.86319444444444438</v>
          </cell>
          <cell r="AA468">
            <v>0.29444444444444445</v>
          </cell>
          <cell r="AC468">
            <v>0.85763888888888884</v>
          </cell>
          <cell r="AD468">
            <v>0.22152777777777777</v>
          </cell>
          <cell r="AF468">
            <v>0.84305555555555556</v>
          </cell>
        </row>
        <row r="469">
          <cell r="A469">
            <v>67720</v>
          </cell>
          <cell r="B469" t="str">
            <v>RISQON</v>
          </cell>
          <cell r="C469" t="str">
            <v>BODY PLANT 2</v>
          </cell>
          <cell r="D469" t="str">
            <v>SHFA</v>
          </cell>
          <cell r="E469">
            <v>0.84444444444444444</v>
          </cell>
          <cell r="F469">
            <v>0.1875</v>
          </cell>
          <cell r="H469">
            <v>0.84444444444444444</v>
          </cell>
          <cell r="I469">
            <v>0.18819444444444444</v>
          </cell>
          <cell r="K469">
            <v>0.84652777777777777</v>
          </cell>
          <cell r="L469">
            <v>0.29166666666666669</v>
          </cell>
          <cell r="N469">
            <v>0.84583333333333333</v>
          </cell>
          <cell r="O469">
            <v>0.25138888888888888</v>
          </cell>
          <cell r="Q469">
            <v>0.83958333333333324</v>
          </cell>
          <cell r="R469">
            <v>0.26041666666666669</v>
          </cell>
          <cell r="Z469">
            <v>0.27569444444444446</v>
          </cell>
          <cell r="AA469">
            <v>0.83472222222222225</v>
          </cell>
          <cell r="AC469">
            <v>0.2722222222222222</v>
          </cell>
          <cell r="AD469">
            <v>0.81458333333333333</v>
          </cell>
          <cell r="AF469">
            <v>0.2722222222222222</v>
          </cell>
          <cell r="AG469">
            <v>0.8027777777777777</v>
          </cell>
        </row>
        <row r="470">
          <cell r="A470">
            <v>67722</v>
          </cell>
          <cell r="B470" t="str">
            <v>RIZQI SETIAWAN</v>
          </cell>
          <cell r="C470" t="str">
            <v>BODY PLANT 2</v>
          </cell>
          <cell r="D470" t="str">
            <v>SHFA</v>
          </cell>
          <cell r="E470">
            <v>0.87222222222222223</v>
          </cell>
          <cell r="F470">
            <v>0.29166666666666669</v>
          </cell>
          <cell r="H470">
            <v>0.85277777777777775</v>
          </cell>
          <cell r="I470">
            <v>0.25</v>
          </cell>
          <cell r="K470">
            <v>0.85416666666666663</v>
          </cell>
          <cell r="L470">
            <v>0.29236111111111113</v>
          </cell>
          <cell r="N470">
            <v>0.87222222222222223</v>
          </cell>
          <cell r="O470">
            <v>0.3</v>
          </cell>
          <cell r="Q470">
            <v>0.84375</v>
          </cell>
          <cell r="R470">
            <v>0.26041666666666669</v>
          </cell>
          <cell r="W470">
            <v>0.2902777777777778</v>
          </cell>
          <cell r="X470">
            <v>0.67499999999999993</v>
          </cell>
          <cell r="Z470">
            <v>0.29166666666666669</v>
          </cell>
          <cell r="AA470">
            <v>0.83750000000000002</v>
          </cell>
          <cell r="AC470">
            <v>0.2902777777777778</v>
          </cell>
          <cell r="AD470">
            <v>0.83611111111111114</v>
          </cell>
          <cell r="AF470">
            <v>0.29097222222222224</v>
          </cell>
          <cell r="AG470">
            <v>0.83333333333333337</v>
          </cell>
        </row>
        <row r="471">
          <cell r="A471">
            <v>67723</v>
          </cell>
          <cell r="B471" t="str">
            <v>SALMAN AL FARIDZI</v>
          </cell>
          <cell r="C471" t="str">
            <v>BODY PLANT 2</v>
          </cell>
          <cell r="D471" t="str">
            <v>SHFA</v>
          </cell>
          <cell r="E471">
            <v>0.87222222222222223</v>
          </cell>
          <cell r="F471">
            <v>0.18819444444444444</v>
          </cell>
          <cell r="H471">
            <v>0.87083333333333324</v>
          </cell>
          <cell r="I471">
            <v>0.1875</v>
          </cell>
          <cell r="K471">
            <v>0.87013888888888891</v>
          </cell>
          <cell r="L471">
            <v>0.29236111111111113</v>
          </cell>
          <cell r="N471">
            <v>0.87083333333333324</v>
          </cell>
          <cell r="O471">
            <v>0.25</v>
          </cell>
          <cell r="S471" t="str">
            <v>M</v>
          </cell>
          <cell r="Z471">
            <v>0.29652777777777778</v>
          </cell>
          <cell r="AA471">
            <v>0.79166666666666663</v>
          </cell>
          <cell r="AC471">
            <v>0.29722222222222222</v>
          </cell>
          <cell r="AD471">
            <v>0.83333333333333337</v>
          </cell>
          <cell r="AF471">
            <v>0.29652777777777778</v>
          </cell>
          <cell r="AG471">
            <v>0.80208333333333337</v>
          </cell>
        </row>
        <row r="472">
          <cell r="A472">
            <v>67724</v>
          </cell>
          <cell r="B472" t="str">
            <v>SANJAYA</v>
          </cell>
          <cell r="C472" t="str">
            <v>BODY PLANT 2</v>
          </cell>
          <cell r="D472" t="str">
            <v>SHFA</v>
          </cell>
          <cell r="E472">
            <v>0.87222222222222223</v>
          </cell>
          <cell r="F472">
            <v>0.1875</v>
          </cell>
          <cell r="H472">
            <v>0.87083333333333324</v>
          </cell>
          <cell r="I472">
            <v>0.1875</v>
          </cell>
          <cell r="K472">
            <v>0.87083333333333324</v>
          </cell>
          <cell r="L472">
            <v>0.27083333333333331</v>
          </cell>
          <cell r="N472">
            <v>0.87222222222222223</v>
          </cell>
          <cell r="O472">
            <v>0.25</v>
          </cell>
          <cell r="Q472">
            <v>0.83194444444444438</v>
          </cell>
          <cell r="R472">
            <v>0.25069444444444444</v>
          </cell>
          <cell r="Z472">
            <v>0.29652777777777778</v>
          </cell>
          <cell r="AA472">
            <v>0.79166666666666663</v>
          </cell>
          <cell r="AC472">
            <v>0.29444444444444445</v>
          </cell>
          <cell r="AD472">
            <v>0.80208333333333337</v>
          </cell>
          <cell r="AF472">
            <v>0.29652777777777778</v>
          </cell>
          <cell r="AG472">
            <v>0.80208333333333337</v>
          </cell>
        </row>
        <row r="473">
          <cell r="A473">
            <v>67731</v>
          </cell>
          <cell r="B473" t="str">
            <v>TRI NUR HASAN MALIQ</v>
          </cell>
          <cell r="C473" t="str">
            <v>BODY PLANT 2</v>
          </cell>
          <cell r="D473" t="str">
            <v>SHFB</v>
          </cell>
          <cell r="E473">
            <v>0.27569444444444446</v>
          </cell>
          <cell r="F473">
            <v>0.72013888888888899</v>
          </cell>
          <cell r="H473">
            <v>0.28125</v>
          </cell>
          <cell r="I473">
            <v>0.8027777777777777</v>
          </cell>
          <cell r="K473">
            <v>0.27569444444444446</v>
          </cell>
          <cell r="L473">
            <v>0.8027777777777777</v>
          </cell>
          <cell r="N473">
            <v>0.28472222222222221</v>
          </cell>
          <cell r="O473">
            <v>0.83333333333333337</v>
          </cell>
          <cell r="Q473">
            <v>0.28541666666666665</v>
          </cell>
          <cell r="R473">
            <v>0.80208333333333337</v>
          </cell>
          <cell r="W473">
            <v>0.82361111111111107</v>
          </cell>
          <cell r="X473">
            <v>0.26250000000000001</v>
          </cell>
          <cell r="Z473">
            <v>0.82638888888888884</v>
          </cell>
          <cell r="AA473">
            <v>0.18819444444444444</v>
          </cell>
          <cell r="AC473">
            <v>0.86736111111111114</v>
          </cell>
          <cell r="AD473">
            <v>0.26041666666666669</v>
          </cell>
          <cell r="AF473">
            <v>0.84444444444444444</v>
          </cell>
        </row>
        <row r="474">
          <cell r="A474">
            <v>67734</v>
          </cell>
          <cell r="B474" t="str">
            <v>AFNAN MAULANA</v>
          </cell>
          <cell r="C474" t="str">
            <v>BODY PLANT 2</v>
          </cell>
          <cell r="D474" t="str">
            <v>SHFA</v>
          </cell>
          <cell r="G474" t="str">
            <v>M</v>
          </cell>
          <cell r="H474">
            <v>0.87083333333333324</v>
          </cell>
          <cell r="I474">
            <v>0.29166666666666669</v>
          </cell>
          <cell r="K474">
            <v>0.84652777777777777</v>
          </cell>
          <cell r="L474">
            <v>0.29166666666666669</v>
          </cell>
          <cell r="N474">
            <v>0.87083333333333324</v>
          </cell>
          <cell r="O474">
            <v>0.29236111111111113</v>
          </cell>
          <cell r="Q474">
            <v>0.87291666666666667</v>
          </cell>
          <cell r="R474">
            <v>0.29166666666666669</v>
          </cell>
          <cell r="W474">
            <v>0.28402777777777777</v>
          </cell>
          <cell r="X474">
            <v>0.66875000000000007</v>
          </cell>
          <cell r="Z474">
            <v>0.26597222222222222</v>
          </cell>
          <cell r="AA474">
            <v>0.79166666666666663</v>
          </cell>
          <cell r="AC474">
            <v>0.26666666666666666</v>
          </cell>
          <cell r="AD474">
            <v>0.83333333333333337</v>
          </cell>
          <cell r="AF474">
            <v>0.27152777777777776</v>
          </cell>
          <cell r="AG474">
            <v>0.83333333333333337</v>
          </cell>
        </row>
        <row r="475">
          <cell r="A475">
            <v>67742</v>
          </cell>
          <cell r="B475" t="str">
            <v>GANI SALAS SETIAWAN</v>
          </cell>
          <cell r="C475" t="str">
            <v>BODY PLANT 2</v>
          </cell>
          <cell r="D475" t="str">
            <v>SHFA</v>
          </cell>
          <cell r="G475" t="str">
            <v>M</v>
          </cell>
          <cell r="H475">
            <v>0.85902777777777783</v>
          </cell>
          <cell r="I475">
            <v>0.29236111111111113</v>
          </cell>
          <cell r="K475">
            <v>0.85972222222222217</v>
          </cell>
          <cell r="L475">
            <v>0.29444444444444445</v>
          </cell>
          <cell r="N475">
            <v>0.85416666666666663</v>
          </cell>
          <cell r="O475">
            <v>0.27847222222222223</v>
          </cell>
          <cell r="Q475">
            <v>0.85902777777777783</v>
          </cell>
          <cell r="R475">
            <v>0.27638888888888885</v>
          </cell>
          <cell r="W475">
            <v>0.31736111111111115</v>
          </cell>
          <cell r="X475">
            <v>0.66736111111111107</v>
          </cell>
          <cell r="Z475">
            <v>0.27499999999999997</v>
          </cell>
          <cell r="AA475">
            <v>0.8354166666666667</v>
          </cell>
          <cell r="AC475">
            <v>0.28125</v>
          </cell>
          <cell r="AD475">
            <v>0.79236111111111107</v>
          </cell>
          <cell r="AF475">
            <v>0.27777777777777779</v>
          </cell>
          <cell r="AG475">
            <v>0.77777777777777779</v>
          </cell>
        </row>
        <row r="476">
          <cell r="A476">
            <v>67743</v>
          </cell>
          <cell r="B476" t="str">
            <v>IMAM FAUZI</v>
          </cell>
          <cell r="C476" t="str">
            <v>BODY PLANT 2</v>
          </cell>
          <cell r="D476" t="str">
            <v>SHFB</v>
          </cell>
          <cell r="E476">
            <v>0.26111111111111113</v>
          </cell>
          <cell r="F476">
            <v>0.80208333333333337</v>
          </cell>
          <cell r="H476">
            <v>0.26944444444444443</v>
          </cell>
          <cell r="I476">
            <v>0.66875000000000007</v>
          </cell>
          <cell r="K476">
            <v>0.27638888888888885</v>
          </cell>
          <cell r="L476">
            <v>0.66666666666666663</v>
          </cell>
          <cell r="N476">
            <v>0.27638888888888885</v>
          </cell>
          <cell r="O476">
            <v>0.72916666666666663</v>
          </cell>
          <cell r="Q476">
            <v>0.27986111111111112</v>
          </cell>
          <cell r="R476">
            <v>0.79513888888888884</v>
          </cell>
          <cell r="W476">
            <v>0.85972222222222217</v>
          </cell>
          <cell r="X476">
            <v>0.27777777777777779</v>
          </cell>
          <cell r="Z476">
            <v>0.8618055555555556</v>
          </cell>
          <cell r="AA476">
            <v>0.25069444444444444</v>
          </cell>
          <cell r="AC476">
            <v>0.84861111111111109</v>
          </cell>
          <cell r="AD476">
            <v>0.29305555555555557</v>
          </cell>
          <cell r="AF476">
            <v>0.83819444444444446</v>
          </cell>
        </row>
        <row r="477">
          <cell r="A477">
            <v>67746</v>
          </cell>
          <cell r="B477" t="str">
            <v>KUKUH SUHENDRI</v>
          </cell>
          <cell r="C477" t="str">
            <v>BODY PLANT 2</v>
          </cell>
          <cell r="D477" t="str">
            <v>SHFA</v>
          </cell>
          <cell r="G477" t="str">
            <v>M</v>
          </cell>
          <cell r="J477" t="str">
            <v>M</v>
          </cell>
          <cell r="K477">
            <v>0.86458333333333337</v>
          </cell>
          <cell r="L477">
            <v>0.28125</v>
          </cell>
          <cell r="N477">
            <v>0.86249999999999993</v>
          </cell>
          <cell r="O477">
            <v>0.25</v>
          </cell>
          <cell r="Q477">
            <v>0.8652777777777777</v>
          </cell>
          <cell r="R477">
            <v>0.26111111111111113</v>
          </cell>
          <cell r="Z477">
            <v>0.28263888888888888</v>
          </cell>
          <cell r="AA477">
            <v>0.83333333333333337</v>
          </cell>
          <cell r="AC477">
            <v>0.28194444444444444</v>
          </cell>
          <cell r="AD477">
            <v>0.83333333333333337</v>
          </cell>
          <cell r="AF477">
            <v>0.27986111111111112</v>
          </cell>
          <cell r="AG477">
            <v>0.79166666666666663</v>
          </cell>
        </row>
        <row r="478">
          <cell r="A478">
            <v>67750</v>
          </cell>
          <cell r="B478" t="str">
            <v>MUKHISAN</v>
          </cell>
          <cell r="C478" t="str">
            <v>BODY PLANT 2</v>
          </cell>
          <cell r="D478" t="str">
            <v>SHFA</v>
          </cell>
          <cell r="G478" t="str">
            <v>M</v>
          </cell>
          <cell r="J478" t="str">
            <v>M</v>
          </cell>
          <cell r="K478">
            <v>0.86319444444444438</v>
          </cell>
          <cell r="L478">
            <v>0.2722222222222222</v>
          </cell>
          <cell r="N478">
            <v>0.83263888888888893</v>
          </cell>
          <cell r="O478">
            <v>0.27638888888888885</v>
          </cell>
          <cell r="Q478">
            <v>0.86597222222222225</v>
          </cell>
          <cell r="R478">
            <v>0.2722222222222222</v>
          </cell>
          <cell r="Z478">
            <v>0.29166666666666669</v>
          </cell>
          <cell r="AA478">
            <v>0.83333333333333337</v>
          </cell>
          <cell r="AC478">
            <v>0.28888888888888892</v>
          </cell>
          <cell r="AD478">
            <v>0.83333333333333337</v>
          </cell>
          <cell r="AF478">
            <v>0.2951388888888889</v>
          </cell>
          <cell r="AG478">
            <v>0.8354166666666667</v>
          </cell>
        </row>
        <row r="479">
          <cell r="A479">
            <v>67754</v>
          </cell>
          <cell r="B479" t="str">
            <v>RENDI SETIAWAN</v>
          </cell>
          <cell r="C479" t="str">
            <v>BODY PLANT 2</v>
          </cell>
          <cell r="D479" t="str">
            <v>SHFA</v>
          </cell>
          <cell r="G479" t="str">
            <v>M</v>
          </cell>
          <cell r="J479" t="str">
            <v>M</v>
          </cell>
          <cell r="K479">
            <v>0.87013888888888891</v>
          </cell>
          <cell r="L479">
            <v>0.27083333333333331</v>
          </cell>
          <cell r="N479">
            <v>0.83124999999999993</v>
          </cell>
          <cell r="O479">
            <v>0.29236111111111113</v>
          </cell>
          <cell r="Q479">
            <v>0.87152777777777779</v>
          </cell>
          <cell r="R479">
            <v>0.27152777777777776</v>
          </cell>
          <cell r="Z479">
            <v>0.28958333333333336</v>
          </cell>
          <cell r="AA479">
            <v>0.67222222222222217</v>
          </cell>
          <cell r="AC479">
            <v>0.29236111111111113</v>
          </cell>
          <cell r="AD479">
            <v>0.79236111111111107</v>
          </cell>
          <cell r="AF479">
            <v>0.28888888888888892</v>
          </cell>
          <cell r="AG479">
            <v>0.81458333333333333</v>
          </cell>
        </row>
        <row r="480">
          <cell r="A480">
            <v>67755</v>
          </cell>
          <cell r="B480" t="str">
            <v>RIDHO SUBARKAH</v>
          </cell>
          <cell r="C480" t="str">
            <v>BODY PLANT 2</v>
          </cell>
          <cell r="D480" t="str">
            <v>SHFB</v>
          </cell>
          <cell r="E480">
            <v>0.27638888888888885</v>
          </cell>
          <cell r="F480">
            <v>0.83680555555555547</v>
          </cell>
          <cell r="H480">
            <v>0.28055555555555556</v>
          </cell>
          <cell r="I480">
            <v>0.66736111111111107</v>
          </cell>
          <cell r="K480">
            <v>0.29097222222222224</v>
          </cell>
          <cell r="L480">
            <v>0.7416666666666667</v>
          </cell>
          <cell r="N480">
            <v>0.27013888888888887</v>
          </cell>
          <cell r="O480">
            <v>0.8340277777777777</v>
          </cell>
          <cell r="Q480">
            <v>0.28750000000000003</v>
          </cell>
          <cell r="R480">
            <v>0.69097222222222221</v>
          </cell>
          <cell r="W480">
            <v>0.85972222222222217</v>
          </cell>
          <cell r="X480">
            <v>0.27152777777777776</v>
          </cell>
          <cell r="Z480">
            <v>0.86736111111111114</v>
          </cell>
          <cell r="AA480">
            <v>0.29444444444444445</v>
          </cell>
          <cell r="AC480">
            <v>0.86111111111111116</v>
          </cell>
          <cell r="AD480">
            <v>0.26111111111111113</v>
          </cell>
          <cell r="AF480">
            <v>0.84305555555555556</v>
          </cell>
        </row>
        <row r="481">
          <cell r="A481">
            <v>67757</v>
          </cell>
          <cell r="B481" t="str">
            <v>TAUFIK HIDAYAH</v>
          </cell>
          <cell r="C481" t="str">
            <v>BODY PLANT 2</v>
          </cell>
          <cell r="D481" t="str">
            <v>NSHF</v>
          </cell>
          <cell r="E481">
            <v>0.28888888888888892</v>
          </cell>
          <cell r="F481">
            <v>0.8340277777777777</v>
          </cell>
          <cell r="H481">
            <v>0.29166666666666669</v>
          </cell>
          <cell r="I481">
            <v>0.83472222222222225</v>
          </cell>
          <cell r="K481">
            <v>0.29305555555555557</v>
          </cell>
          <cell r="L481">
            <v>0.8340277777777777</v>
          </cell>
          <cell r="N481">
            <v>0.28819444444444448</v>
          </cell>
          <cell r="O481">
            <v>0.83680555555555547</v>
          </cell>
          <cell r="Q481">
            <v>0.29236111111111113</v>
          </cell>
          <cell r="R481">
            <v>0.69097222222222221</v>
          </cell>
          <cell r="T481">
            <v>0.28958333333333336</v>
          </cell>
          <cell r="U481">
            <v>0.69166666666666676</v>
          </cell>
          <cell r="Z481">
            <v>0.28402777777777777</v>
          </cell>
          <cell r="AA481">
            <v>0.76527777777777783</v>
          </cell>
          <cell r="AC481">
            <v>0.28402777777777777</v>
          </cell>
          <cell r="AD481">
            <v>0.83680555555555547</v>
          </cell>
          <cell r="AF481">
            <v>0.28055555555555556</v>
          </cell>
          <cell r="AG481">
            <v>0.83888888888888891</v>
          </cell>
        </row>
        <row r="482">
          <cell r="A482">
            <v>67759</v>
          </cell>
          <cell r="B482" t="str">
            <v>ABBAS ARDIANSYAH</v>
          </cell>
          <cell r="C482" t="str">
            <v>BODY PLANT 2</v>
          </cell>
          <cell r="D482" t="str">
            <v>SHFB</v>
          </cell>
          <cell r="E482">
            <v>0.2673611111111111</v>
          </cell>
          <cell r="F482">
            <v>0.79166666666666663</v>
          </cell>
          <cell r="H482">
            <v>0.26666666666666666</v>
          </cell>
          <cell r="I482">
            <v>0.69791666666666663</v>
          </cell>
          <cell r="K482">
            <v>0.27361111111111108</v>
          </cell>
          <cell r="L482">
            <v>0.66736111111111107</v>
          </cell>
          <cell r="N482">
            <v>0.27291666666666664</v>
          </cell>
          <cell r="O482">
            <v>0.73125000000000007</v>
          </cell>
          <cell r="Q482">
            <v>0.27430555555555552</v>
          </cell>
          <cell r="R482">
            <v>0.8125</v>
          </cell>
          <cell r="W482">
            <v>0.84097222222222223</v>
          </cell>
          <cell r="X482">
            <v>0.27152777777777776</v>
          </cell>
          <cell r="Z482">
            <v>0.84305555555555556</v>
          </cell>
          <cell r="AA482">
            <v>0.26250000000000001</v>
          </cell>
          <cell r="AC482">
            <v>0.84583333333333333</v>
          </cell>
          <cell r="AD482">
            <v>0.21041666666666667</v>
          </cell>
          <cell r="AF482">
            <v>0.8354166666666667</v>
          </cell>
        </row>
        <row r="483">
          <cell r="A483">
            <v>67760</v>
          </cell>
          <cell r="B483" t="str">
            <v>ABDUL AZIZ</v>
          </cell>
          <cell r="C483" t="str">
            <v>BODY PLANT 2</v>
          </cell>
          <cell r="D483" t="str">
            <v>SHFA</v>
          </cell>
          <cell r="E483">
            <v>0.85833333333333339</v>
          </cell>
          <cell r="F483">
            <v>0.18819444444444444</v>
          </cell>
          <cell r="H483">
            <v>0.86249999999999993</v>
          </cell>
          <cell r="I483">
            <v>0.21875</v>
          </cell>
          <cell r="K483">
            <v>0.86736111111111114</v>
          </cell>
          <cell r="L483">
            <v>0.27083333333333331</v>
          </cell>
          <cell r="N483">
            <v>0.87013888888888891</v>
          </cell>
          <cell r="O483">
            <v>0.27152777777777776</v>
          </cell>
          <cell r="Q483">
            <v>0.87361111111111101</v>
          </cell>
          <cell r="R483">
            <v>0.2388888888888889</v>
          </cell>
          <cell r="Z483">
            <v>0.29236111111111113</v>
          </cell>
          <cell r="AA483">
            <v>0.83333333333333337</v>
          </cell>
          <cell r="AC483">
            <v>0.28194444444444444</v>
          </cell>
          <cell r="AD483">
            <v>0.6694444444444444</v>
          </cell>
          <cell r="AF483">
            <v>0.28541666666666665</v>
          </cell>
          <cell r="AG483">
            <v>0.77222222222222225</v>
          </cell>
        </row>
        <row r="484">
          <cell r="A484">
            <v>67762</v>
          </cell>
          <cell r="B484" t="str">
            <v>ADI SAPUTRA</v>
          </cell>
          <cell r="C484" t="str">
            <v>BODY PLANT 2</v>
          </cell>
          <cell r="D484" t="str">
            <v>SHFA</v>
          </cell>
          <cell r="E484">
            <v>0.8652777777777777</v>
          </cell>
          <cell r="F484">
            <v>0.19305555555555554</v>
          </cell>
          <cell r="H484">
            <v>0.87152777777777779</v>
          </cell>
          <cell r="I484">
            <v>0.21944444444444444</v>
          </cell>
          <cell r="K484">
            <v>0.86597222222222225</v>
          </cell>
          <cell r="L484">
            <v>0.29166666666666669</v>
          </cell>
          <cell r="N484">
            <v>0.86805555555555547</v>
          </cell>
          <cell r="O484">
            <v>0.19166666666666665</v>
          </cell>
          <cell r="S484" t="str">
            <v>M</v>
          </cell>
          <cell r="Z484">
            <v>0.2951388888888889</v>
          </cell>
          <cell r="AA484">
            <v>0.79166666666666663</v>
          </cell>
          <cell r="AC484">
            <v>0.28888888888888892</v>
          </cell>
          <cell r="AD484">
            <v>0.79166666666666663</v>
          </cell>
          <cell r="AF484">
            <v>0.29097222222222224</v>
          </cell>
          <cell r="AG484">
            <v>0.83333333333333337</v>
          </cell>
        </row>
        <row r="485">
          <cell r="A485">
            <v>67764</v>
          </cell>
          <cell r="B485" t="str">
            <v>AHMAD AGUS SHOLIKIN</v>
          </cell>
          <cell r="C485" t="str">
            <v>BODY PLANT 2</v>
          </cell>
          <cell r="D485" t="str">
            <v>SHFB</v>
          </cell>
          <cell r="E485">
            <v>0.27083333333333331</v>
          </cell>
          <cell r="F485">
            <v>0.79583333333333339</v>
          </cell>
          <cell r="H485">
            <v>0.27986111111111112</v>
          </cell>
          <cell r="I485">
            <v>0.68125000000000002</v>
          </cell>
          <cell r="K485">
            <v>0.27916666666666667</v>
          </cell>
          <cell r="L485">
            <v>0.83888888888888891</v>
          </cell>
          <cell r="N485">
            <v>0.28402777777777777</v>
          </cell>
          <cell r="O485">
            <v>0.84375</v>
          </cell>
          <cell r="Q485">
            <v>0.28680555555555554</v>
          </cell>
          <cell r="R485">
            <v>0.79583333333333339</v>
          </cell>
          <cell r="W485">
            <v>0.84444444444444444</v>
          </cell>
          <cell r="X485">
            <v>0.2951388888888889</v>
          </cell>
          <cell r="Z485">
            <v>0.86249999999999993</v>
          </cell>
          <cell r="AA485">
            <v>0.29652777777777778</v>
          </cell>
          <cell r="AC485">
            <v>0.85833333333333339</v>
          </cell>
          <cell r="AD485">
            <v>0.25347222222222221</v>
          </cell>
          <cell r="AF485">
            <v>0.82777777777777783</v>
          </cell>
        </row>
        <row r="486">
          <cell r="A486">
            <v>67769</v>
          </cell>
          <cell r="B486" t="str">
            <v>AHMAD SUKA RIZKI</v>
          </cell>
          <cell r="C486" t="str">
            <v>BODY PLANT 2</v>
          </cell>
          <cell r="D486" t="str">
            <v>SHFA</v>
          </cell>
          <cell r="E486">
            <v>0.86805555555555547</v>
          </cell>
          <cell r="F486">
            <v>0.25208333333333333</v>
          </cell>
          <cell r="H486">
            <v>0.8666666666666667</v>
          </cell>
          <cell r="I486">
            <v>0.22500000000000001</v>
          </cell>
          <cell r="K486">
            <v>0.86875000000000002</v>
          </cell>
          <cell r="L486">
            <v>0.29166666666666669</v>
          </cell>
          <cell r="N486">
            <v>0.87013888888888891</v>
          </cell>
          <cell r="O486">
            <v>0.29236111111111113</v>
          </cell>
          <cell r="Q486">
            <v>0.82361111111111107</v>
          </cell>
          <cell r="R486">
            <v>0.29236111111111113</v>
          </cell>
          <cell r="W486">
            <v>0.28472222222222221</v>
          </cell>
          <cell r="X486">
            <v>0.66875000000000007</v>
          </cell>
          <cell r="Z486">
            <v>0.27986111111111112</v>
          </cell>
          <cell r="AA486">
            <v>0.80347222222222225</v>
          </cell>
          <cell r="AC486">
            <v>0.28194444444444444</v>
          </cell>
          <cell r="AD486">
            <v>0.8340277777777777</v>
          </cell>
          <cell r="AF486">
            <v>0.28402777777777777</v>
          </cell>
          <cell r="AG486">
            <v>0.8340277777777777</v>
          </cell>
        </row>
        <row r="487">
          <cell r="A487">
            <v>67772</v>
          </cell>
          <cell r="B487" t="str">
            <v>AL HAFIZ MAHDA AULIANSYAH</v>
          </cell>
          <cell r="C487" t="str">
            <v>BODY PLANT 2</v>
          </cell>
          <cell r="D487" t="str">
            <v>SHFB</v>
          </cell>
          <cell r="E487">
            <v>0.28541666666666665</v>
          </cell>
          <cell r="F487">
            <v>0.81319444444444444</v>
          </cell>
          <cell r="H487">
            <v>0.2902777777777778</v>
          </cell>
          <cell r="I487">
            <v>0.73263888888888884</v>
          </cell>
          <cell r="K487">
            <v>0.29444444444444445</v>
          </cell>
          <cell r="L487">
            <v>0.68333333333333324</v>
          </cell>
          <cell r="N487">
            <v>0.28819444444444448</v>
          </cell>
          <cell r="O487">
            <v>0.78472222222222221</v>
          </cell>
          <cell r="Q487">
            <v>0.29097222222222224</v>
          </cell>
          <cell r="R487">
            <v>0.6958333333333333</v>
          </cell>
          <cell r="W487">
            <v>0.85972222222222217</v>
          </cell>
          <cell r="X487">
            <v>0.27638888888888885</v>
          </cell>
          <cell r="Z487">
            <v>0.85416666666666663</v>
          </cell>
          <cell r="AA487">
            <v>0.29236111111111113</v>
          </cell>
          <cell r="AC487">
            <v>0.84722222222222221</v>
          </cell>
          <cell r="AD487">
            <v>0.24166666666666667</v>
          </cell>
          <cell r="AF487">
            <v>0.84236111111111101</v>
          </cell>
        </row>
        <row r="488">
          <cell r="A488">
            <v>67773</v>
          </cell>
          <cell r="B488" t="str">
            <v>ALVIAN BUDI PRASETYO</v>
          </cell>
          <cell r="C488" t="str">
            <v>BODY PLANT 2</v>
          </cell>
          <cell r="D488" t="str">
            <v>SHFA</v>
          </cell>
          <cell r="E488">
            <v>0.85416666666666663</v>
          </cell>
          <cell r="F488">
            <v>0.18819444444444444</v>
          </cell>
          <cell r="H488">
            <v>0.85486111111111107</v>
          </cell>
          <cell r="I488">
            <v>0.26250000000000001</v>
          </cell>
          <cell r="K488">
            <v>0.8520833333333333</v>
          </cell>
          <cell r="L488">
            <v>0.29305555555555557</v>
          </cell>
          <cell r="N488">
            <v>0.85138888888888886</v>
          </cell>
          <cell r="O488">
            <v>0.29305555555555557</v>
          </cell>
          <cell r="Q488">
            <v>0.85555555555555562</v>
          </cell>
          <cell r="R488">
            <v>0.29166666666666669</v>
          </cell>
          <cell r="Z488">
            <v>0.28750000000000003</v>
          </cell>
          <cell r="AA488">
            <v>0.8340277777777777</v>
          </cell>
          <cell r="AC488">
            <v>0.28750000000000003</v>
          </cell>
          <cell r="AD488">
            <v>0.83680555555555547</v>
          </cell>
          <cell r="AF488">
            <v>0.29166666666666669</v>
          </cell>
          <cell r="AG488">
            <v>0.8340277777777777</v>
          </cell>
        </row>
        <row r="489">
          <cell r="A489">
            <v>67775</v>
          </cell>
          <cell r="B489" t="str">
            <v>ANDIKA ARDI CAHYONO</v>
          </cell>
          <cell r="C489" t="str">
            <v>BODY PLANT 2</v>
          </cell>
          <cell r="D489" t="str">
            <v>SHFA</v>
          </cell>
          <cell r="G489" t="str">
            <v>M</v>
          </cell>
          <cell r="J489" t="str">
            <v>M</v>
          </cell>
          <cell r="K489">
            <v>0.86944444444444446</v>
          </cell>
          <cell r="L489">
            <v>0.27430555555555552</v>
          </cell>
          <cell r="N489">
            <v>0.86944444444444446</v>
          </cell>
          <cell r="O489">
            <v>0.25</v>
          </cell>
          <cell r="Q489">
            <v>0.87222222222222223</v>
          </cell>
          <cell r="R489">
            <v>0.29166666666666669</v>
          </cell>
          <cell r="Z489">
            <v>0.29375000000000001</v>
          </cell>
          <cell r="AA489">
            <v>0.83333333333333337</v>
          </cell>
          <cell r="AC489">
            <v>0.29791666666666666</v>
          </cell>
          <cell r="AD489">
            <v>0.80208333333333337</v>
          </cell>
          <cell r="AF489">
            <v>0.29930555555555555</v>
          </cell>
          <cell r="AG489">
            <v>0.80208333333333337</v>
          </cell>
        </row>
        <row r="490">
          <cell r="A490">
            <v>67776</v>
          </cell>
          <cell r="B490" t="str">
            <v>ARI BUDI SETIAWAN</v>
          </cell>
          <cell r="C490" t="str">
            <v>BODY PLANT 2</v>
          </cell>
          <cell r="D490" t="str">
            <v>SHFA</v>
          </cell>
          <cell r="G490" t="str">
            <v>M</v>
          </cell>
          <cell r="J490" t="str">
            <v>M</v>
          </cell>
          <cell r="M490" t="str">
            <v>M</v>
          </cell>
          <cell r="P490" t="str">
            <v>M</v>
          </cell>
          <cell r="Q490">
            <v>0.82430555555555562</v>
          </cell>
          <cell r="R490">
            <v>0.22013888888888888</v>
          </cell>
          <cell r="Z490">
            <v>0.27152777777777776</v>
          </cell>
          <cell r="AA490">
            <v>0.80625000000000002</v>
          </cell>
          <cell r="AC490">
            <v>0.26874999999999999</v>
          </cell>
          <cell r="AD490">
            <v>0.83333333333333337</v>
          </cell>
          <cell r="AF490">
            <v>0.27013888888888887</v>
          </cell>
          <cell r="AG490">
            <v>0.80347222222222225</v>
          </cell>
        </row>
        <row r="491">
          <cell r="A491">
            <v>67778</v>
          </cell>
          <cell r="B491" t="str">
            <v>BOWO ARDI ARSO</v>
          </cell>
          <cell r="C491" t="str">
            <v>BODY PLANT 2</v>
          </cell>
          <cell r="D491" t="str">
            <v>SHFA</v>
          </cell>
          <cell r="E491">
            <v>0.8666666666666667</v>
          </cell>
          <cell r="F491">
            <v>0.1875</v>
          </cell>
          <cell r="H491">
            <v>0.85763888888888884</v>
          </cell>
          <cell r="I491">
            <v>0.21944444444444444</v>
          </cell>
          <cell r="K491">
            <v>0.83611111111111114</v>
          </cell>
          <cell r="L491">
            <v>0.91527777777777775</v>
          </cell>
          <cell r="P491" t="str">
            <v>M</v>
          </cell>
          <cell r="Q491">
            <v>0.86944444444444446</v>
          </cell>
          <cell r="R491">
            <v>0.1875</v>
          </cell>
          <cell r="Z491">
            <v>0.28611111111111115</v>
          </cell>
          <cell r="AA491">
            <v>0.80208333333333337</v>
          </cell>
          <cell r="AC491">
            <v>0.28333333333333333</v>
          </cell>
          <cell r="AD491">
            <v>0.80208333333333337</v>
          </cell>
          <cell r="AF491">
            <v>0.28472222222222221</v>
          </cell>
          <cell r="AG491">
            <v>0.80208333333333337</v>
          </cell>
        </row>
        <row r="492">
          <cell r="A492">
            <v>67780</v>
          </cell>
          <cell r="B492" t="str">
            <v>DIRGA RISKIYAGA UTAMA</v>
          </cell>
          <cell r="C492" t="str">
            <v>BODY PLANT 2</v>
          </cell>
          <cell r="D492" t="str">
            <v>SHFB</v>
          </cell>
          <cell r="E492">
            <v>0.2951388888888889</v>
          </cell>
          <cell r="F492">
            <v>0.83333333333333337</v>
          </cell>
          <cell r="H492">
            <v>0.3</v>
          </cell>
          <cell r="I492">
            <v>0.66875000000000007</v>
          </cell>
          <cell r="K492">
            <v>0.29722222222222222</v>
          </cell>
          <cell r="L492">
            <v>0.74097222222222225</v>
          </cell>
          <cell r="N492">
            <v>0.28888888888888892</v>
          </cell>
          <cell r="O492">
            <v>0.74097222222222225</v>
          </cell>
          <cell r="Q492">
            <v>0.29791666666666666</v>
          </cell>
          <cell r="R492">
            <v>0.79305555555555562</v>
          </cell>
          <cell r="W492">
            <v>0.87222222222222223</v>
          </cell>
          <cell r="X492">
            <v>0.27361111111111108</v>
          </cell>
          <cell r="Z492">
            <v>0.87222222222222223</v>
          </cell>
          <cell r="AA492">
            <v>0.29166666666666669</v>
          </cell>
          <cell r="AC492">
            <v>0.86944444444444446</v>
          </cell>
          <cell r="AD492">
            <v>0.29444444444444445</v>
          </cell>
          <cell r="AF492">
            <v>0.85138888888888886</v>
          </cell>
        </row>
        <row r="493">
          <cell r="A493">
            <v>67784</v>
          </cell>
          <cell r="B493" t="str">
            <v>JALALUDDIN MUHAMMAD AKBAR</v>
          </cell>
          <cell r="C493" t="str">
            <v>BODY PLANT 2</v>
          </cell>
          <cell r="D493" t="str">
            <v>SHFB</v>
          </cell>
          <cell r="E493">
            <v>0.28611111111111115</v>
          </cell>
          <cell r="F493">
            <v>0.81319444444444444</v>
          </cell>
          <cell r="H493">
            <v>0.28402777777777777</v>
          </cell>
          <cell r="I493">
            <v>0.83333333333333337</v>
          </cell>
          <cell r="K493">
            <v>0.28888888888888892</v>
          </cell>
          <cell r="L493">
            <v>0.81319444444444444</v>
          </cell>
          <cell r="N493">
            <v>0.28402777777777777</v>
          </cell>
          <cell r="O493">
            <v>0.83472222222222225</v>
          </cell>
          <cell r="Q493">
            <v>0.28819444444444448</v>
          </cell>
          <cell r="R493">
            <v>0.81388888888888899</v>
          </cell>
          <cell r="W493">
            <v>0.8569444444444444</v>
          </cell>
          <cell r="X493">
            <v>0.27430555555555552</v>
          </cell>
          <cell r="Z493">
            <v>0.8520833333333333</v>
          </cell>
          <cell r="AA493">
            <v>0.29236111111111113</v>
          </cell>
          <cell r="AC493">
            <v>0.85625000000000007</v>
          </cell>
          <cell r="AD493">
            <v>0.28194444444444444</v>
          </cell>
          <cell r="AF493">
            <v>0.84652777777777777</v>
          </cell>
        </row>
        <row r="494">
          <cell r="A494">
            <v>67785</v>
          </cell>
          <cell r="B494" t="str">
            <v>JONI HADI SAPUTRO</v>
          </cell>
          <cell r="C494" t="str">
            <v>BODY PLANT 2</v>
          </cell>
          <cell r="D494" t="str">
            <v>SHFB</v>
          </cell>
          <cell r="E494">
            <v>0.27638888888888885</v>
          </cell>
          <cell r="F494">
            <v>0.79166666666666663</v>
          </cell>
          <cell r="H494">
            <v>0.27986111111111112</v>
          </cell>
          <cell r="I494">
            <v>0.69861111111111107</v>
          </cell>
          <cell r="K494">
            <v>0.28194444444444444</v>
          </cell>
          <cell r="L494">
            <v>0.66736111111111107</v>
          </cell>
          <cell r="N494">
            <v>0.28055555555555556</v>
          </cell>
          <cell r="O494">
            <v>0.73958333333333337</v>
          </cell>
          <cell r="Q494">
            <v>0.28194444444444444</v>
          </cell>
          <cell r="R494">
            <v>0.79236111111111107</v>
          </cell>
          <cell r="W494">
            <v>0.8652777777777777</v>
          </cell>
          <cell r="X494">
            <v>0.27083333333333331</v>
          </cell>
          <cell r="Z494">
            <v>0.8666666666666667</v>
          </cell>
          <cell r="AA494">
            <v>0.27083333333333331</v>
          </cell>
          <cell r="AC494">
            <v>0.86597222222222225</v>
          </cell>
          <cell r="AD494">
            <v>0.22013888888888888</v>
          </cell>
          <cell r="AF494">
            <v>0.84444444444444444</v>
          </cell>
        </row>
        <row r="495">
          <cell r="A495">
            <v>67786</v>
          </cell>
          <cell r="B495" t="str">
            <v>KHADAFI ALFAJAR</v>
          </cell>
          <cell r="C495" t="str">
            <v>BODY PLANT 2</v>
          </cell>
          <cell r="D495" t="str">
            <v>SHFB</v>
          </cell>
          <cell r="E495">
            <v>0.28888888888888892</v>
          </cell>
          <cell r="F495">
            <v>0.80208333333333337</v>
          </cell>
          <cell r="H495">
            <v>0.28958333333333336</v>
          </cell>
          <cell r="I495">
            <v>0.73958333333333337</v>
          </cell>
          <cell r="K495">
            <v>0.28611111111111115</v>
          </cell>
          <cell r="L495">
            <v>0.66666666666666663</v>
          </cell>
          <cell r="N495">
            <v>0.28680555555555554</v>
          </cell>
          <cell r="O495">
            <v>0.73958333333333337</v>
          </cell>
          <cell r="Q495">
            <v>0.28611111111111115</v>
          </cell>
          <cell r="R495">
            <v>0.79236111111111107</v>
          </cell>
          <cell r="W495">
            <v>0.86944444444444446</v>
          </cell>
          <cell r="X495">
            <v>0.27708333333333335</v>
          </cell>
          <cell r="Z495">
            <v>0.8666666666666667</v>
          </cell>
          <cell r="AA495">
            <v>0.29166666666666669</v>
          </cell>
          <cell r="AC495">
            <v>0.86736111111111114</v>
          </cell>
          <cell r="AD495">
            <v>0.21875</v>
          </cell>
          <cell r="AF495">
            <v>0.84861111111111109</v>
          </cell>
        </row>
        <row r="496">
          <cell r="A496">
            <v>67788</v>
          </cell>
          <cell r="B496" t="str">
            <v>LUCKY FIRMANSYAH</v>
          </cell>
          <cell r="C496" t="str">
            <v>BODY PLANT 2</v>
          </cell>
          <cell r="D496" t="str">
            <v>SHFB</v>
          </cell>
          <cell r="E496">
            <v>0.29930555555555555</v>
          </cell>
          <cell r="F496">
            <v>0.79166666666666663</v>
          </cell>
          <cell r="H496">
            <v>0.29166666666666669</v>
          </cell>
          <cell r="I496">
            <v>0.66736111111111107</v>
          </cell>
          <cell r="K496">
            <v>0.29305555555555557</v>
          </cell>
          <cell r="L496">
            <v>0.66666666666666663</v>
          </cell>
          <cell r="N496">
            <v>0.29583333333333334</v>
          </cell>
          <cell r="O496">
            <v>0.72986111111111107</v>
          </cell>
          <cell r="Q496">
            <v>0.29305555555555557</v>
          </cell>
          <cell r="R496">
            <v>0.69027777777777777</v>
          </cell>
          <cell r="Z496">
            <v>0.85277777777777775</v>
          </cell>
          <cell r="AA496">
            <v>0.23958333333333334</v>
          </cell>
          <cell r="AC496">
            <v>0.85972222222222217</v>
          </cell>
          <cell r="AD496">
            <v>0.22013888888888888</v>
          </cell>
          <cell r="AF496">
            <v>0.8534722222222223</v>
          </cell>
        </row>
        <row r="497">
          <cell r="A497">
            <v>67795</v>
          </cell>
          <cell r="B497" t="str">
            <v>MUHAMMAD DANIAL RIFAI</v>
          </cell>
          <cell r="C497" t="str">
            <v>BODY PLANT 2</v>
          </cell>
          <cell r="D497" t="str">
            <v>SHFA</v>
          </cell>
          <cell r="E497">
            <v>0.87430555555555556</v>
          </cell>
          <cell r="F497">
            <v>0.1875</v>
          </cell>
          <cell r="H497">
            <v>0.87222222222222223</v>
          </cell>
          <cell r="I497">
            <v>0.21875</v>
          </cell>
          <cell r="K497">
            <v>0.86805555555555547</v>
          </cell>
          <cell r="L497">
            <v>0.27083333333333331</v>
          </cell>
          <cell r="N497">
            <v>0.8569444444444444</v>
          </cell>
          <cell r="O497">
            <v>0.29166666666666669</v>
          </cell>
          <cell r="Q497">
            <v>0.86944444444444446</v>
          </cell>
          <cell r="R497">
            <v>0.25069444444444444</v>
          </cell>
          <cell r="Z497">
            <v>0.28888888888888892</v>
          </cell>
          <cell r="AA497">
            <v>0.80208333333333337</v>
          </cell>
          <cell r="AC497">
            <v>0.28819444444444448</v>
          </cell>
          <cell r="AD497">
            <v>0.83333333333333337</v>
          </cell>
          <cell r="AF497">
            <v>0.29791666666666666</v>
          </cell>
          <cell r="AG497">
            <v>0.80208333333333337</v>
          </cell>
        </row>
        <row r="498">
          <cell r="A498">
            <v>67798</v>
          </cell>
          <cell r="B498" t="str">
            <v>ARDITIYA CAHYA PURMANA</v>
          </cell>
          <cell r="C498" t="str">
            <v>BODY PLANT 2</v>
          </cell>
          <cell r="D498" t="str">
            <v>SHFB</v>
          </cell>
          <cell r="E498">
            <v>0.29583333333333334</v>
          </cell>
          <cell r="F498">
            <v>0.83333333333333337</v>
          </cell>
          <cell r="H498">
            <v>0.29583333333333334</v>
          </cell>
          <cell r="I498">
            <v>0.66736111111111107</v>
          </cell>
          <cell r="K498">
            <v>0.29583333333333334</v>
          </cell>
          <cell r="L498">
            <v>0.73958333333333337</v>
          </cell>
          <cell r="N498">
            <v>0.29722222222222222</v>
          </cell>
          <cell r="O498">
            <v>0.73958333333333337</v>
          </cell>
          <cell r="Q498">
            <v>0.29791666666666666</v>
          </cell>
          <cell r="R498">
            <v>0.83333333333333337</v>
          </cell>
          <cell r="W498">
            <v>0.86944444444444446</v>
          </cell>
          <cell r="X498">
            <v>0.27708333333333335</v>
          </cell>
          <cell r="Z498">
            <v>0.87083333333333324</v>
          </cell>
          <cell r="AA498">
            <v>0.24097222222222223</v>
          </cell>
          <cell r="AC498">
            <v>0.86875000000000002</v>
          </cell>
          <cell r="AD498">
            <v>0.22500000000000001</v>
          </cell>
          <cell r="AF498">
            <v>0.8305555555555556</v>
          </cell>
        </row>
        <row r="499">
          <cell r="A499">
            <v>67823</v>
          </cell>
          <cell r="B499" t="str">
            <v>ABDUL RAHMAN</v>
          </cell>
          <cell r="C499" t="str">
            <v>BODY PLANT 2</v>
          </cell>
          <cell r="D499" t="str">
            <v>SHFA</v>
          </cell>
          <cell r="E499">
            <v>0.86388888888888893</v>
          </cell>
          <cell r="F499">
            <v>0.20416666666666669</v>
          </cell>
          <cell r="H499">
            <v>0.86388888888888893</v>
          </cell>
          <cell r="I499">
            <v>0.21875</v>
          </cell>
          <cell r="K499">
            <v>0.86805555555555547</v>
          </cell>
          <cell r="L499">
            <v>0.25416666666666665</v>
          </cell>
          <cell r="N499">
            <v>0.86319444444444438</v>
          </cell>
          <cell r="O499">
            <v>0.27638888888888885</v>
          </cell>
          <cell r="Q499">
            <v>0.86249999999999993</v>
          </cell>
          <cell r="R499">
            <v>0.27499999999999997</v>
          </cell>
          <cell r="Z499">
            <v>0.28402777777777777</v>
          </cell>
          <cell r="AA499">
            <v>0.79166666666666663</v>
          </cell>
          <cell r="AC499">
            <v>0.28333333333333333</v>
          </cell>
          <cell r="AD499">
            <v>0.79166666666666663</v>
          </cell>
          <cell r="AF499">
            <v>0.28541666666666665</v>
          </cell>
          <cell r="AG499">
            <v>0.77847222222222223</v>
          </cell>
        </row>
        <row r="500">
          <cell r="A500">
            <v>67824</v>
          </cell>
          <cell r="B500" t="str">
            <v>ADE LUKMAN NULHAKIM</v>
          </cell>
          <cell r="C500" t="str">
            <v>BODY PLANT 2</v>
          </cell>
          <cell r="D500" t="str">
            <v>SHFA</v>
          </cell>
          <cell r="E500">
            <v>0.87013888888888891</v>
          </cell>
          <cell r="F500">
            <v>0.18888888888888888</v>
          </cell>
          <cell r="J500" t="str">
            <v>M</v>
          </cell>
          <cell r="M500" t="str">
            <v>M</v>
          </cell>
          <cell r="N500">
            <v>0.85902777777777783</v>
          </cell>
          <cell r="O500">
            <v>0.22916666666666666</v>
          </cell>
          <cell r="Q500">
            <v>0.86597222222222225</v>
          </cell>
          <cell r="R500">
            <v>0.29236111111111113</v>
          </cell>
          <cell r="Z500">
            <v>0.27847222222222223</v>
          </cell>
          <cell r="AA500">
            <v>0.80347222222222225</v>
          </cell>
          <cell r="AC500">
            <v>0.27291666666666664</v>
          </cell>
          <cell r="AD500">
            <v>0.80347222222222225</v>
          </cell>
          <cell r="AF500">
            <v>0.27986111111111112</v>
          </cell>
          <cell r="AG500">
            <v>0.8027777777777777</v>
          </cell>
        </row>
        <row r="501">
          <cell r="A501">
            <v>67839</v>
          </cell>
          <cell r="B501" t="str">
            <v>ROBY AULADI RAHMAN</v>
          </cell>
          <cell r="C501" t="str">
            <v>BODY PLANT 2</v>
          </cell>
          <cell r="D501" t="str">
            <v>SHFA</v>
          </cell>
          <cell r="E501">
            <v>0.86319444444444438</v>
          </cell>
          <cell r="F501">
            <v>0.18958333333333333</v>
          </cell>
          <cell r="H501">
            <v>0.86319444444444438</v>
          </cell>
          <cell r="I501">
            <v>0.21875</v>
          </cell>
          <cell r="K501">
            <v>0.86805555555555547</v>
          </cell>
          <cell r="L501">
            <v>0.27083333333333331</v>
          </cell>
          <cell r="N501">
            <v>0.83124999999999993</v>
          </cell>
          <cell r="O501">
            <v>0.25</v>
          </cell>
          <cell r="Q501">
            <v>0.86249999999999993</v>
          </cell>
          <cell r="R501">
            <v>0.26111111111111113</v>
          </cell>
          <cell r="Z501">
            <v>0.28333333333333333</v>
          </cell>
          <cell r="AA501">
            <v>0.8340277777777777</v>
          </cell>
          <cell r="AC501">
            <v>0.28263888888888888</v>
          </cell>
          <cell r="AD501">
            <v>0.83333333333333337</v>
          </cell>
          <cell r="AF501">
            <v>0.28541666666666665</v>
          </cell>
          <cell r="AG501">
            <v>0.79999999999999993</v>
          </cell>
        </row>
        <row r="502">
          <cell r="A502">
            <v>68389</v>
          </cell>
          <cell r="B502" t="str">
            <v>RAHMAN FAJAR SUSILO</v>
          </cell>
          <cell r="C502" t="str">
            <v>BODY PLANT 2</v>
          </cell>
          <cell r="D502" t="str">
            <v>SHFA</v>
          </cell>
          <cell r="E502">
            <v>0.84166666666666667</v>
          </cell>
          <cell r="F502">
            <v>0.1875</v>
          </cell>
          <cell r="H502">
            <v>0.84583333333333333</v>
          </cell>
          <cell r="I502">
            <v>0.21875</v>
          </cell>
          <cell r="K502">
            <v>0.83888888888888891</v>
          </cell>
          <cell r="L502">
            <v>0.27083333333333331</v>
          </cell>
          <cell r="N502">
            <v>0.82291666666666663</v>
          </cell>
          <cell r="O502">
            <v>0.25</v>
          </cell>
          <cell r="Q502">
            <v>0.84236111111111101</v>
          </cell>
          <cell r="R502">
            <v>0.29166666666666669</v>
          </cell>
          <cell r="Z502">
            <v>0.25833333333333336</v>
          </cell>
          <cell r="AA502">
            <v>0.67708333333333337</v>
          </cell>
          <cell r="AE502" t="str">
            <v>M</v>
          </cell>
          <cell r="AH502" t="str">
            <v>M</v>
          </cell>
        </row>
        <row r="503">
          <cell r="A503">
            <v>68396</v>
          </cell>
          <cell r="B503" t="str">
            <v>SAHRUL PAHRUROJI</v>
          </cell>
          <cell r="C503" t="str">
            <v>BODY PLANT 2</v>
          </cell>
          <cell r="D503" t="str">
            <v>SHFB</v>
          </cell>
          <cell r="E503">
            <v>0.28541666666666665</v>
          </cell>
          <cell r="F503">
            <v>0.80625000000000002</v>
          </cell>
          <cell r="H503">
            <v>0.28472222222222221</v>
          </cell>
          <cell r="I503">
            <v>0.70277777777777783</v>
          </cell>
          <cell r="K503">
            <v>0.28541666666666665</v>
          </cell>
          <cell r="L503">
            <v>0.79305555555555562</v>
          </cell>
          <cell r="N503">
            <v>0.28611111111111115</v>
          </cell>
          <cell r="O503">
            <v>0.74097222222222225</v>
          </cell>
          <cell r="Q503">
            <v>0.28541666666666665</v>
          </cell>
          <cell r="R503">
            <v>0.8027777777777777</v>
          </cell>
          <cell r="W503">
            <v>0.87083333333333324</v>
          </cell>
          <cell r="X503">
            <v>0.27361111111111108</v>
          </cell>
          <cell r="AB503" t="str">
            <v>M</v>
          </cell>
          <cell r="AE503" t="str">
            <v>M</v>
          </cell>
          <cell r="AH503" t="str">
            <v>M</v>
          </cell>
        </row>
        <row r="504">
          <cell r="A504">
            <v>68397</v>
          </cell>
          <cell r="B504" t="str">
            <v>SAPTO PAMBUDI</v>
          </cell>
          <cell r="C504" t="str">
            <v>BODY PLANT 2</v>
          </cell>
          <cell r="D504" t="str">
            <v>SHFB</v>
          </cell>
          <cell r="E504">
            <v>0.26250000000000001</v>
          </cell>
          <cell r="F504">
            <v>0.83472222222222225</v>
          </cell>
          <cell r="H504">
            <v>0.26666666666666666</v>
          </cell>
          <cell r="I504">
            <v>0.69791666666666663</v>
          </cell>
          <cell r="K504">
            <v>0.2638888888888889</v>
          </cell>
          <cell r="L504">
            <v>0.6694444444444444</v>
          </cell>
          <cell r="N504">
            <v>0.26527777777777778</v>
          </cell>
          <cell r="O504">
            <v>0.83611111111111114</v>
          </cell>
          <cell r="Q504">
            <v>0.26527777777777778</v>
          </cell>
          <cell r="R504">
            <v>0.83611111111111114</v>
          </cell>
          <cell r="W504">
            <v>0.84722222222222221</v>
          </cell>
          <cell r="X504">
            <v>0.29305555555555557</v>
          </cell>
          <cell r="AB504" t="str">
            <v>M</v>
          </cell>
          <cell r="AE504" t="str">
            <v>M</v>
          </cell>
          <cell r="AH504" t="str">
            <v>M</v>
          </cell>
        </row>
        <row r="505">
          <cell r="A505">
            <v>68398</v>
          </cell>
          <cell r="B505" t="str">
            <v>SATRIA PANJI KUSUMA</v>
          </cell>
          <cell r="C505" t="str">
            <v>BODY PLANT 2</v>
          </cell>
          <cell r="D505" t="str">
            <v>SHFB</v>
          </cell>
          <cell r="E505">
            <v>0.25</v>
          </cell>
          <cell r="F505">
            <v>0.83472222222222225</v>
          </cell>
          <cell r="H505">
            <v>0.25416666666666665</v>
          </cell>
          <cell r="I505">
            <v>0.69791666666666663</v>
          </cell>
          <cell r="K505">
            <v>0.25833333333333336</v>
          </cell>
          <cell r="L505">
            <v>0.83680555555555547</v>
          </cell>
          <cell r="N505">
            <v>0.25416666666666665</v>
          </cell>
          <cell r="O505">
            <v>0.73263888888888884</v>
          </cell>
          <cell r="Q505">
            <v>0.25972222222222224</v>
          </cell>
          <cell r="R505">
            <v>0.8354166666666667</v>
          </cell>
          <cell r="W505">
            <v>0.84791666666666676</v>
          </cell>
          <cell r="X505">
            <v>0.29236111111111113</v>
          </cell>
          <cell r="Z505">
            <v>0.84097222222222223</v>
          </cell>
          <cell r="AA505">
            <v>0.2590277777777778</v>
          </cell>
          <cell r="AC505">
            <v>0.84583333333333333</v>
          </cell>
          <cell r="AD505">
            <v>0.2298611111111111</v>
          </cell>
          <cell r="AF505">
            <v>0.84097222222222223</v>
          </cell>
        </row>
        <row r="506">
          <cell r="A506">
            <v>68399</v>
          </cell>
          <cell r="B506" t="str">
            <v>SIAM EDI SUCIPTO</v>
          </cell>
          <cell r="C506" t="str">
            <v>BODY PLANT 2</v>
          </cell>
          <cell r="D506" t="str">
            <v>SHFB</v>
          </cell>
          <cell r="E506">
            <v>0.27152777777777776</v>
          </cell>
          <cell r="F506">
            <v>0.80208333333333337</v>
          </cell>
          <cell r="H506">
            <v>0.27083333333333331</v>
          </cell>
          <cell r="I506">
            <v>0.79375000000000007</v>
          </cell>
          <cell r="K506">
            <v>0.27013888888888887</v>
          </cell>
          <cell r="L506">
            <v>0.67499999999999993</v>
          </cell>
          <cell r="N506">
            <v>0.27083333333333331</v>
          </cell>
          <cell r="O506">
            <v>0.7402777777777777</v>
          </cell>
          <cell r="Q506">
            <v>0.2722222222222222</v>
          </cell>
          <cell r="R506">
            <v>0.80208333333333337</v>
          </cell>
          <cell r="W506">
            <v>0.85416666666666663</v>
          </cell>
          <cell r="X506">
            <v>0.28333333333333333</v>
          </cell>
          <cell r="Z506">
            <v>0.85138888888888886</v>
          </cell>
          <cell r="AA506">
            <v>0.29236111111111113</v>
          </cell>
          <cell r="AC506">
            <v>0.82152777777777775</v>
          </cell>
          <cell r="AD506">
            <v>0.22291666666666665</v>
          </cell>
          <cell r="AF506">
            <v>0.84027777777777779</v>
          </cell>
        </row>
        <row r="507">
          <cell r="A507">
            <v>68400</v>
          </cell>
          <cell r="B507" t="str">
            <v>SUBUR KURNIAWAN</v>
          </cell>
          <cell r="C507" t="str">
            <v>BODY PLANT 2</v>
          </cell>
          <cell r="D507" t="str">
            <v>SHFB</v>
          </cell>
          <cell r="E507">
            <v>0.27847222222222223</v>
          </cell>
          <cell r="F507">
            <v>0.8041666666666667</v>
          </cell>
          <cell r="H507">
            <v>0.27569444444444446</v>
          </cell>
          <cell r="I507">
            <v>0.79375000000000007</v>
          </cell>
          <cell r="K507">
            <v>0.27847222222222223</v>
          </cell>
          <cell r="L507">
            <v>0.67083333333333339</v>
          </cell>
          <cell r="N507">
            <v>0.27638888888888885</v>
          </cell>
          <cell r="O507">
            <v>0.7402777777777777</v>
          </cell>
          <cell r="Q507">
            <v>0.27708333333333335</v>
          </cell>
          <cell r="R507">
            <v>0.80208333333333337</v>
          </cell>
          <cell r="W507">
            <v>0.86388888888888893</v>
          </cell>
          <cell r="X507">
            <v>0.27777777777777779</v>
          </cell>
          <cell r="Z507">
            <v>0.85833333333333339</v>
          </cell>
          <cell r="AA507">
            <v>0.25347222222222221</v>
          </cell>
          <cell r="AC507">
            <v>0.81458333333333333</v>
          </cell>
          <cell r="AD507">
            <v>0.22708333333333333</v>
          </cell>
          <cell r="AF507">
            <v>0.84583333333333333</v>
          </cell>
        </row>
        <row r="508">
          <cell r="A508">
            <v>68401</v>
          </cell>
          <cell r="B508" t="str">
            <v>SUCI SETIAWAN</v>
          </cell>
          <cell r="C508" t="str">
            <v>BODY PLANT 2</v>
          </cell>
          <cell r="D508" t="str">
            <v>SHFB</v>
          </cell>
          <cell r="E508">
            <v>0.26041666666666669</v>
          </cell>
          <cell r="F508">
            <v>0.83611111111111114</v>
          </cell>
          <cell r="H508">
            <v>0.25833333333333336</v>
          </cell>
          <cell r="I508">
            <v>0.8256944444444444</v>
          </cell>
          <cell r="K508">
            <v>0.25972222222222224</v>
          </cell>
          <cell r="L508">
            <v>0.84027777777777779</v>
          </cell>
          <cell r="N508">
            <v>0.26319444444444445</v>
          </cell>
          <cell r="O508">
            <v>0.79583333333333339</v>
          </cell>
          <cell r="Q508">
            <v>0.26180555555555557</v>
          </cell>
          <cell r="R508">
            <v>0.83472222222222225</v>
          </cell>
          <cell r="W508">
            <v>0.84444444444444444</v>
          </cell>
          <cell r="X508">
            <v>0.29930555555555555</v>
          </cell>
          <cell r="Z508">
            <v>0.84583333333333333</v>
          </cell>
          <cell r="AA508">
            <v>0.25069444444444444</v>
          </cell>
          <cell r="AC508">
            <v>0.82013888888888886</v>
          </cell>
          <cell r="AD508">
            <v>0.28194444444444444</v>
          </cell>
          <cell r="AF508">
            <v>0.83124999999999993</v>
          </cell>
        </row>
        <row r="509">
          <cell r="A509">
            <v>68402</v>
          </cell>
          <cell r="B509" t="str">
            <v>SUDIYO</v>
          </cell>
          <cell r="C509" t="str">
            <v>BODY PLANT 2</v>
          </cell>
          <cell r="D509" t="str">
            <v>SHFB</v>
          </cell>
          <cell r="E509">
            <v>0.27083333333333331</v>
          </cell>
          <cell r="F509">
            <v>0.8354166666666667</v>
          </cell>
          <cell r="H509">
            <v>0.27499999999999997</v>
          </cell>
          <cell r="I509">
            <v>0.70277777777777783</v>
          </cell>
          <cell r="K509">
            <v>0.27569444444444446</v>
          </cell>
          <cell r="L509">
            <v>0.67083333333333339</v>
          </cell>
          <cell r="N509">
            <v>0.26180555555555557</v>
          </cell>
          <cell r="O509">
            <v>0.74097222222222225</v>
          </cell>
          <cell r="Q509">
            <v>0.26041666666666669</v>
          </cell>
          <cell r="R509">
            <v>0.80208333333333337</v>
          </cell>
          <cell r="W509">
            <v>0.85</v>
          </cell>
          <cell r="X509">
            <v>0.28333333333333333</v>
          </cell>
          <cell r="Z509">
            <v>0.84791666666666676</v>
          </cell>
          <cell r="AA509">
            <v>0.25347222222222221</v>
          </cell>
          <cell r="AC509">
            <v>0.82361111111111107</v>
          </cell>
          <cell r="AD509">
            <v>0.22708333333333333</v>
          </cell>
          <cell r="AF509">
            <v>0.83333333333333337</v>
          </cell>
        </row>
        <row r="510">
          <cell r="A510">
            <v>68403</v>
          </cell>
          <cell r="B510" t="str">
            <v>SULTON</v>
          </cell>
          <cell r="C510" t="str">
            <v>BODY PLANT 2</v>
          </cell>
          <cell r="D510" t="str">
            <v>SHFA</v>
          </cell>
          <cell r="E510">
            <v>0.84861111111111109</v>
          </cell>
          <cell r="F510">
            <v>0.19375000000000001</v>
          </cell>
          <cell r="H510">
            <v>0.8534722222222223</v>
          </cell>
          <cell r="I510">
            <v>0.26250000000000001</v>
          </cell>
          <cell r="K510">
            <v>0.85277777777777775</v>
          </cell>
          <cell r="L510">
            <v>0.29305555555555557</v>
          </cell>
          <cell r="N510">
            <v>0.85416666666666663</v>
          </cell>
          <cell r="O510">
            <v>0.29305555555555557</v>
          </cell>
          <cell r="Q510">
            <v>0.85486111111111107</v>
          </cell>
          <cell r="R510">
            <v>0.26319444444444445</v>
          </cell>
          <cell r="Z510">
            <v>0.26319444444444445</v>
          </cell>
          <cell r="AA510">
            <v>0.67013888888888884</v>
          </cell>
          <cell r="AE510" t="str">
            <v>M</v>
          </cell>
          <cell r="AH510" t="str">
            <v>M</v>
          </cell>
        </row>
        <row r="511">
          <cell r="A511">
            <v>68404</v>
          </cell>
          <cell r="B511" t="str">
            <v>SYARIFATULLOH GILANG RAMADAN</v>
          </cell>
          <cell r="C511" t="str">
            <v>BODY PLANT 2</v>
          </cell>
          <cell r="D511" t="str">
            <v>SHFB</v>
          </cell>
          <cell r="E511">
            <v>0.26180555555555557</v>
          </cell>
          <cell r="F511">
            <v>0.84305555555555556</v>
          </cell>
          <cell r="H511">
            <v>0.28194444444444444</v>
          </cell>
          <cell r="I511">
            <v>0.74236111111111114</v>
          </cell>
          <cell r="K511">
            <v>0.27361111111111108</v>
          </cell>
          <cell r="L511">
            <v>0.75</v>
          </cell>
          <cell r="N511">
            <v>0.28333333333333333</v>
          </cell>
          <cell r="O511">
            <v>0.84375</v>
          </cell>
          <cell r="Q511">
            <v>0.28402777777777777</v>
          </cell>
          <cell r="R511">
            <v>0.84097222222222223</v>
          </cell>
          <cell r="W511">
            <v>0.86319444444444438</v>
          </cell>
          <cell r="X511">
            <v>0.26319444444444445</v>
          </cell>
          <cell r="Z511">
            <v>0.85277777777777775</v>
          </cell>
          <cell r="AA511">
            <v>0.29652777777777778</v>
          </cell>
          <cell r="AC511">
            <v>0.81666666666666676</v>
          </cell>
          <cell r="AD511">
            <v>0.27638888888888885</v>
          </cell>
          <cell r="AF511">
            <v>0.83888888888888891</v>
          </cell>
        </row>
        <row r="512">
          <cell r="A512">
            <v>68405</v>
          </cell>
          <cell r="B512" t="str">
            <v>TAUFIK RAMADHAN</v>
          </cell>
          <cell r="C512" t="str">
            <v>BODY PLANT 2</v>
          </cell>
          <cell r="D512" t="str">
            <v>SHFB</v>
          </cell>
          <cell r="E512">
            <v>0.26111111111111113</v>
          </cell>
          <cell r="F512">
            <v>0.8027777777777777</v>
          </cell>
          <cell r="H512">
            <v>0.26874999999999999</v>
          </cell>
          <cell r="I512">
            <v>0.73958333333333337</v>
          </cell>
          <cell r="K512">
            <v>0.25763888888888892</v>
          </cell>
          <cell r="L512">
            <v>0.66736111111111107</v>
          </cell>
          <cell r="N512">
            <v>0.25694444444444448</v>
          </cell>
          <cell r="O512">
            <v>0.7402777777777777</v>
          </cell>
          <cell r="Q512">
            <v>0.26111111111111113</v>
          </cell>
          <cell r="R512">
            <v>0.7944444444444444</v>
          </cell>
          <cell r="W512">
            <v>0.84930555555555554</v>
          </cell>
          <cell r="X512">
            <v>0.27430555555555552</v>
          </cell>
          <cell r="Z512">
            <v>0.84652777777777777</v>
          </cell>
          <cell r="AA512">
            <v>0.29236111111111113</v>
          </cell>
          <cell r="AC512">
            <v>0.82777777777777783</v>
          </cell>
          <cell r="AD512">
            <v>0.22222222222222221</v>
          </cell>
          <cell r="AF512">
            <v>0.8305555555555556</v>
          </cell>
        </row>
        <row r="513">
          <cell r="A513">
            <v>68406</v>
          </cell>
          <cell r="B513" t="str">
            <v>TRI PRASETIYO</v>
          </cell>
          <cell r="C513" t="str">
            <v>BODY PLANT 2</v>
          </cell>
          <cell r="D513" t="str">
            <v>SHFA</v>
          </cell>
          <cell r="E513">
            <v>0.85069444444444453</v>
          </cell>
          <cell r="F513">
            <v>0.20069444444444443</v>
          </cell>
          <cell r="H513">
            <v>0.84791666666666676</v>
          </cell>
          <cell r="I513">
            <v>0.21875</v>
          </cell>
          <cell r="K513">
            <v>0.84444444444444444</v>
          </cell>
          <cell r="L513">
            <v>0.29305555555555557</v>
          </cell>
          <cell r="N513">
            <v>0.82916666666666661</v>
          </cell>
          <cell r="O513">
            <v>0.29166666666666669</v>
          </cell>
          <cell r="Q513">
            <v>0.84236111111111101</v>
          </cell>
          <cell r="R513">
            <v>0.29236111111111113</v>
          </cell>
          <cell r="Z513">
            <v>0.25972222222222224</v>
          </cell>
          <cell r="AA513">
            <v>0.83472222222222225</v>
          </cell>
          <cell r="AC513">
            <v>0.25833333333333336</v>
          </cell>
          <cell r="AD513">
            <v>0.80208333333333337</v>
          </cell>
          <cell r="AF513">
            <v>0.25694444444444448</v>
          </cell>
          <cell r="AG513">
            <v>0.83333333333333337</v>
          </cell>
        </row>
        <row r="514">
          <cell r="A514">
            <v>68407</v>
          </cell>
          <cell r="B514" t="str">
            <v>TRIONO</v>
          </cell>
          <cell r="C514" t="str">
            <v>BODY PLANT 2</v>
          </cell>
          <cell r="D514" t="str">
            <v>SHFA</v>
          </cell>
          <cell r="E514">
            <v>0.8534722222222223</v>
          </cell>
          <cell r="F514">
            <v>0.1875</v>
          </cell>
          <cell r="H514">
            <v>0.86249999999999993</v>
          </cell>
          <cell r="I514">
            <v>0.21944444444444444</v>
          </cell>
          <cell r="K514">
            <v>0.86319444444444438</v>
          </cell>
          <cell r="L514">
            <v>0.27152777777777776</v>
          </cell>
          <cell r="N514">
            <v>0.8305555555555556</v>
          </cell>
          <cell r="O514">
            <v>0.25069444444444444</v>
          </cell>
          <cell r="Q514">
            <v>0.83194444444444438</v>
          </cell>
          <cell r="R514">
            <v>0.26111111111111113</v>
          </cell>
          <cell r="Z514">
            <v>0.28402777777777777</v>
          </cell>
          <cell r="AA514">
            <v>0.7055555555555556</v>
          </cell>
          <cell r="AC514">
            <v>0.33958333333333335</v>
          </cell>
          <cell r="AE514" t="str">
            <v>TL</v>
          </cell>
          <cell r="AH514" t="str">
            <v>M</v>
          </cell>
        </row>
        <row r="515">
          <cell r="A515">
            <v>68408</v>
          </cell>
          <cell r="B515" t="str">
            <v>ULLY NUR SABRI</v>
          </cell>
          <cell r="C515" t="str">
            <v>BODY PLANT 2</v>
          </cell>
          <cell r="D515" t="str">
            <v>SHFA</v>
          </cell>
          <cell r="E515">
            <v>0.84166666666666667</v>
          </cell>
          <cell r="F515">
            <v>0.18888888888888888</v>
          </cell>
          <cell r="H515">
            <v>0.84236111111111101</v>
          </cell>
          <cell r="I515">
            <v>0.29444444444444445</v>
          </cell>
          <cell r="K515">
            <v>0.84444444444444444</v>
          </cell>
          <cell r="L515">
            <v>0.28125</v>
          </cell>
          <cell r="N515">
            <v>0.84236111111111101</v>
          </cell>
          <cell r="O515">
            <v>0.25</v>
          </cell>
          <cell r="Q515">
            <v>0.84166666666666667</v>
          </cell>
          <cell r="R515">
            <v>0.2986111111111111</v>
          </cell>
          <cell r="Z515">
            <v>0.26944444444444443</v>
          </cell>
          <cell r="AA515">
            <v>0.8340277777777777</v>
          </cell>
          <cell r="AC515">
            <v>0.26805555555555555</v>
          </cell>
          <cell r="AD515">
            <v>0.8354166666666667</v>
          </cell>
          <cell r="AF515">
            <v>0.26874999999999999</v>
          </cell>
          <cell r="AG515">
            <v>0.8354166666666667</v>
          </cell>
        </row>
        <row r="516">
          <cell r="A516">
            <v>68409</v>
          </cell>
          <cell r="B516" t="str">
            <v>VIVIN SETIYO YULIANTO</v>
          </cell>
          <cell r="C516" t="str">
            <v>BODY PLANT 2</v>
          </cell>
          <cell r="D516" t="str">
            <v>SHFB</v>
          </cell>
          <cell r="E516">
            <v>0.25486111111111109</v>
          </cell>
          <cell r="F516">
            <v>0.82847222222222217</v>
          </cell>
          <cell r="H516">
            <v>0.25138888888888888</v>
          </cell>
          <cell r="I516">
            <v>0.79791666666666661</v>
          </cell>
          <cell r="K516">
            <v>0.25208333333333333</v>
          </cell>
          <cell r="L516">
            <v>0.74583333333333324</v>
          </cell>
          <cell r="N516">
            <v>0.25347222222222221</v>
          </cell>
          <cell r="O516">
            <v>0.73958333333333337</v>
          </cell>
          <cell r="Q516">
            <v>0.25416666666666665</v>
          </cell>
          <cell r="R516">
            <v>0.80208333333333337</v>
          </cell>
          <cell r="W516">
            <v>0.83680555555555547</v>
          </cell>
          <cell r="X516">
            <v>0.2722222222222222</v>
          </cell>
          <cell r="Z516">
            <v>0.8354166666666667</v>
          </cell>
          <cell r="AA516">
            <v>0.29375000000000001</v>
          </cell>
          <cell r="AC516">
            <v>0.81458333333333333</v>
          </cell>
          <cell r="AD516">
            <v>0.26111111111111113</v>
          </cell>
          <cell r="AF516">
            <v>0.8256944444444444</v>
          </cell>
        </row>
        <row r="517">
          <cell r="A517">
            <v>68410</v>
          </cell>
          <cell r="B517" t="str">
            <v>WAHYU BAGUS RIZKI</v>
          </cell>
          <cell r="C517" t="str">
            <v>BODY PLANT 2</v>
          </cell>
          <cell r="D517" t="str">
            <v>SHFB</v>
          </cell>
          <cell r="E517">
            <v>0.25694444444444448</v>
          </cell>
          <cell r="F517">
            <v>0.83472222222222225</v>
          </cell>
          <cell r="H517">
            <v>0.25763888888888892</v>
          </cell>
          <cell r="I517">
            <v>0.73958333333333337</v>
          </cell>
          <cell r="K517">
            <v>0.25972222222222224</v>
          </cell>
          <cell r="L517">
            <v>0.74097222222222225</v>
          </cell>
          <cell r="N517">
            <v>0.26041666666666669</v>
          </cell>
          <cell r="O517">
            <v>0.8354166666666667</v>
          </cell>
          <cell r="Q517">
            <v>0.26111111111111113</v>
          </cell>
          <cell r="R517">
            <v>0.80347222222222225</v>
          </cell>
          <cell r="W517">
            <v>0.84444444444444444</v>
          </cell>
          <cell r="X517">
            <v>0.28750000000000003</v>
          </cell>
          <cell r="AB517" t="str">
            <v>M</v>
          </cell>
          <cell r="AE517" t="str">
            <v>M</v>
          </cell>
          <cell r="AH517" t="str">
            <v>M</v>
          </cell>
        </row>
        <row r="518">
          <cell r="A518">
            <v>68411</v>
          </cell>
          <cell r="B518" t="str">
            <v>YOGI</v>
          </cell>
          <cell r="C518" t="str">
            <v>BODY PLANT 2</v>
          </cell>
          <cell r="D518" t="str">
            <v>SHFA</v>
          </cell>
          <cell r="E518">
            <v>0.8305555555555556</v>
          </cell>
          <cell r="F518">
            <v>0.19375000000000001</v>
          </cell>
          <cell r="H518">
            <v>0.83124999999999993</v>
          </cell>
          <cell r="I518">
            <v>0.27430555555555552</v>
          </cell>
          <cell r="K518">
            <v>0.85277777777777775</v>
          </cell>
          <cell r="L518">
            <v>0.29166666666666669</v>
          </cell>
          <cell r="N518">
            <v>0.84027777777777779</v>
          </cell>
          <cell r="O518">
            <v>0.25208333333333333</v>
          </cell>
          <cell r="Q518">
            <v>0.84027777777777779</v>
          </cell>
          <cell r="R518">
            <v>0.25138888888888888</v>
          </cell>
          <cell r="Z518">
            <v>0.26527777777777778</v>
          </cell>
          <cell r="AA518">
            <v>0.67361111111111116</v>
          </cell>
          <cell r="AE518" t="str">
            <v>M</v>
          </cell>
          <cell r="AH518" t="str">
            <v>M</v>
          </cell>
        </row>
        <row r="519">
          <cell r="A519">
            <v>68412</v>
          </cell>
          <cell r="B519" t="str">
            <v>YUSUF WISNU ALI PRADANA</v>
          </cell>
          <cell r="C519" t="str">
            <v>BODY PLANT 2</v>
          </cell>
          <cell r="D519" t="str">
            <v>SHFB</v>
          </cell>
          <cell r="E519">
            <v>0.2638888888888889</v>
          </cell>
          <cell r="F519">
            <v>0.8354166666666667</v>
          </cell>
          <cell r="H519">
            <v>0.26874999999999999</v>
          </cell>
          <cell r="I519">
            <v>0.7631944444444444</v>
          </cell>
          <cell r="K519">
            <v>0.26597222222222222</v>
          </cell>
          <cell r="L519">
            <v>0.7090277777777777</v>
          </cell>
          <cell r="N519">
            <v>0.26666666666666666</v>
          </cell>
          <cell r="O519">
            <v>0.79305555555555562</v>
          </cell>
          <cell r="Q519">
            <v>0.26597222222222222</v>
          </cell>
          <cell r="R519">
            <v>0.83333333333333337</v>
          </cell>
          <cell r="W519">
            <v>0.85833333333333339</v>
          </cell>
          <cell r="X519">
            <v>0.27152777777777776</v>
          </cell>
          <cell r="Z519">
            <v>0.85555555555555562</v>
          </cell>
          <cell r="AA519">
            <v>0.29166666666666669</v>
          </cell>
          <cell r="AC519">
            <v>0.81458333333333333</v>
          </cell>
          <cell r="AD519">
            <v>0.29166666666666669</v>
          </cell>
          <cell r="AF519">
            <v>0.83958333333333324</v>
          </cell>
        </row>
        <row r="520">
          <cell r="A520">
            <v>68464</v>
          </cell>
          <cell r="B520" t="str">
            <v>A. SYARIFUDILLAH AL. M.</v>
          </cell>
          <cell r="C520" t="str">
            <v>BODY PLANT 2</v>
          </cell>
          <cell r="D520" t="str">
            <v>SHFA</v>
          </cell>
          <cell r="E520">
            <v>0.85555555555555562</v>
          </cell>
          <cell r="F520">
            <v>0.18819444444444444</v>
          </cell>
          <cell r="H520">
            <v>0.85277777777777775</v>
          </cell>
          <cell r="I520">
            <v>0.22708333333333333</v>
          </cell>
          <cell r="K520">
            <v>0.85416666666666663</v>
          </cell>
          <cell r="L520">
            <v>0.29166666666666669</v>
          </cell>
          <cell r="N520">
            <v>0.85555555555555562</v>
          </cell>
          <cell r="O520">
            <v>0.25</v>
          </cell>
          <cell r="Q520">
            <v>0.8569444444444444</v>
          </cell>
          <cell r="R520">
            <v>0.25347222222222221</v>
          </cell>
          <cell r="Z520">
            <v>0.27569444444444446</v>
          </cell>
          <cell r="AA520">
            <v>0.8340277777777777</v>
          </cell>
          <cell r="AC520">
            <v>0.27916666666666667</v>
          </cell>
          <cell r="AD520">
            <v>0.8340277777777777</v>
          </cell>
          <cell r="AF520">
            <v>0.28333333333333333</v>
          </cell>
          <cell r="AG520">
            <v>0.80347222222222225</v>
          </cell>
        </row>
        <row r="521">
          <cell r="A521">
            <v>68473</v>
          </cell>
          <cell r="B521" t="str">
            <v>WILDAN FERDIANSYAH</v>
          </cell>
          <cell r="C521" t="str">
            <v>BODY PLANT 2</v>
          </cell>
          <cell r="D521" t="str">
            <v>SHFB</v>
          </cell>
          <cell r="E521">
            <v>0.27847222222222223</v>
          </cell>
          <cell r="F521">
            <v>0.83611111111111114</v>
          </cell>
          <cell r="H521">
            <v>0.27777777777777779</v>
          </cell>
          <cell r="I521">
            <v>0.83611111111111114</v>
          </cell>
          <cell r="K521">
            <v>0.27569444444444446</v>
          </cell>
          <cell r="L521">
            <v>0.83819444444444446</v>
          </cell>
          <cell r="N521">
            <v>0.30763888888888891</v>
          </cell>
          <cell r="O521">
            <v>0.83611111111111114</v>
          </cell>
          <cell r="P521" t="str">
            <v>T3</v>
          </cell>
          <cell r="Q521">
            <v>0.26805555555555555</v>
          </cell>
          <cell r="R521">
            <v>0.79513888888888884</v>
          </cell>
          <cell r="W521">
            <v>0.83958333333333324</v>
          </cell>
          <cell r="X521">
            <v>0.27777777777777779</v>
          </cell>
          <cell r="Z521">
            <v>0.85416666666666663</v>
          </cell>
          <cell r="AA521">
            <v>0.25347222222222221</v>
          </cell>
          <cell r="AC521">
            <v>0.84305555555555556</v>
          </cell>
          <cell r="AD521">
            <v>0.29444444444444445</v>
          </cell>
          <cell r="AF521">
            <v>0.84236111111111101</v>
          </cell>
        </row>
        <row r="522">
          <cell r="A522">
            <v>68477</v>
          </cell>
          <cell r="B522" t="str">
            <v>DIMAS PRASETYO</v>
          </cell>
          <cell r="C522" t="str">
            <v>BODY PLANT 2</v>
          </cell>
          <cell r="D522" t="str">
            <v>SHFA</v>
          </cell>
          <cell r="E522">
            <v>0.84375</v>
          </cell>
          <cell r="F522">
            <v>0.20069444444444443</v>
          </cell>
          <cell r="J522" t="str">
            <v>M</v>
          </cell>
          <cell r="M522" t="str">
            <v>M</v>
          </cell>
          <cell r="N522">
            <v>0.85069444444444453</v>
          </cell>
          <cell r="O522">
            <v>0.19375000000000001</v>
          </cell>
          <cell r="Q522">
            <v>0.85486111111111107</v>
          </cell>
          <cell r="R522">
            <v>0.19513888888888889</v>
          </cell>
          <cell r="Z522">
            <v>0.27847222222222223</v>
          </cell>
          <cell r="AA522">
            <v>0.79236111111111107</v>
          </cell>
          <cell r="AC522">
            <v>0.27638888888888885</v>
          </cell>
          <cell r="AD522">
            <v>0.83472222222222225</v>
          </cell>
          <cell r="AF522">
            <v>0.28055555555555556</v>
          </cell>
          <cell r="AG522">
            <v>0.77430555555555547</v>
          </cell>
        </row>
        <row r="523">
          <cell r="A523">
            <v>68478</v>
          </cell>
          <cell r="B523" t="str">
            <v>FAJAR SIDIQ RAMADHAN</v>
          </cell>
          <cell r="C523" t="str">
            <v>BODY PLANT 2</v>
          </cell>
          <cell r="D523" t="str">
            <v>SHFA</v>
          </cell>
          <cell r="E523">
            <v>0.85555555555555562</v>
          </cell>
          <cell r="F523">
            <v>0.23958333333333334</v>
          </cell>
          <cell r="H523">
            <v>0.85069444444444453</v>
          </cell>
          <cell r="I523">
            <v>0.27569444444444446</v>
          </cell>
          <cell r="K523">
            <v>0.84722222222222221</v>
          </cell>
          <cell r="L523">
            <v>0.29652777777777778</v>
          </cell>
          <cell r="N523">
            <v>0.84861111111111109</v>
          </cell>
          <cell r="O523">
            <v>0.29236111111111113</v>
          </cell>
          <cell r="Q523">
            <v>0.85069444444444453</v>
          </cell>
          <cell r="R523">
            <v>0.25625000000000003</v>
          </cell>
          <cell r="Z523">
            <v>0.27083333333333331</v>
          </cell>
          <cell r="AA523">
            <v>0.8340277777777777</v>
          </cell>
          <cell r="AC523">
            <v>0.27361111111111108</v>
          </cell>
          <cell r="AD523">
            <v>0.8125</v>
          </cell>
          <cell r="AF523">
            <v>0.27916666666666667</v>
          </cell>
          <cell r="AG523">
            <v>0.83611111111111114</v>
          </cell>
        </row>
        <row r="524">
          <cell r="A524">
            <v>68479</v>
          </cell>
          <cell r="B524" t="str">
            <v>FEBRIYAN NUR ROZAK</v>
          </cell>
          <cell r="C524" t="str">
            <v>BODY PLANT 2</v>
          </cell>
          <cell r="D524" t="str">
            <v>SHFA</v>
          </cell>
          <cell r="E524">
            <v>0.85416666666666663</v>
          </cell>
          <cell r="F524">
            <v>0.19097222222222221</v>
          </cell>
          <cell r="H524">
            <v>0.84375</v>
          </cell>
          <cell r="I524">
            <v>0.29166666666666669</v>
          </cell>
          <cell r="K524">
            <v>0.8666666666666667</v>
          </cell>
          <cell r="L524">
            <v>0.2722222222222222</v>
          </cell>
          <cell r="N524">
            <v>0.84791666666666676</v>
          </cell>
          <cell r="O524">
            <v>0.27916666666666667</v>
          </cell>
          <cell r="Q524">
            <v>0.86944444444444446</v>
          </cell>
          <cell r="R524">
            <v>0.28125</v>
          </cell>
          <cell r="Z524">
            <v>0.26458333333333334</v>
          </cell>
          <cell r="AA524">
            <v>0.83333333333333337</v>
          </cell>
          <cell r="AC524">
            <v>0.26527777777777778</v>
          </cell>
          <cell r="AD524">
            <v>0.78125</v>
          </cell>
          <cell r="AF524">
            <v>0.27083333333333331</v>
          </cell>
          <cell r="AG524">
            <v>0.77777777777777779</v>
          </cell>
        </row>
        <row r="525">
          <cell r="A525">
            <v>68480</v>
          </cell>
          <cell r="B525" t="str">
            <v>FIQI ANDRIAN</v>
          </cell>
          <cell r="C525" t="str">
            <v>BODY PLANT 2</v>
          </cell>
          <cell r="D525" t="str">
            <v>SHFA</v>
          </cell>
          <cell r="E525">
            <v>0.84027777777777779</v>
          </cell>
          <cell r="F525">
            <v>0.1875</v>
          </cell>
          <cell r="H525">
            <v>0.84375</v>
          </cell>
          <cell r="I525">
            <v>0.22013888888888888</v>
          </cell>
          <cell r="K525">
            <v>0.84097222222222223</v>
          </cell>
          <cell r="L525">
            <v>0.29236111111111113</v>
          </cell>
          <cell r="N525">
            <v>0.84166666666666667</v>
          </cell>
          <cell r="O525">
            <v>0.29166666666666669</v>
          </cell>
          <cell r="Q525">
            <v>0.84166666666666667</v>
          </cell>
          <cell r="R525">
            <v>0.2951388888888889</v>
          </cell>
          <cell r="Z525">
            <v>0.26041666666666669</v>
          </cell>
          <cell r="AA525">
            <v>0.8041666666666667</v>
          </cell>
          <cell r="AC525">
            <v>0.26874999999999999</v>
          </cell>
          <cell r="AD525">
            <v>0.83472222222222225</v>
          </cell>
          <cell r="AF525">
            <v>0.26666666666666666</v>
          </cell>
          <cell r="AG525">
            <v>0.80486111111111114</v>
          </cell>
        </row>
        <row r="526">
          <cell r="A526">
            <v>68481</v>
          </cell>
          <cell r="B526" t="str">
            <v>FIQI NUR AMIN</v>
          </cell>
          <cell r="C526" t="str">
            <v>BODY PLANT 2</v>
          </cell>
          <cell r="D526" t="str">
            <v>SHFA</v>
          </cell>
          <cell r="E526">
            <v>0.85902777777777783</v>
          </cell>
          <cell r="F526">
            <v>0.19722222222222222</v>
          </cell>
          <cell r="H526">
            <v>0.85763888888888884</v>
          </cell>
          <cell r="I526">
            <v>0.21875</v>
          </cell>
          <cell r="K526">
            <v>0.85902777777777783</v>
          </cell>
          <cell r="L526">
            <v>0.27083333333333331</v>
          </cell>
          <cell r="N526">
            <v>0.82638888888888884</v>
          </cell>
          <cell r="O526">
            <v>0.29166666666666669</v>
          </cell>
          <cell r="Q526">
            <v>0.86041666666666661</v>
          </cell>
          <cell r="R526">
            <v>0.25069444444444444</v>
          </cell>
          <cell r="Z526">
            <v>0.27569444444444446</v>
          </cell>
          <cell r="AA526">
            <v>0.8340277777777777</v>
          </cell>
          <cell r="AC526">
            <v>0.27638888888888885</v>
          </cell>
          <cell r="AD526">
            <v>0.8125</v>
          </cell>
          <cell r="AF526">
            <v>0.27847222222222223</v>
          </cell>
          <cell r="AG526">
            <v>0.8340277777777777</v>
          </cell>
        </row>
        <row r="527">
          <cell r="A527">
            <v>68482</v>
          </cell>
          <cell r="B527" t="str">
            <v>GILANG PAMUNGKAS</v>
          </cell>
          <cell r="C527" t="str">
            <v>BODY PLANT 2</v>
          </cell>
          <cell r="D527" t="str">
            <v>SHFA</v>
          </cell>
          <cell r="E527">
            <v>0.84652777777777777</v>
          </cell>
          <cell r="F527">
            <v>0.25138888888888888</v>
          </cell>
          <cell r="H527">
            <v>0.85138888888888886</v>
          </cell>
          <cell r="I527">
            <v>0.21875</v>
          </cell>
          <cell r="K527">
            <v>0.85902777777777783</v>
          </cell>
          <cell r="L527">
            <v>0.29166666666666669</v>
          </cell>
          <cell r="N527">
            <v>0.86944444444444446</v>
          </cell>
          <cell r="O527">
            <v>0.29166666666666669</v>
          </cell>
          <cell r="Q527">
            <v>0.8340277777777777</v>
          </cell>
          <cell r="R527">
            <v>0.25277777777777777</v>
          </cell>
          <cell r="Z527">
            <v>0.26527777777777778</v>
          </cell>
          <cell r="AA527">
            <v>0.79236111111111107</v>
          </cell>
          <cell r="AC527">
            <v>0.27152777777777776</v>
          </cell>
          <cell r="AD527">
            <v>0.83333333333333337</v>
          </cell>
          <cell r="AF527">
            <v>0.27013888888888887</v>
          </cell>
          <cell r="AG527">
            <v>0.80208333333333337</v>
          </cell>
        </row>
        <row r="528">
          <cell r="A528">
            <v>68483</v>
          </cell>
          <cell r="B528" t="str">
            <v>HAMDAN AJI MAULANA</v>
          </cell>
          <cell r="C528" t="str">
            <v>BODY PLANT 2</v>
          </cell>
          <cell r="D528" t="str">
            <v>SHFA</v>
          </cell>
          <cell r="E528">
            <v>0.8618055555555556</v>
          </cell>
          <cell r="F528">
            <v>0.27083333333333331</v>
          </cell>
          <cell r="H528">
            <v>0.86805555555555547</v>
          </cell>
          <cell r="I528">
            <v>0.21944444444444444</v>
          </cell>
          <cell r="K528">
            <v>0.86249999999999993</v>
          </cell>
          <cell r="L528">
            <v>0.27083333333333331</v>
          </cell>
          <cell r="N528">
            <v>0.83611111111111114</v>
          </cell>
          <cell r="O528">
            <v>0.25</v>
          </cell>
          <cell r="Q528">
            <v>0.83263888888888893</v>
          </cell>
          <cell r="R528">
            <v>0.26041666666666669</v>
          </cell>
          <cell r="Z528">
            <v>0.27152777777777776</v>
          </cell>
          <cell r="AA528">
            <v>0.80208333333333337</v>
          </cell>
          <cell r="AC528">
            <v>0.27013888888888887</v>
          </cell>
          <cell r="AD528">
            <v>0.80208333333333337</v>
          </cell>
          <cell r="AF528">
            <v>0.27777777777777779</v>
          </cell>
          <cell r="AG528">
            <v>0.8340277777777777</v>
          </cell>
        </row>
        <row r="529">
          <cell r="A529">
            <v>68484</v>
          </cell>
          <cell r="B529" t="str">
            <v>HERI SETIYAWAN</v>
          </cell>
          <cell r="C529" t="str">
            <v>BODY PLANT 2</v>
          </cell>
          <cell r="D529" t="str">
            <v>SHFA</v>
          </cell>
          <cell r="E529">
            <v>0.86805555555555547</v>
          </cell>
          <cell r="F529">
            <v>0.29166666666666669</v>
          </cell>
          <cell r="H529">
            <v>0.8666666666666667</v>
          </cell>
          <cell r="I529">
            <v>0.29236111111111113</v>
          </cell>
          <cell r="K529">
            <v>0.86458333333333337</v>
          </cell>
          <cell r="L529">
            <v>0.29305555555555557</v>
          </cell>
          <cell r="N529">
            <v>0.86875000000000002</v>
          </cell>
          <cell r="O529">
            <v>0.29375000000000001</v>
          </cell>
          <cell r="Q529">
            <v>0.8666666666666667</v>
          </cell>
          <cell r="R529">
            <v>0.2951388888888889</v>
          </cell>
          <cell r="Z529">
            <v>0.28333333333333333</v>
          </cell>
          <cell r="AA529">
            <v>0.83680555555555547</v>
          </cell>
          <cell r="AC529">
            <v>0.28125</v>
          </cell>
          <cell r="AD529">
            <v>0.7631944444444444</v>
          </cell>
          <cell r="AF529">
            <v>0.28472222222222221</v>
          </cell>
          <cell r="AG529">
            <v>0.83680555555555547</v>
          </cell>
        </row>
        <row r="530">
          <cell r="A530">
            <v>68485</v>
          </cell>
          <cell r="B530" t="str">
            <v>IBNU MUHAROM</v>
          </cell>
          <cell r="C530" t="str">
            <v>BODY PLANT 2</v>
          </cell>
          <cell r="D530" t="str">
            <v>SHFA</v>
          </cell>
          <cell r="E530">
            <v>0.85416666666666663</v>
          </cell>
          <cell r="F530">
            <v>0.27152777777777776</v>
          </cell>
          <cell r="H530">
            <v>0.84513888888888899</v>
          </cell>
          <cell r="I530">
            <v>0.21875</v>
          </cell>
          <cell r="K530">
            <v>0.83958333333333324</v>
          </cell>
          <cell r="L530">
            <v>0.27083333333333331</v>
          </cell>
          <cell r="N530">
            <v>0.8222222222222223</v>
          </cell>
          <cell r="O530">
            <v>0.25</v>
          </cell>
          <cell r="Q530">
            <v>0.84236111111111101</v>
          </cell>
          <cell r="R530">
            <v>0.29166666666666669</v>
          </cell>
          <cell r="Z530">
            <v>0.2722222222222222</v>
          </cell>
          <cell r="AA530">
            <v>0.8340277777777777</v>
          </cell>
          <cell r="AC530">
            <v>0.27499999999999997</v>
          </cell>
          <cell r="AD530">
            <v>0.8125</v>
          </cell>
          <cell r="AF530">
            <v>0.27430555555555552</v>
          </cell>
          <cell r="AG530">
            <v>0.8340277777777777</v>
          </cell>
        </row>
        <row r="531">
          <cell r="A531">
            <v>68487</v>
          </cell>
          <cell r="B531" t="str">
            <v>KRISNA ADITIA WIBOWO</v>
          </cell>
          <cell r="C531" t="str">
            <v>BODY PLANT 2</v>
          </cell>
          <cell r="D531" t="str">
            <v>SHFA</v>
          </cell>
          <cell r="E531">
            <v>0.84722222222222221</v>
          </cell>
          <cell r="F531">
            <v>0.19444444444444445</v>
          </cell>
          <cell r="H531">
            <v>0.8340277777777777</v>
          </cell>
          <cell r="I531">
            <v>0.2638888888888889</v>
          </cell>
          <cell r="K531">
            <v>0.85138888888888886</v>
          </cell>
          <cell r="L531">
            <v>0.29375000000000001</v>
          </cell>
          <cell r="N531">
            <v>0.83124999999999993</v>
          </cell>
          <cell r="O531">
            <v>0.25277777777777777</v>
          </cell>
          <cell r="Q531">
            <v>0.85972222222222217</v>
          </cell>
          <cell r="R531">
            <v>0.27083333333333331</v>
          </cell>
          <cell r="Z531">
            <v>0.27916666666666667</v>
          </cell>
          <cell r="AA531">
            <v>0.80555555555555547</v>
          </cell>
          <cell r="AC531">
            <v>0.26597222222222222</v>
          </cell>
          <cell r="AD531">
            <v>0.83680555555555547</v>
          </cell>
          <cell r="AF531">
            <v>0.27569444444444446</v>
          </cell>
          <cell r="AG531">
            <v>0.80625000000000002</v>
          </cell>
        </row>
        <row r="532">
          <cell r="A532">
            <v>68488</v>
          </cell>
          <cell r="B532" t="str">
            <v>M. ERIK JULIYANTO</v>
          </cell>
          <cell r="C532" t="str">
            <v>BODY PLANT 2</v>
          </cell>
          <cell r="D532" t="str">
            <v>SHFA</v>
          </cell>
          <cell r="E532">
            <v>0.85277777777777775</v>
          </cell>
          <cell r="F532">
            <v>0.27083333333333331</v>
          </cell>
          <cell r="H532">
            <v>0.85902777777777783</v>
          </cell>
          <cell r="I532">
            <v>0.2722222222222222</v>
          </cell>
          <cell r="K532">
            <v>0.85625000000000007</v>
          </cell>
          <cell r="L532">
            <v>0.29166666666666669</v>
          </cell>
          <cell r="N532">
            <v>0.85625000000000007</v>
          </cell>
          <cell r="O532">
            <v>0.28263888888888888</v>
          </cell>
          <cell r="Q532">
            <v>0.85972222222222217</v>
          </cell>
          <cell r="R532">
            <v>0.25</v>
          </cell>
          <cell r="Z532">
            <v>0.28055555555555556</v>
          </cell>
          <cell r="AA532">
            <v>0.83333333333333337</v>
          </cell>
          <cell r="AC532">
            <v>0.27708333333333335</v>
          </cell>
          <cell r="AD532">
            <v>0.8340277777777777</v>
          </cell>
          <cell r="AF532">
            <v>0.28055555555555556</v>
          </cell>
          <cell r="AG532">
            <v>0.77222222222222225</v>
          </cell>
        </row>
        <row r="533">
          <cell r="A533">
            <v>68489</v>
          </cell>
          <cell r="B533" t="str">
            <v>MIFTAH FIRMANSYAH</v>
          </cell>
          <cell r="C533" t="str">
            <v>BODY PLANT 2</v>
          </cell>
          <cell r="D533" t="str">
            <v>SHFA</v>
          </cell>
          <cell r="E533">
            <v>0.85833333333333339</v>
          </cell>
          <cell r="F533">
            <v>0.19027777777777777</v>
          </cell>
          <cell r="H533">
            <v>0.86388888888888893</v>
          </cell>
          <cell r="I533">
            <v>0.27499999999999997</v>
          </cell>
          <cell r="K533">
            <v>0.86041666666666661</v>
          </cell>
          <cell r="L533">
            <v>0.2951388888888889</v>
          </cell>
          <cell r="N533">
            <v>0.8569444444444444</v>
          </cell>
          <cell r="O533">
            <v>0.25277777777777777</v>
          </cell>
          <cell r="Q533">
            <v>0.84513888888888899</v>
          </cell>
          <cell r="R533">
            <v>0.28125</v>
          </cell>
          <cell r="Z533">
            <v>0.28402777777777777</v>
          </cell>
          <cell r="AA533">
            <v>0.83472222222222225</v>
          </cell>
          <cell r="AC533">
            <v>0.28263888888888888</v>
          </cell>
          <cell r="AD533">
            <v>0.8354166666666667</v>
          </cell>
          <cell r="AF533">
            <v>0.28402777777777777</v>
          </cell>
          <cell r="AG533">
            <v>0.83611111111111114</v>
          </cell>
        </row>
        <row r="534">
          <cell r="A534">
            <v>68490</v>
          </cell>
          <cell r="B534" t="str">
            <v>MOHAMMAD DENDI ARTO</v>
          </cell>
          <cell r="C534" t="str">
            <v>BODY PLANT 2</v>
          </cell>
          <cell r="D534" t="str">
            <v>SHFA</v>
          </cell>
          <cell r="E534">
            <v>0.84375</v>
          </cell>
          <cell r="F534">
            <v>0.29305555555555557</v>
          </cell>
          <cell r="H534">
            <v>0.8340277777777777</v>
          </cell>
          <cell r="I534">
            <v>0.29305555555555557</v>
          </cell>
          <cell r="K534">
            <v>0.8354166666666667</v>
          </cell>
          <cell r="L534">
            <v>0.2951388888888889</v>
          </cell>
          <cell r="N534">
            <v>0.8208333333333333</v>
          </cell>
          <cell r="O534">
            <v>0.29444444444444445</v>
          </cell>
          <cell r="Q534">
            <v>0.82500000000000007</v>
          </cell>
          <cell r="R534">
            <v>0.29791666666666666</v>
          </cell>
          <cell r="W534">
            <v>0.28263888888888888</v>
          </cell>
          <cell r="X534">
            <v>0.76458333333333339</v>
          </cell>
          <cell r="Z534">
            <v>0.27916666666666667</v>
          </cell>
          <cell r="AA534">
            <v>0.84166666666666667</v>
          </cell>
          <cell r="AC534">
            <v>0.27083333333333331</v>
          </cell>
          <cell r="AD534">
            <v>0.84166666666666667</v>
          </cell>
          <cell r="AF534">
            <v>0.27083333333333331</v>
          </cell>
          <cell r="AG534">
            <v>0.84097222222222223</v>
          </cell>
        </row>
        <row r="535">
          <cell r="A535">
            <v>68491</v>
          </cell>
          <cell r="B535" t="str">
            <v>MUHAMAD IRVANA DAURI</v>
          </cell>
          <cell r="C535" t="str">
            <v>BODY PLANT 2</v>
          </cell>
          <cell r="D535" t="str">
            <v>SHFA</v>
          </cell>
          <cell r="E535">
            <v>0.85486111111111107</v>
          </cell>
          <cell r="F535">
            <v>0.29236111111111113</v>
          </cell>
          <cell r="H535">
            <v>0.85486111111111107</v>
          </cell>
          <cell r="I535">
            <v>0.21944444444444444</v>
          </cell>
          <cell r="K535">
            <v>0.85555555555555562</v>
          </cell>
          <cell r="L535">
            <v>0.29236111111111113</v>
          </cell>
          <cell r="N535">
            <v>0.85833333333333339</v>
          </cell>
          <cell r="O535">
            <v>0.27083333333333331</v>
          </cell>
          <cell r="Q535">
            <v>0.86111111111111116</v>
          </cell>
          <cell r="R535">
            <v>0.29166666666666669</v>
          </cell>
          <cell r="Z535">
            <v>0.26805555555555555</v>
          </cell>
          <cell r="AA535">
            <v>0.80208333333333337</v>
          </cell>
          <cell r="AC535">
            <v>0.26180555555555557</v>
          </cell>
          <cell r="AD535">
            <v>0.80208333333333337</v>
          </cell>
          <cell r="AF535">
            <v>0.27499999999999997</v>
          </cell>
          <cell r="AG535">
            <v>0.80208333333333337</v>
          </cell>
        </row>
        <row r="536">
          <cell r="A536">
            <v>68492</v>
          </cell>
          <cell r="B536" t="str">
            <v>MUHAMAD TEGAR</v>
          </cell>
          <cell r="C536" t="str">
            <v>BODY PLANT 2</v>
          </cell>
          <cell r="D536" t="str">
            <v>SHFA</v>
          </cell>
          <cell r="E536">
            <v>0.84583333333333333</v>
          </cell>
          <cell r="F536">
            <v>0.25138888888888888</v>
          </cell>
          <cell r="H536">
            <v>0.83472222222222225</v>
          </cell>
          <cell r="I536">
            <v>0.29166666666666669</v>
          </cell>
          <cell r="K536">
            <v>0.83472222222222225</v>
          </cell>
          <cell r="L536">
            <v>0.29166666666666669</v>
          </cell>
          <cell r="N536">
            <v>0.8340277777777777</v>
          </cell>
          <cell r="O536">
            <v>0.29166666666666669</v>
          </cell>
          <cell r="Q536">
            <v>0.81874999999999998</v>
          </cell>
          <cell r="R536">
            <v>0.29236111111111113</v>
          </cell>
          <cell r="Z536">
            <v>0.25069444444444444</v>
          </cell>
          <cell r="AA536">
            <v>0.83333333333333337</v>
          </cell>
          <cell r="AC536">
            <v>0.25416666666666665</v>
          </cell>
          <cell r="AD536">
            <v>0.8340277777777777</v>
          </cell>
          <cell r="AF536">
            <v>0.25625000000000003</v>
          </cell>
          <cell r="AG536">
            <v>0.83472222222222225</v>
          </cell>
        </row>
        <row r="537">
          <cell r="A537">
            <v>68493</v>
          </cell>
          <cell r="B537" t="str">
            <v>MUHAMMAD ADE ALFAREZY</v>
          </cell>
          <cell r="C537" t="str">
            <v>BODY PLANT 2</v>
          </cell>
          <cell r="D537" t="str">
            <v>SHFA</v>
          </cell>
          <cell r="E537">
            <v>0.85</v>
          </cell>
          <cell r="F537">
            <v>0.18888888888888888</v>
          </cell>
          <cell r="H537">
            <v>0.8534722222222223</v>
          </cell>
          <cell r="I537">
            <v>0.22083333333333333</v>
          </cell>
          <cell r="K537">
            <v>0.85902777777777783</v>
          </cell>
          <cell r="L537">
            <v>0.29166666666666669</v>
          </cell>
          <cell r="N537">
            <v>0.85416666666666663</v>
          </cell>
          <cell r="O537">
            <v>0.29166666666666669</v>
          </cell>
          <cell r="Q537">
            <v>0.85486111111111107</v>
          </cell>
          <cell r="R537">
            <v>0.29236111111111113</v>
          </cell>
          <cell r="Z537">
            <v>0.26319444444444445</v>
          </cell>
          <cell r="AA537">
            <v>0.83333333333333337</v>
          </cell>
          <cell r="AC537">
            <v>0.2673611111111111</v>
          </cell>
          <cell r="AD537">
            <v>0.8340277777777777</v>
          </cell>
          <cell r="AF537">
            <v>0.27430555555555552</v>
          </cell>
          <cell r="AG537">
            <v>0.79375000000000007</v>
          </cell>
        </row>
        <row r="538">
          <cell r="A538">
            <v>68494</v>
          </cell>
          <cell r="B538" t="str">
            <v>MUHAMMAD BUDI YUSYRIFAN</v>
          </cell>
          <cell r="C538" t="str">
            <v>BODY PLANT 2</v>
          </cell>
          <cell r="D538" t="str">
            <v>SHFA</v>
          </cell>
          <cell r="E538">
            <v>0.86458333333333337</v>
          </cell>
          <cell r="F538">
            <v>0.25138888888888888</v>
          </cell>
          <cell r="H538">
            <v>0.86319444444444438</v>
          </cell>
          <cell r="I538">
            <v>0.22916666666666666</v>
          </cell>
          <cell r="K538">
            <v>0.86111111111111116</v>
          </cell>
          <cell r="L538">
            <v>0.29236111111111113</v>
          </cell>
          <cell r="N538">
            <v>0.86736111111111114</v>
          </cell>
          <cell r="O538">
            <v>0.25</v>
          </cell>
          <cell r="Q538">
            <v>0.86249999999999993</v>
          </cell>
          <cell r="R538">
            <v>0.29236111111111113</v>
          </cell>
          <cell r="Z538">
            <v>0.28472222222222221</v>
          </cell>
          <cell r="AA538">
            <v>0.8354166666666667</v>
          </cell>
          <cell r="AC538">
            <v>0.27638888888888885</v>
          </cell>
          <cell r="AD538">
            <v>0.8125</v>
          </cell>
          <cell r="AF538">
            <v>0.27777777777777779</v>
          </cell>
          <cell r="AG538">
            <v>0.83333333333333337</v>
          </cell>
        </row>
        <row r="539">
          <cell r="A539">
            <v>68495</v>
          </cell>
          <cell r="B539" t="str">
            <v>MUHAMMAD KHARIS MAULANA</v>
          </cell>
          <cell r="C539" t="str">
            <v>BODY PLANT 2</v>
          </cell>
          <cell r="D539" t="str">
            <v>SHFB</v>
          </cell>
          <cell r="E539">
            <v>0.26666666666666666</v>
          </cell>
          <cell r="F539">
            <v>0.8354166666666667</v>
          </cell>
          <cell r="H539">
            <v>0.26666666666666666</v>
          </cell>
          <cell r="I539">
            <v>0.83472222222222225</v>
          </cell>
          <cell r="K539">
            <v>0.27013888888888887</v>
          </cell>
          <cell r="L539">
            <v>0.83472222222222225</v>
          </cell>
          <cell r="N539">
            <v>0.26805555555555555</v>
          </cell>
          <cell r="O539">
            <v>0.83680555555555547</v>
          </cell>
          <cell r="Q539">
            <v>0.27013888888888887</v>
          </cell>
          <cell r="R539">
            <v>0.83611111111111114</v>
          </cell>
          <cell r="W539">
            <v>0.86111111111111116</v>
          </cell>
          <cell r="X539">
            <v>0.27916666666666667</v>
          </cell>
          <cell r="Z539">
            <v>0.85902777777777783</v>
          </cell>
          <cell r="AA539">
            <v>0.29930555555555555</v>
          </cell>
          <cell r="AC539">
            <v>0.85972222222222217</v>
          </cell>
          <cell r="AD539">
            <v>0.29375000000000001</v>
          </cell>
          <cell r="AF539">
            <v>0.84305555555555556</v>
          </cell>
        </row>
        <row r="540">
          <cell r="A540">
            <v>68496</v>
          </cell>
          <cell r="B540" t="str">
            <v>RIZKY MEISYAH PUTRA</v>
          </cell>
          <cell r="C540" t="str">
            <v>BODY PLANT 2</v>
          </cell>
          <cell r="D540" t="str">
            <v>SHFA</v>
          </cell>
          <cell r="E540">
            <v>0.86805555555555547</v>
          </cell>
          <cell r="F540">
            <v>0.18888888888888888</v>
          </cell>
          <cell r="H540">
            <v>0.86597222222222225</v>
          </cell>
          <cell r="I540">
            <v>0.21875</v>
          </cell>
          <cell r="K540">
            <v>0.8666666666666667</v>
          </cell>
          <cell r="L540">
            <v>0.26805555555555555</v>
          </cell>
          <cell r="N540">
            <v>0.86597222222222225</v>
          </cell>
          <cell r="O540">
            <v>0.25208333333333333</v>
          </cell>
          <cell r="Q540">
            <v>0.8354166666666667</v>
          </cell>
          <cell r="R540">
            <v>0.29305555555555557</v>
          </cell>
          <cell r="Z540">
            <v>0.27361111111111108</v>
          </cell>
          <cell r="AA540">
            <v>0.79236111111111107</v>
          </cell>
          <cell r="AC540">
            <v>0.27638888888888885</v>
          </cell>
          <cell r="AD540">
            <v>0.66736111111111107</v>
          </cell>
          <cell r="AF540">
            <v>0.29097222222222224</v>
          </cell>
          <cell r="AG540">
            <v>0.67847222222222225</v>
          </cell>
        </row>
        <row r="541">
          <cell r="A541">
            <v>68497</v>
          </cell>
          <cell r="B541" t="str">
            <v>MUHAMMAD ROMI ARDIYANSAH</v>
          </cell>
          <cell r="C541" t="str">
            <v>BODY PLANT 2</v>
          </cell>
          <cell r="D541" t="str">
            <v>SHFA</v>
          </cell>
          <cell r="E541">
            <v>0.85416666666666663</v>
          </cell>
          <cell r="F541">
            <v>0.25277777777777777</v>
          </cell>
          <cell r="H541">
            <v>0.84861111111111109</v>
          </cell>
          <cell r="I541">
            <v>0.27152777777777776</v>
          </cell>
          <cell r="K541">
            <v>0.85069444444444453</v>
          </cell>
          <cell r="L541">
            <v>0.27152777777777776</v>
          </cell>
          <cell r="N541">
            <v>0.82847222222222217</v>
          </cell>
          <cell r="O541">
            <v>0.27152777777777776</v>
          </cell>
          <cell r="Q541">
            <v>0.84583333333333333</v>
          </cell>
          <cell r="R541">
            <v>0.27152777777777776</v>
          </cell>
          <cell r="Z541">
            <v>0.27361111111111108</v>
          </cell>
          <cell r="AA541">
            <v>0.75138888888888899</v>
          </cell>
          <cell r="AC541">
            <v>0.27152777777777776</v>
          </cell>
          <cell r="AD541">
            <v>0.75</v>
          </cell>
          <cell r="AF541">
            <v>0.27569444444444446</v>
          </cell>
          <cell r="AG541">
            <v>0.81874999999999998</v>
          </cell>
        </row>
        <row r="542">
          <cell r="A542">
            <v>68498</v>
          </cell>
          <cell r="B542" t="str">
            <v>MUHAMMAD SABIQUL ARZAK</v>
          </cell>
          <cell r="C542" t="str">
            <v>BODY PLANT 2</v>
          </cell>
          <cell r="D542" t="str">
            <v>SHFA</v>
          </cell>
          <cell r="E542">
            <v>0.86805555555555547</v>
          </cell>
          <cell r="F542">
            <v>0.25069444444444444</v>
          </cell>
          <cell r="H542">
            <v>0.86875000000000002</v>
          </cell>
          <cell r="I542">
            <v>0.22083333333333333</v>
          </cell>
          <cell r="K542">
            <v>0.85277777777777775</v>
          </cell>
          <cell r="L542">
            <v>0.29166666666666669</v>
          </cell>
          <cell r="N542">
            <v>0.86944444444444446</v>
          </cell>
          <cell r="O542">
            <v>0.29166666666666669</v>
          </cell>
          <cell r="Q542">
            <v>0.86944444444444446</v>
          </cell>
          <cell r="R542">
            <v>0.29236111111111113</v>
          </cell>
          <cell r="Z542">
            <v>0.27569444444444446</v>
          </cell>
          <cell r="AA542">
            <v>0.79722222222222217</v>
          </cell>
          <cell r="AC542">
            <v>0.27499999999999997</v>
          </cell>
          <cell r="AD542">
            <v>0.8340277777777777</v>
          </cell>
          <cell r="AF542">
            <v>0.2722222222222222</v>
          </cell>
          <cell r="AG542">
            <v>0.83333333333333337</v>
          </cell>
        </row>
        <row r="543">
          <cell r="A543">
            <v>68499</v>
          </cell>
          <cell r="B543" t="str">
            <v>MUSTAJAB NAJAMUDIN</v>
          </cell>
          <cell r="C543" t="str">
            <v>BODY PLANT 2</v>
          </cell>
          <cell r="D543" t="str">
            <v>SHFA</v>
          </cell>
          <cell r="E543">
            <v>0.83611111111111114</v>
          </cell>
          <cell r="F543">
            <v>0.27430555555555552</v>
          </cell>
          <cell r="H543">
            <v>0.8520833333333333</v>
          </cell>
          <cell r="I543">
            <v>0.22638888888888889</v>
          </cell>
          <cell r="K543">
            <v>0.84930555555555554</v>
          </cell>
          <cell r="L543">
            <v>0.29444444444444445</v>
          </cell>
          <cell r="N543">
            <v>0.85416666666666663</v>
          </cell>
          <cell r="O543">
            <v>0.29236111111111113</v>
          </cell>
          <cell r="Q543">
            <v>0.83888888888888891</v>
          </cell>
          <cell r="R543">
            <v>0.27569444444444446</v>
          </cell>
          <cell r="Z543">
            <v>0.27013888888888887</v>
          </cell>
          <cell r="AA543">
            <v>0.79236111111111107</v>
          </cell>
          <cell r="AC543">
            <v>0.26874999999999999</v>
          </cell>
          <cell r="AD543">
            <v>0.79166666666666663</v>
          </cell>
          <cell r="AF543">
            <v>0.27708333333333335</v>
          </cell>
          <cell r="AG543">
            <v>0.7729166666666667</v>
          </cell>
        </row>
        <row r="544">
          <cell r="A544">
            <v>68500</v>
          </cell>
          <cell r="B544" t="str">
            <v>NAZRUDIN PRATAMA</v>
          </cell>
          <cell r="C544" t="str">
            <v>BODY PLANT 2</v>
          </cell>
          <cell r="D544" t="str">
            <v>SHFA</v>
          </cell>
          <cell r="E544">
            <v>0.85625000000000007</v>
          </cell>
          <cell r="F544">
            <v>0.25138888888888888</v>
          </cell>
          <cell r="H544">
            <v>0.84513888888888899</v>
          </cell>
          <cell r="I544">
            <v>0.29166666666666669</v>
          </cell>
          <cell r="K544">
            <v>0.84791666666666676</v>
          </cell>
          <cell r="L544">
            <v>0.29097222222222224</v>
          </cell>
          <cell r="N544">
            <v>0.84722222222222221</v>
          </cell>
          <cell r="O544">
            <v>0.29166666666666669</v>
          </cell>
          <cell r="Q544">
            <v>0.82638888888888884</v>
          </cell>
          <cell r="R544">
            <v>0.29166666666666669</v>
          </cell>
          <cell r="Z544">
            <v>0.26180555555555557</v>
          </cell>
          <cell r="AA544">
            <v>0.83333333333333337</v>
          </cell>
          <cell r="AC544">
            <v>0.26597222222222222</v>
          </cell>
          <cell r="AD544">
            <v>0.83333333333333337</v>
          </cell>
          <cell r="AF544">
            <v>0.26527777777777778</v>
          </cell>
          <cell r="AG544">
            <v>0.83333333333333337</v>
          </cell>
        </row>
        <row r="545">
          <cell r="A545">
            <v>68501</v>
          </cell>
          <cell r="B545" t="str">
            <v>NICO ADI SAPUTRA</v>
          </cell>
          <cell r="C545" t="str">
            <v>BODY PLANT 2</v>
          </cell>
          <cell r="D545" t="str">
            <v>SHFB</v>
          </cell>
          <cell r="E545">
            <v>0.27777777777777779</v>
          </cell>
          <cell r="F545">
            <v>0.84305555555555556</v>
          </cell>
          <cell r="H545">
            <v>0.27430555555555552</v>
          </cell>
          <cell r="I545">
            <v>0.74236111111111114</v>
          </cell>
          <cell r="K545">
            <v>0.2722222222222222</v>
          </cell>
          <cell r="L545">
            <v>0.83888888888888891</v>
          </cell>
          <cell r="N545">
            <v>0.28055555555555556</v>
          </cell>
          <cell r="O545">
            <v>0.74097222222222225</v>
          </cell>
          <cell r="Q545">
            <v>0.27569444444444446</v>
          </cell>
          <cell r="R545">
            <v>0.79166666666666663</v>
          </cell>
          <cell r="W545">
            <v>0.85416666666666663</v>
          </cell>
          <cell r="X545">
            <v>0.26319444444444445</v>
          </cell>
          <cell r="Z545">
            <v>0.85416666666666663</v>
          </cell>
          <cell r="AA545">
            <v>0.2951388888888889</v>
          </cell>
          <cell r="AC545">
            <v>0.85486111111111107</v>
          </cell>
          <cell r="AD545">
            <v>0.27777777777777779</v>
          </cell>
          <cell r="AF545">
            <v>0.82916666666666661</v>
          </cell>
        </row>
        <row r="546">
          <cell r="A546">
            <v>68502</v>
          </cell>
          <cell r="B546" t="str">
            <v>PIPIN KHAMDANI</v>
          </cell>
          <cell r="C546" t="str">
            <v>BODY PLANT 2</v>
          </cell>
          <cell r="D546" t="str">
            <v>SHFB</v>
          </cell>
          <cell r="E546">
            <v>0.2722222222222222</v>
          </cell>
          <cell r="F546">
            <v>0.83333333333333337</v>
          </cell>
          <cell r="H546">
            <v>0.27638888888888885</v>
          </cell>
          <cell r="I546">
            <v>0.83333333333333337</v>
          </cell>
          <cell r="K546">
            <v>0.27847222222222223</v>
          </cell>
          <cell r="L546">
            <v>0.83472222222222225</v>
          </cell>
          <cell r="N546">
            <v>0.27569444444444446</v>
          </cell>
          <cell r="O546">
            <v>0.83333333333333337</v>
          </cell>
          <cell r="Q546">
            <v>0.27916666666666667</v>
          </cell>
          <cell r="R546">
            <v>0.56874999999999998</v>
          </cell>
          <cell r="W546">
            <v>0.86041666666666661</v>
          </cell>
          <cell r="X546">
            <v>0.22916666666666666</v>
          </cell>
          <cell r="Z546">
            <v>0.85833333333333339</v>
          </cell>
          <cell r="AA546">
            <v>0.29236111111111113</v>
          </cell>
          <cell r="AC546">
            <v>0.8618055555555556</v>
          </cell>
          <cell r="AD546">
            <v>0.26041666666666669</v>
          </cell>
          <cell r="AF546">
            <v>0.84444444444444444</v>
          </cell>
        </row>
        <row r="547">
          <cell r="A547">
            <v>68503</v>
          </cell>
          <cell r="B547" t="str">
            <v>RIFKI AFIFUDIN</v>
          </cell>
          <cell r="C547" t="str">
            <v>BODY PLANT 2</v>
          </cell>
          <cell r="D547" t="str">
            <v>SHFB</v>
          </cell>
          <cell r="E547">
            <v>0.26874999999999999</v>
          </cell>
          <cell r="F547">
            <v>0.8340277777777777</v>
          </cell>
          <cell r="H547">
            <v>0.27777777777777779</v>
          </cell>
          <cell r="I547">
            <v>0.66805555555555562</v>
          </cell>
          <cell r="K547">
            <v>0.27638888888888885</v>
          </cell>
          <cell r="L547">
            <v>0.79166666666666663</v>
          </cell>
          <cell r="N547">
            <v>0.26458333333333334</v>
          </cell>
          <cell r="O547">
            <v>0.74097222222222225</v>
          </cell>
          <cell r="Q547">
            <v>0.27430555555555552</v>
          </cell>
          <cell r="R547">
            <v>0.79375000000000007</v>
          </cell>
          <cell r="W547">
            <v>0.84652777777777777</v>
          </cell>
          <cell r="X547">
            <v>0.27152777777777776</v>
          </cell>
          <cell r="Z547">
            <v>0.84583333333333333</v>
          </cell>
          <cell r="AA547">
            <v>0.24305555555555555</v>
          </cell>
          <cell r="AC547">
            <v>0.84583333333333333</v>
          </cell>
          <cell r="AD547">
            <v>0.29236111111111113</v>
          </cell>
          <cell r="AF547">
            <v>0.82986111111111116</v>
          </cell>
        </row>
        <row r="548">
          <cell r="A548">
            <v>68504</v>
          </cell>
          <cell r="B548" t="str">
            <v>RIFKI MAULANA HIDAYAT</v>
          </cell>
          <cell r="C548" t="str">
            <v>BODY PLANT 2</v>
          </cell>
          <cell r="D548" t="str">
            <v>SHFB</v>
          </cell>
          <cell r="E548">
            <v>0.2722222222222222</v>
          </cell>
          <cell r="F548">
            <v>0.80208333333333337</v>
          </cell>
          <cell r="H548">
            <v>0.2590277777777778</v>
          </cell>
          <cell r="I548">
            <v>0.69930555555555562</v>
          </cell>
          <cell r="K548">
            <v>0.26180555555555557</v>
          </cell>
          <cell r="L548">
            <v>0.66875000000000007</v>
          </cell>
          <cell r="N548">
            <v>0.26944444444444443</v>
          </cell>
          <cell r="O548">
            <v>0.7402777777777777</v>
          </cell>
          <cell r="Q548">
            <v>0.27777777777777779</v>
          </cell>
          <cell r="R548">
            <v>0.8027777777777777</v>
          </cell>
          <cell r="W548">
            <v>0.84513888888888899</v>
          </cell>
          <cell r="X548">
            <v>0.28541666666666665</v>
          </cell>
          <cell r="Z548">
            <v>0.84583333333333333</v>
          </cell>
          <cell r="AA548">
            <v>0.26597222222222222</v>
          </cell>
          <cell r="AC548">
            <v>0.84722222222222221</v>
          </cell>
          <cell r="AD548">
            <v>0.21875</v>
          </cell>
          <cell r="AF548">
            <v>0.83819444444444446</v>
          </cell>
        </row>
        <row r="549">
          <cell r="A549">
            <v>68505</v>
          </cell>
          <cell r="B549" t="str">
            <v>RIZAL MUNDZAKIR NAWAWI</v>
          </cell>
          <cell r="C549" t="str">
            <v>BODY PLANT 2</v>
          </cell>
          <cell r="D549" t="str">
            <v>SHFB</v>
          </cell>
          <cell r="E549">
            <v>0.2590277777777778</v>
          </cell>
          <cell r="F549">
            <v>0.80208333333333337</v>
          </cell>
          <cell r="H549">
            <v>0.26874999999999999</v>
          </cell>
          <cell r="I549">
            <v>0.73958333333333337</v>
          </cell>
          <cell r="K549">
            <v>0.27708333333333335</v>
          </cell>
          <cell r="L549">
            <v>0.66875000000000007</v>
          </cell>
          <cell r="N549">
            <v>0.27291666666666664</v>
          </cell>
          <cell r="O549">
            <v>0.74097222222222225</v>
          </cell>
          <cell r="Q549">
            <v>0.2722222222222222</v>
          </cell>
          <cell r="R549">
            <v>0.7944444444444444</v>
          </cell>
          <cell r="W549">
            <v>0.85</v>
          </cell>
          <cell r="X549">
            <v>0.27361111111111108</v>
          </cell>
          <cell r="Z549">
            <v>0.84236111111111101</v>
          </cell>
          <cell r="AA549">
            <v>0.29305555555555557</v>
          </cell>
          <cell r="AC549">
            <v>0.84861111111111109</v>
          </cell>
          <cell r="AD549">
            <v>0.22222222222222221</v>
          </cell>
          <cell r="AF549">
            <v>0.82916666666666661</v>
          </cell>
        </row>
        <row r="550">
          <cell r="A550">
            <v>68506</v>
          </cell>
          <cell r="B550" t="str">
            <v>ROKHMANI</v>
          </cell>
          <cell r="C550" t="str">
            <v>BODY PLANT 2</v>
          </cell>
          <cell r="D550" t="str">
            <v>SHFB</v>
          </cell>
          <cell r="E550">
            <v>0.27291666666666664</v>
          </cell>
          <cell r="F550">
            <v>0.82916666666666661</v>
          </cell>
          <cell r="H550">
            <v>0.27499999999999997</v>
          </cell>
          <cell r="I550">
            <v>0.7402777777777777</v>
          </cell>
          <cell r="K550">
            <v>0.27986111111111112</v>
          </cell>
          <cell r="L550">
            <v>0.7416666666666667</v>
          </cell>
          <cell r="N550">
            <v>0.27708333333333335</v>
          </cell>
          <cell r="O550">
            <v>0.7402777777777777</v>
          </cell>
          <cell r="Q550">
            <v>0.28263888888888888</v>
          </cell>
          <cell r="R550">
            <v>0.80208333333333337</v>
          </cell>
          <cell r="W550">
            <v>0.86111111111111116</v>
          </cell>
          <cell r="X550">
            <v>0.27291666666666664</v>
          </cell>
          <cell r="Z550">
            <v>0.8618055555555556</v>
          </cell>
          <cell r="AA550">
            <v>0.2638888888888889</v>
          </cell>
          <cell r="AC550">
            <v>0.86111111111111116</v>
          </cell>
          <cell r="AD550">
            <v>0.26111111111111113</v>
          </cell>
          <cell r="AF550">
            <v>0.84236111111111101</v>
          </cell>
        </row>
        <row r="551">
          <cell r="A551">
            <v>68507</v>
          </cell>
          <cell r="B551" t="str">
            <v>RONADO</v>
          </cell>
          <cell r="C551" t="str">
            <v>BODY PLANT 2</v>
          </cell>
          <cell r="D551" t="str">
            <v>SHFB</v>
          </cell>
          <cell r="E551">
            <v>0.27013888888888887</v>
          </cell>
          <cell r="F551">
            <v>0.8340277777777777</v>
          </cell>
          <cell r="H551">
            <v>0.27430555555555552</v>
          </cell>
          <cell r="I551">
            <v>0.66736111111111107</v>
          </cell>
          <cell r="K551">
            <v>0.27083333333333331</v>
          </cell>
          <cell r="L551">
            <v>0.73958333333333337</v>
          </cell>
          <cell r="N551">
            <v>0.26944444444444443</v>
          </cell>
          <cell r="O551">
            <v>0.83333333333333337</v>
          </cell>
          <cell r="Q551">
            <v>0.27083333333333331</v>
          </cell>
          <cell r="R551">
            <v>0.79166666666666663</v>
          </cell>
          <cell r="W551">
            <v>0.8520833333333333</v>
          </cell>
          <cell r="X551">
            <v>0.27291666666666664</v>
          </cell>
          <cell r="Z551">
            <v>0.85069444444444453</v>
          </cell>
          <cell r="AA551">
            <v>0.23958333333333334</v>
          </cell>
          <cell r="AC551">
            <v>0.85277777777777775</v>
          </cell>
          <cell r="AD551">
            <v>0.29236111111111113</v>
          </cell>
          <cell r="AF551">
            <v>0.84097222222222223</v>
          </cell>
        </row>
        <row r="552">
          <cell r="A552">
            <v>68508</v>
          </cell>
          <cell r="B552" t="str">
            <v>SAFIK MAULANA</v>
          </cell>
          <cell r="C552" t="str">
            <v>BODY PLANT 2</v>
          </cell>
          <cell r="D552" t="str">
            <v>SHFB</v>
          </cell>
          <cell r="E552">
            <v>0.28541666666666665</v>
          </cell>
          <cell r="F552">
            <v>0.8041666666666667</v>
          </cell>
          <cell r="H552">
            <v>0.28611111111111115</v>
          </cell>
          <cell r="I552">
            <v>0.70138888888888884</v>
          </cell>
          <cell r="K552">
            <v>0.28402777777777777</v>
          </cell>
          <cell r="L552">
            <v>0.79305555555555562</v>
          </cell>
          <cell r="N552">
            <v>0.28680555555555554</v>
          </cell>
          <cell r="O552">
            <v>0.7416666666666667</v>
          </cell>
          <cell r="Q552">
            <v>0.28541666666666665</v>
          </cell>
          <cell r="R552">
            <v>0.80347222222222225</v>
          </cell>
          <cell r="W552">
            <v>0.85902777777777783</v>
          </cell>
          <cell r="X552">
            <v>0.29236111111111113</v>
          </cell>
          <cell r="Z552">
            <v>0.85833333333333339</v>
          </cell>
          <cell r="AA552">
            <v>0.25486111111111109</v>
          </cell>
          <cell r="AC552">
            <v>0.86319444444444438</v>
          </cell>
          <cell r="AD552">
            <v>0.22638888888888889</v>
          </cell>
          <cell r="AF552">
            <v>0.82986111111111116</v>
          </cell>
        </row>
        <row r="553">
          <cell r="A553">
            <v>68509</v>
          </cell>
          <cell r="B553" t="str">
            <v>SURYA ADI SAPUTRA</v>
          </cell>
          <cell r="C553" t="str">
            <v>BODY PLANT 2</v>
          </cell>
          <cell r="D553" t="str">
            <v>SHFA</v>
          </cell>
          <cell r="E553">
            <v>0.86111111111111116</v>
          </cell>
          <cell r="F553">
            <v>0.18958333333333333</v>
          </cell>
          <cell r="H553">
            <v>0.8618055555555556</v>
          </cell>
          <cell r="I553">
            <v>0.22083333333333333</v>
          </cell>
          <cell r="K553">
            <v>0.8618055555555556</v>
          </cell>
          <cell r="L553">
            <v>0.29375000000000001</v>
          </cell>
          <cell r="N553">
            <v>0.8652777777777777</v>
          </cell>
          <cell r="O553">
            <v>0.29166666666666669</v>
          </cell>
          <cell r="Q553">
            <v>0.83124999999999993</v>
          </cell>
          <cell r="R553">
            <v>0.19027777777777777</v>
          </cell>
          <cell r="Z553">
            <v>0.28125</v>
          </cell>
          <cell r="AA553">
            <v>0.83333333333333337</v>
          </cell>
          <cell r="AC553">
            <v>0.28541666666666665</v>
          </cell>
          <cell r="AD553">
            <v>0.80208333333333337</v>
          </cell>
          <cell r="AF553">
            <v>0.28819444444444448</v>
          </cell>
          <cell r="AG553">
            <v>0.80555555555555547</v>
          </cell>
        </row>
        <row r="554">
          <cell r="A554">
            <v>68510</v>
          </cell>
          <cell r="B554" t="str">
            <v>SYIFA NUR SAFII</v>
          </cell>
          <cell r="C554" t="str">
            <v>BODY PLANT 2</v>
          </cell>
          <cell r="D554" t="str">
            <v>SHFB</v>
          </cell>
          <cell r="E554">
            <v>0.27638888888888885</v>
          </cell>
          <cell r="F554">
            <v>0.84305555555555556</v>
          </cell>
          <cell r="H554">
            <v>0.27777777777777779</v>
          </cell>
          <cell r="I554">
            <v>0.68125000000000002</v>
          </cell>
          <cell r="K554">
            <v>0.27361111111111108</v>
          </cell>
          <cell r="L554">
            <v>0.74236111111111114</v>
          </cell>
          <cell r="N554">
            <v>0.28125</v>
          </cell>
          <cell r="O554">
            <v>0.83958333333333324</v>
          </cell>
          <cell r="Q554">
            <v>0.27638888888888885</v>
          </cell>
          <cell r="R554">
            <v>0.84097222222222223</v>
          </cell>
          <cell r="W554">
            <v>0.85833333333333339</v>
          </cell>
          <cell r="X554">
            <v>0.26250000000000001</v>
          </cell>
          <cell r="Z554">
            <v>0.85277777777777775</v>
          </cell>
          <cell r="AA554">
            <v>0.28611111111111115</v>
          </cell>
          <cell r="AC554">
            <v>0.86388888888888893</v>
          </cell>
          <cell r="AD554">
            <v>0.29444444444444445</v>
          </cell>
          <cell r="AF554">
            <v>0.84652777777777777</v>
          </cell>
        </row>
        <row r="555">
          <cell r="A555">
            <v>68511</v>
          </cell>
          <cell r="B555" t="str">
            <v>TAJI GOENADI</v>
          </cell>
          <cell r="C555" t="str">
            <v>BODY PLANT 2</v>
          </cell>
          <cell r="D555" t="str">
            <v>SHFB</v>
          </cell>
          <cell r="E555">
            <v>0.27569444444444446</v>
          </cell>
          <cell r="F555">
            <v>0.83819444444444446</v>
          </cell>
          <cell r="H555">
            <v>0.28125</v>
          </cell>
          <cell r="I555">
            <v>0.69861111111111107</v>
          </cell>
          <cell r="K555">
            <v>0.27708333333333335</v>
          </cell>
          <cell r="L555">
            <v>0.66805555555555562</v>
          </cell>
          <cell r="N555">
            <v>0.28402777777777777</v>
          </cell>
          <cell r="O555">
            <v>0.7402777777777777</v>
          </cell>
          <cell r="Q555">
            <v>0.28472222222222221</v>
          </cell>
          <cell r="R555">
            <v>0.8340277777777777</v>
          </cell>
          <cell r="W555">
            <v>0.85833333333333339</v>
          </cell>
          <cell r="X555">
            <v>0.29236111111111113</v>
          </cell>
          <cell r="Z555">
            <v>0.8534722222222223</v>
          </cell>
          <cell r="AA555">
            <v>0.25277777777777777</v>
          </cell>
          <cell r="AC555">
            <v>0.85416666666666663</v>
          </cell>
          <cell r="AD555">
            <v>0.22430555555555556</v>
          </cell>
          <cell r="AF555">
            <v>0.82847222222222217</v>
          </cell>
        </row>
        <row r="556">
          <cell r="A556">
            <v>68512</v>
          </cell>
          <cell r="B556" t="str">
            <v>TEGUH HERMAWAN</v>
          </cell>
          <cell r="C556" t="str">
            <v>BODY PLANT 2</v>
          </cell>
          <cell r="D556" t="str">
            <v>SHFB</v>
          </cell>
          <cell r="E556">
            <v>0.25694444444444448</v>
          </cell>
          <cell r="F556">
            <v>0.80486111111111114</v>
          </cell>
          <cell r="H556">
            <v>0.26041666666666669</v>
          </cell>
          <cell r="I556">
            <v>0.79375000000000007</v>
          </cell>
          <cell r="K556">
            <v>0.2638888888888889</v>
          </cell>
          <cell r="L556">
            <v>0.66875000000000007</v>
          </cell>
          <cell r="N556">
            <v>0.25277777777777777</v>
          </cell>
          <cell r="O556">
            <v>0.83472222222222225</v>
          </cell>
          <cell r="Q556">
            <v>0.26250000000000001</v>
          </cell>
          <cell r="R556">
            <v>0.8340277777777777</v>
          </cell>
          <cell r="W556">
            <v>0.84652777777777777</v>
          </cell>
          <cell r="X556">
            <v>0.27430555555555552</v>
          </cell>
          <cell r="Z556">
            <v>0.84513888888888899</v>
          </cell>
          <cell r="AA556">
            <v>0.25277777777777777</v>
          </cell>
          <cell r="AC556">
            <v>0.84375</v>
          </cell>
          <cell r="AD556">
            <v>0.26250000000000001</v>
          </cell>
          <cell r="AF556">
            <v>0.83472222222222225</v>
          </cell>
        </row>
        <row r="557">
          <cell r="A557">
            <v>68513</v>
          </cell>
          <cell r="B557" t="str">
            <v>ULFI FUADI NURAISYIE</v>
          </cell>
          <cell r="C557" t="str">
            <v>BODY PLANT 2</v>
          </cell>
          <cell r="D557" t="str">
            <v>SHFB</v>
          </cell>
          <cell r="E557">
            <v>0.27152777777777776</v>
          </cell>
          <cell r="F557">
            <v>0.8340277777777777</v>
          </cell>
          <cell r="H557">
            <v>0.27291666666666664</v>
          </cell>
          <cell r="I557">
            <v>0.73958333333333337</v>
          </cell>
          <cell r="K557">
            <v>0.27013888888888887</v>
          </cell>
          <cell r="L557">
            <v>0.74097222222222225</v>
          </cell>
          <cell r="N557">
            <v>0.27638888888888885</v>
          </cell>
          <cell r="O557">
            <v>0.7402777777777777</v>
          </cell>
          <cell r="Q557">
            <v>0.27152777777777776</v>
          </cell>
          <cell r="R557">
            <v>0.80347222222222225</v>
          </cell>
          <cell r="W557">
            <v>0.8534722222222223</v>
          </cell>
          <cell r="X557">
            <v>0.28750000000000003</v>
          </cell>
          <cell r="Z557">
            <v>0.85277777777777775</v>
          </cell>
          <cell r="AA557">
            <v>0.26458333333333334</v>
          </cell>
          <cell r="AC557">
            <v>0.85902777777777783</v>
          </cell>
          <cell r="AD557">
            <v>0.26319444444444445</v>
          </cell>
          <cell r="AF557">
            <v>0.84583333333333333</v>
          </cell>
        </row>
        <row r="558">
          <cell r="A558">
            <v>68514</v>
          </cell>
          <cell r="B558" t="str">
            <v>YASYA AJI MUSTHOFA</v>
          </cell>
          <cell r="C558" t="str">
            <v>BODY PLANT 2</v>
          </cell>
          <cell r="D558" t="str">
            <v>SHFB</v>
          </cell>
          <cell r="E558">
            <v>0.27986111111111112</v>
          </cell>
          <cell r="F558">
            <v>0.8354166666666667</v>
          </cell>
          <cell r="H558">
            <v>0.28125</v>
          </cell>
          <cell r="I558">
            <v>0.7631944444444444</v>
          </cell>
          <cell r="K558">
            <v>0.28194444444444444</v>
          </cell>
          <cell r="L558">
            <v>0.7090277777777777</v>
          </cell>
          <cell r="N558">
            <v>0.28194444444444444</v>
          </cell>
          <cell r="O558">
            <v>0.7402777777777777</v>
          </cell>
          <cell r="Q558">
            <v>0.28333333333333333</v>
          </cell>
          <cell r="R558">
            <v>0.8125</v>
          </cell>
          <cell r="W558">
            <v>0.86458333333333337</v>
          </cell>
          <cell r="X558">
            <v>0.27152777777777776</v>
          </cell>
          <cell r="Z558">
            <v>0.86249999999999993</v>
          </cell>
          <cell r="AA558">
            <v>0.29236111111111113</v>
          </cell>
          <cell r="AC558">
            <v>0.8618055555555556</v>
          </cell>
          <cell r="AD558">
            <v>0.29166666666666669</v>
          </cell>
          <cell r="AF558">
            <v>0.84236111111111101</v>
          </cell>
        </row>
        <row r="559">
          <cell r="A559">
            <v>68515</v>
          </cell>
          <cell r="B559" t="str">
            <v>M. RAFLI</v>
          </cell>
          <cell r="C559" t="str">
            <v>BODY PLANT 2</v>
          </cell>
          <cell r="D559" t="str">
            <v>SHFB</v>
          </cell>
          <cell r="E559">
            <v>0.28055555555555556</v>
          </cell>
          <cell r="F559">
            <v>0.8354166666666667</v>
          </cell>
          <cell r="H559">
            <v>0.27430555555555552</v>
          </cell>
          <cell r="I559">
            <v>0.7319444444444444</v>
          </cell>
          <cell r="K559">
            <v>0.26527777777777778</v>
          </cell>
          <cell r="L559">
            <v>0.6791666666666667</v>
          </cell>
          <cell r="N559">
            <v>0.2673611111111111</v>
          </cell>
          <cell r="O559">
            <v>0.78125</v>
          </cell>
          <cell r="Q559">
            <v>0.28541666666666665</v>
          </cell>
          <cell r="R559">
            <v>0.83333333333333337</v>
          </cell>
          <cell r="W559">
            <v>0.8520833333333333</v>
          </cell>
          <cell r="X559">
            <v>0.27638888888888885</v>
          </cell>
          <cell r="Z559">
            <v>0.84930555555555554</v>
          </cell>
          <cell r="AA559">
            <v>0.28819444444444448</v>
          </cell>
          <cell r="AC559">
            <v>0.85763888888888884</v>
          </cell>
          <cell r="AD559">
            <v>0.24236111111111111</v>
          </cell>
          <cell r="AF559">
            <v>0.83750000000000002</v>
          </cell>
        </row>
        <row r="560">
          <cell r="A560">
            <v>68516</v>
          </cell>
          <cell r="B560" t="str">
            <v>ANDI LIANI ROZAK</v>
          </cell>
          <cell r="C560" t="str">
            <v>BODY PLANT 2</v>
          </cell>
          <cell r="D560" t="str">
            <v>SHFB</v>
          </cell>
          <cell r="E560">
            <v>0.27847222222222223</v>
          </cell>
          <cell r="F560">
            <v>0.8340277777777777</v>
          </cell>
          <cell r="H560">
            <v>0.28055555555555556</v>
          </cell>
          <cell r="I560">
            <v>0.73958333333333337</v>
          </cell>
          <cell r="K560">
            <v>0.27777777777777779</v>
          </cell>
          <cell r="L560">
            <v>0.79236111111111107</v>
          </cell>
          <cell r="N560">
            <v>0.28194444444444444</v>
          </cell>
          <cell r="O560">
            <v>0.7416666666666667</v>
          </cell>
          <cell r="Q560">
            <v>0.28958333333333336</v>
          </cell>
          <cell r="R560">
            <v>0.80347222222222225</v>
          </cell>
          <cell r="W560">
            <v>0.85416666666666663</v>
          </cell>
          <cell r="X560">
            <v>0.28541666666666665</v>
          </cell>
          <cell r="Z560">
            <v>0.85138888888888886</v>
          </cell>
          <cell r="AA560">
            <v>0.26597222222222222</v>
          </cell>
          <cell r="AC560">
            <v>0.85763888888888884</v>
          </cell>
          <cell r="AD560">
            <v>0.26319444444444445</v>
          </cell>
          <cell r="AF560">
            <v>0.84861111111111109</v>
          </cell>
        </row>
        <row r="561">
          <cell r="A561">
            <v>68517</v>
          </cell>
          <cell r="B561" t="str">
            <v>RIFKI AL FAJRI</v>
          </cell>
          <cell r="C561" t="str">
            <v>BODY PLANT 2</v>
          </cell>
          <cell r="D561" t="str">
            <v>SHFB</v>
          </cell>
          <cell r="E561">
            <v>0.28263888888888888</v>
          </cell>
          <cell r="F561">
            <v>0.84305555555555556</v>
          </cell>
          <cell r="H561">
            <v>0.28958333333333336</v>
          </cell>
          <cell r="I561">
            <v>0.66736111111111107</v>
          </cell>
          <cell r="K561">
            <v>0.28680555555555554</v>
          </cell>
          <cell r="L561">
            <v>0.68611111111111101</v>
          </cell>
          <cell r="N561">
            <v>0.28541666666666665</v>
          </cell>
          <cell r="O561">
            <v>0.73958333333333337</v>
          </cell>
          <cell r="Q561">
            <v>0.28680555555555554</v>
          </cell>
          <cell r="R561">
            <v>0.84027777777777779</v>
          </cell>
          <cell r="W561">
            <v>0.86944444444444446</v>
          </cell>
          <cell r="X561">
            <v>0.26180555555555557</v>
          </cell>
          <cell r="Z561">
            <v>0.86458333333333337</v>
          </cell>
          <cell r="AA561">
            <v>0.28958333333333336</v>
          </cell>
          <cell r="AC561">
            <v>0.86388888888888893</v>
          </cell>
          <cell r="AD561">
            <v>0.29444444444444445</v>
          </cell>
          <cell r="AF561">
            <v>0.83958333333333324</v>
          </cell>
        </row>
        <row r="562">
          <cell r="A562">
            <v>68518</v>
          </cell>
          <cell r="B562" t="str">
            <v>DEWA RESTU ESALAFI</v>
          </cell>
          <cell r="C562" t="str">
            <v>BODY PLANT 2</v>
          </cell>
          <cell r="D562" t="str">
            <v>SHFB</v>
          </cell>
          <cell r="E562">
            <v>0.27847222222222223</v>
          </cell>
          <cell r="F562">
            <v>0.8354166666666667</v>
          </cell>
          <cell r="H562">
            <v>0.28541666666666665</v>
          </cell>
          <cell r="I562">
            <v>0.69861111111111107</v>
          </cell>
          <cell r="K562">
            <v>0.28402777777777777</v>
          </cell>
          <cell r="L562">
            <v>0.6694444444444444</v>
          </cell>
          <cell r="N562">
            <v>0.28611111111111115</v>
          </cell>
          <cell r="O562">
            <v>0.83333333333333337</v>
          </cell>
          <cell r="Q562">
            <v>0.27847222222222223</v>
          </cell>
          <cell r="R562">
            <v>0.80208333333333337</v>
          </cell>
          <cell r="W562">
            <v>0.85555555555555562</v>
          </cell>
          <cell r="X562">
            <v>0.2722222222222222</v>
          </cell>
          <cell r="Z562">
            <v>0.85277777777777775</v>
          </cell>
          <cell r="AA562">
            <v>0.29166666666666669</v>
          </cell>
          <cell r="AC562">
            <v>0.86319444444444438</v>
          </cell>
          <cell r="AD562">
            <v>0.22222222222222221</v>
          </cell>
          <cell r="AF562">
            <v>0.83750000000000002</v>
          </cell>
        </row>
        <row r="563">
          <cell r="A563">
            <v>68519</v>
          </cell>
          <cell r="B563" t="str">
            <v>M. ALFAN SOPARI</v>
          </cell>
          <cell r="C563" t="str">
            <v>BODY PLANT 2</v>
          </cell>
          <cell r="D563" t="str">
            <v>SHFB</v>
          </cell>
          <cell r="E563">
            <v>0.26597222222222222</v>
          </cell>
          <cell r="F563">
            <v>0.84375</v>
          </cell>
          <cell r="H563">
            <v>0.26944444444444443</v>
          </cell>
          <cell r="I563">
            <v>0.8354166666666667</v>
          </cell>
          <cell r="K563">
            <v>0.27291666666666664</v>
          </cell>
          <cell r="L563">
            <v>0.83888888888888891</v>
          </cell>
          <cell r="N563">
            <v>0.27013888888888887</v>
          </cell>
          <cell r="O563">
            <v>0.74097222222222225</v>
          </cell>
          <cell r="Q563">
            <v>0.2722222222222222</v>
          </cell>
          <cell r="R563">
            <v>0.79166666666666663</v>
          </cell>
          <cell r="W563">
            <v>0.8569444444444444</v>
          </cell>
          <cell r="X563">
            <v>0.26319444444444445</v>
          </cell>
          <cell r="Z563">
            <v>0.85069444444444453</v>
          </cell>
          <cell r="AA563">
            <v>0.2951388888888889</v>
          </cell>
          <cell r="AC563">
            <v>0.85277777777777775</v>
          </cell>
          <cell r="AD563">
            <v>0.27638888888888885</v>
          </cell>
          <cell r="AF563">
            <v>0.83819444444444446</v>
          </cell>
        </row>
        <row r="564">
          <cell r="A564">
            <v>68847</v>
          </cell>
          <cell r="B564" t="str">
            <v>BACHTIAR NUR EFENDI</v>
          </cell>
          <cell r="C564" t="str">
            <v>BODY PLANT 2</v>
          </cell>
          <cell r="D564" t="str">
            <v>SHFA</v>
          </cell>
          <cell r="E564">
            <v>0.84930555555555554</v>
          </cell>
          <cell r="F564">
            <v>0.1875</v>
          </cell>
          <cell r="H564">
            <v>0.83888888888888891</v>
          </cell>
          <cell r="I564">
            <v>0.21875</v>
          </cell>
          <cell r="K564">
            <v>0.84097222222222223</v>
          </cell>
          <cell r="L564">
            <v>0.28125</v>
          </cell>
          <cell r="N564">
            <v>0.83819444444444446</v>
          </cell>
          <cell r="O564">
            <v>0.27083333333333331</v>
          </cell>
          <cell r="Q564">
            <v>0.83680555555555547</v>
          </cell>
          <cell r="R564">
            <v>0.29236111111111113</v>
          </cell>
          <cell r="Z564">
            <v>0.25277777777777777</v>
          </cell>
          <cell r="AA564">
            <v>0.66805555555555562</v>
          </cell>
          <cell r="AC564">
            <v>0.25208333333333333</v>
          </cell>
          <cell r="AD564">
            <v>0.80208333333333337</v>
          </cell>
          <cell r="AF564">
            <v>0.25694444444444448</v>
          </cell>
          <cell r="AG564">
            <v>0.80208333333333337</v>
          </cell>
        </row>
        <row r="565">
          <cell r="A565">
            <v>68875</v>
          </cell>
          <cell r="B565" t="str">
            <v>FARHAN AULADI</v>
          </cell>
          <cell r="C565" t="str">
            <v>BODY PLANT 2</v>
          </cell>
          <cell r="D565" t="str">
            <v>SHFB</v>
          </cell>
          <cell r="E565">
            <v>0.2638888888888889</v>
          </cell>
          <cell r="F565">
            <v>0.83680555555555547</v>
          </cell>
          <cell r="H565">
            <v>0.27083333333333331</v>
          </cell>
          <cell r="I565">
            <v>0.70277777777777783</v>
          </cell>
          <cell r="K565">
            <v>0.26944444444444443</v>
          </cell>
          <cell r="L565">
            <v>0.67847222222222225</v>
          </cell>
          <cell r="N565">
            <v>0.2673611111111111</v>
          </cell>
          <cell r="O565">
            <v>0.74097222222222225</v>
          </cell>
          <cell r="Q565">
            <v>0.27152777777777776</v>
          </cell>
          <cell r="R565">
            <v>0.8340277777777777</v>
          </cell>
          <cell r="W565">
            <v>0.84236111111111101</v>
          </cell>
          <cell r="X565">
            <v>0.27430555555555552</v>
          </cell>
          <cell r="Z565">
            <v>0.84583333333333333</v>
          </cell>
          <cell r="AA565">
            <v>0.25486111111111109</v>
          </cell>
          <cell r="AC565">
            <v>0.84444444444444444</v>
          </cell>
          <cell r="AD565">
            <v>0.22777777777777777</v>
          </cell>
          <cell r="AF565">
            <v>0.82013888888888886</v>
          </cell>
        </row>
        <row r="566">
          <cell r="A566">
            <v>68876</v>
          </cell>
          <cell r="B566" t="str">
            <v>FATIH FATWA MAULA</v>
          </cell>
          <cell r="C566" t="str">
            <v>BODY PLANT 2</v>
          </cell>
          <cell r="D566" t="str">
            <v>SHFB</v>
          </cell>
          <cell r="E566">
            <v>0.2722222222222222</v>
          </cell>
          <cell r="F566">
            <v>0.83680555555555547</v>
          </cell>
          <cell r="H566">
            <v>0.27083333333333331</v>
          </cell>
          <cell r="I566">
            <v>0.70208333333333339</v>
          </cell>
          <cell r="K566">
            <v>0.27083333333333331</v>
          </cell>
          <cell r="L566">
            <v>0.6777777777777777</v>
          </cell>
          <cell r="N566">
            <v>0.27361111111111108</v>
          </cell>
          <cell r="O566">
            <v>0.83472222222222225</v>
          </cell>
          <cell r="Q566">
            <v>0.27847222222222223</v>
          </cell>
          <cell r="R566">
            <v>0.83472222222222225</v>
          </cell>
          <cell r="W566">
            <v>0.8569444444444444</v>
          </cell>
          <cell r="X566">
            <v>0.27430555555555552</v>
          </cell>
          <cell r="Z566">
            <v>0.84375</v>
          </cell>
          <cell r="AA566">
            <v>0.29375000000000001</v>
          </cell>
          <cell r="AC566">
            <v>0.85902777777777783</v>
          </cell>
          <cell r="AD566">
            <v>0.22777777777777777</v>
          </cell>
          <cell r="AF566">
            <v>0.82708333333333339</v>
          </cell>
        </row>
        <row r="567">
          <cell r="A567">
            <v>68877</v>
          </cell>
          <cell r="B567" t="str">
            <v>FATKHUL HANAN AULADI</v>
          </cell>
          <cell r="C567" t="str">
            <v>BODY PLANT 2</v>
          </cell>
          <cell r="D567" t="str">
            <v>SHFB</v>
          </cell>
          <cell r="E567">
            <v>0.27986111111111112</v>
          </cell>
          <cell r="F567">
            <v>0.80208333333333337</v>
          </cell>
          <cell r="H567">
            <v>0.27847222222222223</v>
          </cell>
          <cell r="I567">
            <v>0.69861111111111107</v>
          </cell>
          <cell r="K567">
            <v>0.27986111111111112</v>
          </cell>
          <cell r="L567">
            <v>0.66805555555555562</v>
          </cell>
          <cell r="N567">
            <v>0.27847222222222223</v>
          </cell>
          <cell r="O567">
            <v>0.7402777777777777</v>
          </cell>
          <cell r="Q567">
            <v>0.27986111111111112</v>
          </cell>
          <cell r="R567">
            <v>0.80208333333333337</v>
          </cell>
          <cell r="W567">
            <v>0.85277777777777775</v>
          </cell>
          <cell r="X567">
            <v>0.27499999999999997</v>
          </cell>
          <cell r="Z567">
            <v>0.85416666666666663</v>
          </cell>
          <cell r="AA567">
            <v>0.2951388888888889</v>
          </cell>
          <cell r="AC567">
            <v>0.85416666666666663</v>
          </cell>
          <cell r="AD567">
            <v>0.26319444444444445</v>
          </cell>
          <cell r="AF567">
            <v>0.84097222222222223</v>
          </cell>
        </row>
        <row r="568">
          <cell r="A568">
            <v>68878</v>
          </cell>
          <cell r="B568" t="str">
            <v>FAUZI GHUFRON ALFATAH</v>
          </cell>
          <cell r="C568" t="str">
            <v>BODY PLANT 2</v>
          </cell>
          <cell r="D568" t="str">
            <v>SHFB</v>
          </cell>
          <cell r="E568">
            <v>0.24305555555555555</v>
          </cell>
          <cell r="F568">
            <v>0.8027777777777777</v>
          </cell>
          <cell r="H568">
            <v>0.25138888888888888</v>
          </cell>
          <cell r="I568">
            <v>0.79861111111111116</v>
          </cell>
          <cell r="K568">
            <v>0.25347222222222221</v>
          </cell>
          <cell r="L568">
            <v>0.74305555555555547</v>
          </cell>
          <cell r="N568">
            <v>0.25069444444444444</v>
          </cell>
          <cell r="O568">
            <v>0.7402777777777777</v>
          </cell>
          <cell r="Q568">
            <v>0.28472222222222221</v>
          </cell>
          <cell r="R568">
            <v>0.80347222222222225</v>
          </cell>
          <cell r="W568">
            <v>0.85486111111111107</v>
          </cell>
          <cell r="X568">
            <v>0.28611111111111115</v>
          </cell>
          <cell r="Z568">
            <v>0.85416666666666663</v>
          </cell>
          <cell r="AA568">
            <v>0.26458333333333334</v>
          </cell>
          <cell r="AC568">
            <v>0.85138888888888886</v>
          </cell>
          <cell r="AD568">
            <v>0.22500000000000001</v>
          </cell>
          <cell r="AF568">
            <v>0.83263888888888893</v>
          </cell>
        </row>
        <row r="569">
          <cell r="A569">
            <v>68879</v>
          </cell>
          <cell r="B569" t="str">
            <v>FAUZI NUROHIM</v>
          </cell>
          <cell r="C569" t="str">
            <v>BODY PLANT 2</v>
          </cell>
          <cell r="D569" t="str">
            <v>SHFA</v>
          </cell>
          <cell r="E569">
            <v>0.83750000000000002</v>
          </cell>
          <cell r="F569">
            <v>0.18819444444444444</v>
          </cell>
          <cell r="H569">
            <v>0.83819444444444446</v>
          </cell>
          <cell r="I569">
            <v>0.26041666666666669</v>
          </cell>
          <cell r="K569">
            <v>0.83750000000000002</v>
          </cell>
          <cell r="L569">
            <v>0.27083333333333331</v>
          </cell>
          <cell r="N569">
            <v>0.84027777777777779</v>
          </cell>
          <cell r="O569">
            <v>0.29236111111111113</v>
          </cell>
          <cell r="Q569">
            <v>0.84166666666666667</v>
          </cell>
          <cell r="R569">
            <v>0.2951388888888889</v>
          </cell>
          <cell r="Z569">
            <v>0.25833333333333336</v>
          </cell>
          <cell r="AA569">
            <v>0.8041666666666667</v>
          </cell>
          <cell r="AC569">
            <v>0.26458333333333334</v>
          </cell>
          <cell r="AD569">
            <v>0.8041666666666667</v>
          </cell>
          <cell r="AF569">
            <v>0.26111111111111113</v>
          </cell>
          <cell r="AG569">
            <v>0.80555555555555547</v>
          </cell>
        </row>
        <row r="570">
          <cell r="A570">
            <v>68880</v>
          </cell>
          <cell r="B570" t="str">
            <v>FEBRI SETIAWAN</v>
          </cell>
          <cell r="C570" t="str">
            <v>BODY PLANT 2</v>
          </cell>
          <cell r="D570" t="str">
            <v>SHFA</v>
          </cell>
          <cell r="E570">
            <v>0.85902777777777783</v>
          </cell>
          <cell r="F570">
            <v>0.29166666666666669</v>
          </cell>
          <cell r="H570">
            <v>0.86388888888888893</v>
          </cell>
          <cell r="I570">
            <v>0.29166666666666669</v>
          </cell>
          <cell r="K570">
            <v>0.86458333333333337</v>
          </cell>
          <cell r="L570">
            <v>0.28125</v>
          </cell>
          <cell r="N570">
            <v>0.85763888888888884</v>
          </cell>
          <cell r="O570">
            <v>0.29236111111111113</v>
          </cell>
          <cell r="Q570">
            <v>0.86249999999999993</v>
          </cell>
          <cell r="R570">
            <v>0.29236111111111113</v>
          </cell>
          <cell r="Z570">
            <v>0.28472222222222221</v>
          </cell>
          <cell r="AA570">
            <v>0.80208333333333337</v>
          </cell>
          <cell r="AC570">
            <v>0.28194444444444444</v>
          </cell>
          <cell r="AD570">
            <v>0.83333333333333337</v>
          </cell>
          <cell r="AF570">
            <v>0.28263888888888888</v>
          </cell>
          <cell r="AG570">
            <v>0.80208333333333337</v>
          </cell>
        </row>
        <row r="571">
          <cell r="A571">
            <v>68881</v>
          </cell>
          <cell r="B571" t="str">
            <v>FEBRIANTO NUR HIDAYAT</v>
          </cell>
          <cell r="C571" t="str">
            <v>BODY PLANT 2</v>
          </cell>
          <cell r="D571" t="str">
            <v>SHFA</v>
          </cell>
          <cell r="E571">
            <v>0.86319444444444438</v>
          </cell>
          <cell r="F571">
            <v>0.27083333333333331</v>
          </cell>
          <cell r="H571">
            <v>0.8534722222222223</v>
          </cell>
          <cell r="I571">
            <v>0.26527777777777778</v>
          </cell>
          <cell r="K571">
            <v>0.85902777777777783</v>
          </cell>
          <cell r="L571">
            <v>0.28125</v>
          </cell>
          <cell r="N571">
            <v>0.85763888888888884</v>
          </cell>
          <cell r="O571">
            <v>0.25138888888888888</v>
          </cell>
          <cell r="Q571">
            <v>0.86597222222222225</v>
          </cell>
          <cell r="R571">
            <v>0.26458333333333334</v>
          </cell>
          <cell r="Z571">
            <v>0.2722222222222222</v>
          </cell>
          <cell r="AA571">
            <v>0.82361111111111107</v>
          </cell>
          <cell r="AC571">
            <v>0.27569444444444446</v>
          </cell>
          <cell r="AD571">
            <v>0.80208333333333337</v>
          </cell>
          <cell r="AF571">
            <v>0.27499999999999997</v>
          </cell>
          <cell r="AG571">
            <v>0.79166666666666663</v>
          </cell>
        </row>
        <row r="572">
          <cell r="A572">
            <v>68882</v>
          </cell>
          <cell r="B572" t="str">
            <v>FITRAH PUJI ARIFAIDZIN</v>
          </cell>
          <cell r="C572" t="str">
            <v>BODY PLANT 2</v>
          </cell>
          <cell r="D572" t="str">
            <v>SHFA</v>
          </cell>
          <cell r="E572">
            <v>0.8652777777777777</v>
          </cell>
          <cell r="F572">
            <v>0.19583333333333333</v>
          </cell>
          <cell r="H572">
            <v>0.86805555555555547</v>
          </cell>
          <cell r="I572">
            <v>0.22083333333333333</v>
          </cell>
          <cell r="K572">
            <v>0.86875000000000002</v>
          </cell>
          <cell r="L572">
            <v>0.27430555555555552</v>
          </cell>
          <cell r="N572">
            <v>0.8666666666666667</v>
          </cell>
          <cell r="O572">
            <v>0.28125</v>
          </cell>
          <cell r="Q572">
            <v>0.86944444444444446</v>
          </cell>
          <cell r="R572">
            <v>0.27569444444444446</v>
          </cell>
          <cell r="Z572">
            <v>0.27152777777777776</v>
          </cell>
          <cell r="AA572">
            <v>0.79166666666666663</v>
          </cell>
          <cell r="AC572">
            <v>0.28333333333333333</v>
          </cell>
          <cell r="AD572">
            <v>0.8340277777777777</v>
          </cell>
          <cell r="AF572">
            <v>0.27708333333333335</v>
          </cell>
          <cell r="AG572">
            <v>0.77569444444444446</v>
          </cell>
        </row>
        <row r="573">
          <cell r="A573">
            <v>69564</v>
          </cell>
          <cell r="B573" t="str">
            <v>MOCHAMAD HAEKHAL PRAYOGA</v>
          </cell>
          <cell r="C573" t="str">
            <v>BODY PLANT 2</v>
          </cell>
          <cell r="D573" t="str">
            <v>SHFB</v>
          </cell>
          <cell r="E573">
            <v>0.26458333333333334</v>
          </cell>
          <cell r="F573">
            <v>0.81388888888888899</v>
          </cell>
          <cell r="H573">
            <v>0.27013888888888887</v>
          </cell>
          <cell r="I573">
            <v>0.7319444444444444</v>
          </cell>
          <cell r="K573">
            <v>0.26805555555555555</v>
          </cell>
          <cell r="L573">
            <v>0.67847222222222225</v>
          </cell>
          <cell r="N573">
            <v>0.27152777777777776</v>
          </cell>
          <cell r="O573">
            <v>0.78125</v>
          </cell>
          <cell r="Q573">
            <v>0.26874999999999999</v>
          </cell>
          <cell r="R573">
            <v>0.81666666666666676</v>
          </cell>
          <cell r="W573">
            <v>0.8569444444444444</v>
          </cell>
          <cell r="X573">
            <v>0.29236111111111113</v>
          </cell>
          <cell r="Z573">
            <v>0.85069444444444453</v>
          </cell>
          <cell r="AA573">
            <v>0.28750000000000003</v>
          </cell>
          <cell r="AC573">
            <v>0.85138888888888886</v>
          </cell>
          <cell r="AD573">
            <v>0.29236111111111113</v>
          </cell>
          <cell r="AF573">
            <v>0.83680555555555547</v>
          </cell>
        </row>
        <row r="574">
          <cell r="A574">
            <v>69585</v>
          </cell>
          <cell r="B574" t="str">
            <v>TUNJUNG PRADANA</v>
          </cell>
          <cell r="C574" t="str">
            <v>BODY PLANT 2</v>
          </cell>
          <cell r="D574" t="str">
            <v>SHFA</v>
          </cell>
          <cell r="E574">
            <v>0.83263888888888893</v>
          </cell>
          <cell r="F574">
            <v>0.19097222222222221</v>
          </cell>
          <cell r="H574">
            <v>0.84791666666666676</v>
          </cell>
          <cell r="I574">
            <v>0.22291666666666665</v>
          </cell>
          <cell r="K574">
            <v>0.85069444444444453</v>
          </cell>
          <cell r="L574">
            <v>0.2722222222222222</v>
          </cell>
          <cell r="N574">
            <v>0.8256944444444444</v>
          </cell>
          <cell r="O574">
            <v>0.25069444444444444</v>
          </cell>
          <cell r="Q574">
            <v>0.82152777777777775</v>
          </cell>
          <cell r="R574">
            <v>0.2638888888888889</v>
          </cell>
          <cell r="Z574">
            <v>0.28055555555555556</v>
          </cell>
          <cell r="AA574">
            <v>0.8340277777777777</v>
          </cell>
          <cell r="AC574">
            <v>0.27499999999999997</v>
          </cell>
          <cell r="AD574">
            <v>0.8041666666666667</v>
          </cell>
          <cell r="AF574">
            <v>0.28194444444444444</v>
          </cell>
          <cell r="AG574">
            <v>0.83472222222222225</v>
          </cell>
        </row>
        <row r="575">
          <cell r="A575">
            <v>69586</v>
          </cell>
          <cell r="B575" t="str">
            <v>DIYAN PRASETIYO</v>
          </cell>
          <cell r="C575" t="str">
            <v>BODY PLANT 2</v>
          </cell>
          <cell r="D575" t="str">
            <v>SHFB</v>
          </cell>
          <cell r="E575">
            <v>0.28194444444444444</v>
          </cell>
          <cell r="F575">
            <v>0.83472222222222225</v>
          </cell>
          <cell r="H575">
            <v>0.28541666666666665</v>
          </cell>
          <cell r="I575">
            <v>0.79375000000000007</v>
          </cell>
          <cell r="K575">
            <v>0.28541666666666665</v>
          </cell>
          <cell r="L575">
            <v>0.66805555555555562</v>
          </cell>
          <cell r="N575">
            <v>0.28750000000000003</v>
          </cell>
          <cell r="O575">
            <v>0.7402777777777777</v>
          </cell>
          <cell r="Q575">
            <v>0.28819444444444448</v>
          </cell>
          <cell r="R575">
            <v>0.80208333333333337</v>
          </cell>
          <cell r="W575">
            <v>0.87083333333333324</v>
          </cell>
          <cell r="X575">
            <v>0.2722222222222222</v>
          </cell>
          <cell r="Z575">
            <v>0.8652777777777777</v>
          </cell>
          <cell r="AA575">
            <v>0.29166666666666669</v>
          </cell>
          <cell r="AC575">
            <v>0.85902777777777783</v>
          </cell>
          <cell r="AD575">
            <v>0.22847222222222222</v>
          </cell>
          <cell r="AF575">
            <v>0.84930555555555554</v>
          </cell>
        </row>
        <row r="576">
          <cell r="A576">
            <v>69587</v>
          </cell>
          <cell r="B576" t="str">
            <v>ALVID ADINDARU</v>
          </cell>
          <cell r="C576" t="str">
            <v>BODY PLANT 2</v>
          </cell>
          <cell r="D576" t="str">
            <v>SHFA</v>
          </cell>
          <cell r="E576">
            <v>0.8569444444444444</v>
          </cell>
          <cell r="F576">
            <v>0.26041666666666669</v>
          </cell>
          <cell r="H576">
            <v>0.85625000000000007</v>
          </cell>
          <cell r="I576">
            <v>0.27569444444444446</v>
          </cell>
          <cell r="K576">
            <v>0.84305555555555556</v>
          </cell>
          <cell r="L576">
            <v>0.27291666666666664</v>
          </cell>
          <cell r="N576">
            <v>0.82847222222222217</v>
          </cell>
          <cell r="O576">
            <v>0.27361111111111108</v>
          </cell>
          <cell r="Q576">
            <v>0.85486111111111107</v>
          </cell>
          <cell r="R576">
            <v>0.27430555555555552</v>
          </cell>
          <cell r="Z576">
            <v>0.29097222222222224</v>
          </cell>
          <cell r="AA576">
            <v>0.76250000000000007</v>
          </cell>
          <cell r="AC576">
            <v>0.28194444444444444</v>
          </cell>
          <cell r="AD576">
            <v>0.75763888888888886</v>
          </cell>
          <cell r="AF576">
            <v>0.28472222222222221</v>
          </cell>
          <cell r="AG576">
            <v>0.82986111111111116</v>
          </cell>
        </row>
        <row r="577">
          <cell r="A577">
            <v>69588</v>
          </cell>
          <cell r="B577" t="str">
            <v>MUCHAMMAD RICO ARDIYANTO</v>
          </cell>
          <cell r="C577" t="str">
            <v>BODY PLANT 2</v>
          </cell>
          <cell r="D577" t="str">
            <v>SHFB</v>
          </cell>
          <cell r="E577">
            <v>0.27916666666666667</v>
          </cell>
          <cell r="F577">
            <v>0.83472222222222225</v>
          </cell>
          <cell r="H577">
            <v>0.26874999999999999</v>
          </cell>
          <cell r="I577">
            <v>0.69861111111111107</v>
          </cell>
          <cell r="K577">
            <v>0.28888888888888892</v>
          </cell>
          <cell r="L577">
            <v>0.66736111111111107</v>
          </cell>
          <cell r="N577">
            <v>0.28680555555555554</v>
          </cell>
          <cell r="O577">
            <v>0.74097222222222225</v>
          </cell>
          <cell r="Q577">
            <v>0.29305555555555557</v>
          </cell>
          <cell r="R577">
            <v>0.8041666666666667</v>
          </cell>
          <cell r="W577">
            <v>0.85763888888888884</v>
          </cell>
          <cell r="X577">
            <v>0.27361111111111108</v>
          </cell>
          <cell r="Z577">
            <v>0.86041666666666661</v>
          </cell>
          <cell r="AA577">
            <v>0.25208333333333333</v>
          </cell>
          <cell r="AC577">
            <v>0.85486111111111107</v>
          </cell>
          <cell r="AD577">
            <v>0.26180555555555557</v>
          </cell>
          <cell r="AF577">
            <v>0.83750000000000002</v>
          </cell>
        </row>
        <row r="578">
          <cell r="A578">
            <v>69589</v>
          </cell>
          <cell r="B578" t="str">
            <v>MOHAMAD FEBY NOER SETYO</v>
          </cell>
          <cell r="C578" t="str">
            <v>BODY PLANT 2</v>
          </cell>
          <cell r="D578" t="str">
            <v>SHFB</v>
          </cell>
          <cell r="E578">
            <v>0.25972222222222224</v>
          </cell>
          <cell r="F578">
            <v>0.80208333333333337</v>
          </cell>
          <cell r="H578">
            <v>0.26111111111111113</v>
          </cell>
          <cell r="I578">
            <v>0.8354166666666667</v>
          </cell>
          <cell r="K578">
            <v>0.26250000000000001</v>
          </cell>
          <cell r="L578">
            <v>0.66875000000000007</v>
          </cell>
          <cell r="N578">
            <v>0.26597222222222222</v>
          </cell>
          <cell r="O578">
            <v>0.73263888888888884</v>
          </cell>
          <cell r="Q578">
            <v>0.2673611111111111</v>
          </cell>
          <cell r="R578">
            <v>0.79861111111111116</v>
          </cell>
          <cell r="W578">
            <v>0.84583333333333333</v>
          </cell>
          <cell r="X578">
            <v>0.27916666666666667</v>
          </cell>
          <cell r="Z578">
            <v>0.84930555555555554</v>
          </cell>
          <cell r="AA578">
            <v>0.25625000000000003</v>
          </cell>
          <cell r="AC578">
            <v>0.84791666666666676</v>
          </cell>
          <cell r="AD578">
            <v>0.2298611111111111</v>
          </cell>
          <cell r="AF578">
            <v>0.84583333333333333</v>
          </cell>
        </row>
        <row r="579">
          <cell r="A579">
            <v>69590</v>
          </cell>
          <cell r="B579" t="str">
            <v>M. NIZAM YOGO PRATOMO</v>
          </cell>
          <cell r="C579" t="str">
            <v>BODY PLANT 2</v>
          </cell>
          <cell r="D579" t="str">
            <v>SHFB</v>
          </cell>
          <cell r="E579">
            <v>0.27430555555555552</v>
          </cell>
          <cell r="F579">
            <v>0.80208333333333337</v>
          </cell>
          <cell r="H579">
            <v>0.27361111111111108</v>
          </cell>
          <cell r="I579">
            <v>0.79375000000000007</v>
          </cell>
          <cell r="K579">
            <v>0.27430555555555552</v>
          </cell>
          <cell r="L579">
            <v>0.66736111111111107</v>
          </cell>
          <cell r="N579">
            <v>0.27499999999999997</v>
          </cell>
          <cell r="O579">
            <v>0.83333333333333337</v>
          </cell>
          <cell r="Q579">
            <v>0.28194444444444444</v>
          </cell>
          <cell r="R579">
            <v>0.80208333333333337</v>
          </cell>
          <cell r="W579">
            <v>0.85763888888888884</v>
          </cell>
          <cell r="X579">
            <v>0.29166666666666669</v>
          </cell>
          <cell r="Z579">
            <v>0.85902777777777783</v>
          </cell>
          <cell r="AA579">
            <v>0.25208333333333333</v>
          </cell>
          <cell r="AC579">
            <v>0.85416666666666663</v>
          </cell>
          <cell r="AD579">
            <v>0.22361111111111109</v>
          </cell>
          <cell r="AF579">
            <v>0.84513888888888899</v>
          </cell>
        </row>
        <row r="580">
          <cell r="A580">
            <v>69591</v>
          </cell>
          <cell r="B580" t="str">
            <v>ANJA WIRA ISWARA</v>
          </cell>
          <cell r="C580" t="str">
            <v>BODY PLANT 2</v>
          </cell>
          <cell r="D580" t="str">
            <v>SHFB</v>
          </cell>
          <cell r="E580">
            <v>0.28194444444444444</v>
          </cell>
          <cell r="F580">
            <v>0.8340277777777777</v>
          </cell>
          <cell r="H580">
            <v>0.28611111111111115</v>
          </cell>
          <cell r="I580">
            <v>0.79375000000000007</v>
          </cell>
          <cell r="K580">
            <v>0.2902777777777778</v>
          </cell>
          <cell r="L580">
            <v>0.67708333333333337</v>
          </cell>
          <cell r="N580">
            <v>0.28263888888888888</v>
          </cell>
          <cell r="O580">
            <v>0.74097222222222225</v>
          </cell>
          <cell r="Q580">
            <v>0.29236111111111113</v>
          </cell>
          <cell r="R580">
            <v>0.80208333333333337</v>
          </cell>
          <cell r="W580">
            <v>0.8652777777777777</v>
          </cell>
          <cell r="X580">
            <v>0.27291666666666664</v>
          </cell>
          <cell r="Z580">
            <v>0.86388888888888893</v>
          </cell>
          <cell r="AA580">
            <v>0.25277777777777777</v>
          </cell>
          <cell r="AC580">
            <v>0.85902777777777783</v>
          </cell>
          <cell r="AD580">
            <v>0.22291666666666665</v>
          </cell>
          <cell r="AF580">
            <v>0.84791666666666676</v>
          </cell>
        </row>
        <row r="581">
          <cell r="A581">
            <v>69592</v>
          </cell>
          <cell r="B581" t="str">
            <v>RAODA DIKY ALMASZAEN</v>
          </cell>
          <cell r="C581" t="str">
            <v>BODY PLANT 2</v>
          </cell>
          <cell r="D581" t="str">
            <v>SHFA</v>
          </cell>
          <cell r="E581">
            <v>0.85763888888888884</v>
          </cell>
          <cell r="F581">
            <v>0.27083333333333331</v>
          </cell>
          <cell r="H581">
            <v>0.8569444444444444</v>
          </cell>
          <cell r="I581">
            <v>0.22569444444444445</v>
          </cell>
          <cell r="K581">
            <v>0.84375</v>
          </cell>
          <cell r="L581">
            <v>0.27083333333333331</v>
          </cell>
          <cell r="N581">
            <v>0.85416666666666663</v>
          </cell>
          <cell r="O581">
            <v>0.27916666666666667</v>
          </cell>
          <cell r="Q581">
            <v>0.85486111111111107</v>
          </cell>
          <cell r="R581">
            <v>0.27499999999999997</v>
          </cell>
          <cell r="Z581">
            <v>0.29583333333333334</v>
          </cell>
          <cell r="AA581">
            <v>0.79166666666666663</v>
          </cell>
          <cell r="AC581">
            <v>0.28263888888888888</v>
          </cell>
          <cell r="AD581">
            <v>0.79236111111111107</v>
          </cell>
          <cell r="AF581">
            <v>0.28541666666666665</v>
          </cell>
          <cell r="AG581">
            <v>0.78055555555555556</v>
          </cell>
        </row>
        <row r="582">
          <cell r="A582">
            <v>69593</v>
          </cell>
          <cell r="B582" t="str">
            <v>ACHMAD FRENDI FIRMANSAH</v>
          </cell>
          <cell r="C582" t="str">
            <v>BODY PLANT 2</v>
          </cell>
          <cell r="D582" t="str">
            <v>SHFA</v>
          </cell>
          <cell r="E582">
            <v>0.83263888888888893</v>
          </cell>
          <cell r="F582">
            <v>0.29166666666666669</v>
          </cell>
          <cell r="H582">
            <v>0.84791666666666676</v>
          </cell>
          <cell r="I582">
            <v>0.22013888888888888</v>
          </cell>
          <cell r="K582">
            <v>0.85</v>
          </cell>
          <cell r="L582">
            <v>0.29305555555555557</v>
          </cell>
          <cell r="N582">
            <v>0.85763888888888884</v>
          </cell>
          <cell r="O582">
            <v>0.27083333333333331</v>
          </cell>
          <cell r="Q582">
            <v>0.8618055555555556</v>
          </cell>
          <cell r="R582">
            <v>0.29236111111111113</v>
          </cell>
          <cell r="Z582">
            <v>0.27986111111111112</v>
          </cell>
          <cell r="AA582">
            <v>0.80833333333333324</v>
          </cell>
          <cell r="AC582">
            <v>0.27430555555555552</v>
          </cell>
          <cell r="AD582">
            <v>0.80208333333333337</v>
          </cell>
          <cell r="AF582">
            <v>0.28125</v>
          </cell>
          <cell r="AG582">
            <v>0.8027777777777777</v>
          </cell>
        </row>
        <row r="583">
          <cell r="A583">
            <v>69596</v>
          </cell>
          <cell r="B583" t="str">
            <v>YOGA ADITIYA</v>
          </cell>
          <cell r="C583" t="str">
            <v>BODY PLANT 2</v>
          </cell>
          <cell r="D583" t="str">
            <v>SHFB</v>
          </cell>
          <cell r="E583">
            <v>0.26319444444444445</v>
          </cell>
          <cell r="F583">
            <v>0.83472222222222225</v>
          </cell>
          <cell r="H583">
            <v>0.25763888888888892</v>
          </cell>
          <cell r="I583">
            <v>0.66805555555555562</v>
          </cell>
          <cell r="K583">
            <v>0.26180555555555557</v>
          </cell>
          <cell r="L583">
            <v>0.73958333333333337</v>
          </cell>
          <cell r="N583">
            <v>0.26041666666666669</v>
          </cell>
          <cell r="O583">
            <v>0.7402777777777777</v>
          </cell>
          <cell r="Q583">
            <v>0.26874999999999999</v>
          </cell>
          <cell r="R583">
            <v>0.83333333333333337</v>
          </cell>
          <cell r="W583">
            <v>0.84375</v>
          </cell>
          <cell r="X583">
            <v>0.27083333333333331</v>
          </cell>
          <cell r="Z583">
            <v>0.85138888888888886</v>
          </cell>
          <cell r="AA583">
            <v>0.23958333333333334</v>
          </cell>
          <cell r="AC583">
            <v>0.83750000000000002</v>
          </cell>
          <cell r="AD583">
            <v>0.29236111111111113</v>
          </cell>
          <cell r="AF583">
            <v>0.82291666666666663</v>
          </cell>
        </row>
        <row r="584">
          <cell r="A584">
            <v>69597</v>
          </cell>
          <cell r="B584" t="str">
            <v>ANGGI TYA DEO MASRIKKI</v>
          </cell>
          <cell r="C584" t="str">
            <v>BODY PLANT 2</v>
          </cell>
          <cell r="D584" t="str">
            <v>SHFA</v>
          </cell>
          <cell r="E584">
            <v>0.86736111111111114</v>
          </cell>
          <cell r="F584">
            <v>0.19027777777777777</v>
          </cell>
          <cell r="H584">
            <v>0.86944444444444446</v>
          </cell>
          <cell r="I584">
            <v>0.22430555555555556</v>
          </cell>
          <cell r="K584">
            <v>0.87222222222222223</v>
          </cell>
          <cell r="L584">
            <v>0.29166666666666669</v>
          </cell>
          <cell r="N584">
            <v>0.87152777777777779</v>
          </cell>
          <cell r="O584">
            <v>0.29236111111111113</v>
          </cell>
          <cell r="Q584">
            <v>0.86388888888888893</v>
          </cell>
          <cell r="R584">
            <v>0.2951388888888889</v>
          </cell>
          <cell r="Z584">
            <v>0.28680555555555554</v>
          </cell>
          <cell r="AA584">
            <v>0.80486111111111114</v>
          </cell>
          <cell r="AC584">
            <v>0.28958333333333336</v>
          </cell>
          <cell r="AD584">
            <v>0.80625000000000002</v>
          </cell>
          <cell r="AF584">
            <v>0.28958333333333336</v>
          </cell>
          <cell r="AG584">
            <v>0.80486111111111114</v>
          </cell>
        </row>
        <row r="585">
          <cell r="A585">
            <v>69598</v>
          </cell>
          <cell r="B585" t="str">
            <v>ARI SETYO BUDI CAHYO PURNOMO</v>
          </cell>
          <cell r="C585" t="str">
            <v>BODY PLANT 2</v>
          </cell>
          <cell r="D585" t="str">
            <v>SHFB</v>
          </cell>
          <cell r="E585">
            <v>0.25277777777777777</v>
          </cell>
          <cell r="F585">
            <v>0.83472222222222225</v>
          </cell>
          <cell r="H585">
            <v>0.25486111111111109</v>
          </cell>
          <cell r="I585">
            <v>0.83472222222222225</v>
          </cell>
          <cell r="K585">
            <v>0.25416666666666665</v>
          </cell>
          <cell r="L585">
            <v>0.83680555555555547</v>
          </cell>
          <cell r="N585">
            <v>0.25694444444444448</v>
          </cell>
          <cell r="O585">
            <v>0.8354166666666667</v>
          </cell>
          <cell r="Q585">
            <v>0.25416666666666665</v>
          </cell>
          <cell r="R585">
            <v>0.7583333333333333</v>
          </cell>
          <cell r="W585">
            <v>0.85138888888888886</v>
          </cell>
          <cell r="X585">
            <v>0.27708333333333335</v>
          </cell>
          <cell r="Z585">
            <v>0.84930555555555554</v>
          </cell>
          <cell r="AA585">
            <v>0.25138888888888888</v>
          </cell>
          <cell r="AC585">
            <v>0.8534722222222223</v>
          </cell>
          <cell r="AD585">
            <v>0.29236111111111113</v>
          </cell>
          <cell r="AF585">
            <v>0.85277777777777775</v>
          </cell>
        </row>
        <row r="586">
          <cell r="A586">
            <v>69599</v>
          </cell>
          <cell r="B586" t="str">
            <v>SENDI SULISTYANTO</v>
          </cell>
          <cell r="C586" t="str">
            <v>BODY PLANT 2</v>
          </cell>
          <cell r="D586" t="str">
            <v>SHFA</v>
          </cell>
          <cell r="E586">
            <v>0.83958333333333324</v>
          </cell>
          <cell r="F586">
            <v>0.29166666666666669</v>
          </cell>
          <cell r="H586">
            <v>0.85833333333333339</v>
          </cell>
          <cell r="I586">
            <v>0.22013888888888888</v>
          </cell>
          <cell r="K586">
            <v>0.85555555555555562</v>
          </cell>
          <cell r="L586">
            <v>0.27083333333333331</v>
          </cell>
          <cell r="N586">
            <v>0.85763888888888884</v>
          </cell>
          <cell r="O586">
            <v>0.27083333333333331</v>
          </cell>
          <cell r="Q586">
            <v>0.85763888888888884</v>
          </cell>
          <cell r="R586">
            <v>0.29166666666666669</v>
          </cell>
          <cell r="Z586">
            <v>0.27361111111111108</v>
          </cell>
          <cell r="AA586">
            <v>0.80208333333333337</v>
          </cell>
          <cell r="AC586">
            <v>0.27013888888888887</v>
          </cell>
          <cell r="AD586">
            <v>0.80208333333333337</v>
          </cell>
          <cell r="AF586">
            <v>0.27430555555555552</v>
          </cell>
          <cell r="AG586">
            <v>0.83333333333333337</v>
          </cell>
        </row>
        <row r="587">
          <cell r="A587">
            <v>69600</v>
          </cell>
          <cell r="B587" t="str">
            <v>MOHAMMAD ALI FAIZIN</v>
          </cell>
          <cell r="C587" t="str">
            <v>BODY PLANT 2</v>
          </cell>
          <cell r="D587" t="str">
            <v>SHFB</v>
          </cell>
          <cell r="E587">
            <v>0.26874999999999999</v>
          </cell>
          <cell r="F587">
            <v>0.80208333333333337</v>
          </cell>
          <cell r="H587">
            <v>0.27083333333333331</v>
          </cell>
          <cell r="I587">
            <v>0.79166666666666663</v>
          </cell>
          <cell r="K587">
            <v>0.27569444444444446</v>
          </cell>
          <cell r="L587">
            <v>0.70972222222222225</v>
          </cell>
          <cell r="N587">
            <v>0.27152777777777776</v>
          </cell>
          <cell r="O587">
            <v>0.7402777777777777</v>
          </cell>
          <cell r="Q587">
            <v>0.27847222222222223</v>
          </cell>
          <cell r="R587">
            <v>0.80208333333333337</v>
          </cell>
          <cell r="W587">
            <v>0.8534722222222223</v>
          </cell>
          <cell r="X587">
            <v>0.28055555555555556</v>
          </cell>
          <cell r="Z587">
            <v>0.85416666666666663</v>
          </cell>
          <cell r="AA587">
            <v>0.2951388888888889</v>
          </cell>
          <cell r="AC587">
            <v>0.85416666666666663</v>
          </cell>
          <cell r="AD587">
            <v>0.26319444444444445</v>
          </cell>
          <cell r="AF587">
            <v>0.84097222222222223</v>
          </cell>
        </row>
        <row r="588">
          <cell r="A588">
            <v>69601</v>
          </cell>
          <cell r="B588" t="str">
            <v>TONI MUHAIMIN</v>
          </cell>
          <cell r="C588" t="str">
            <v>BODY PLANT 2</v>
          </cell>
          <cell r="D588" t="str">
            <v>SHFB</v>
          </cell>
          <cell r="E588">
            <v>0.25625000000000003</v>
          </cell>
          <cell r="F588">
            <v>0.83611111111111114</v>
          </cell>
          <cell r="H588">
            <v>0.25</v>
          </cell>
          <cell r="I588">
            <v>0.8354166666666667</v>
          </cell>
          <cell r="K588">
            <v>0.25763888888888892</v>
          </cell>
          <cell r="L588">
            <v>0.73958333333333337</v>
          </cell>
          <cell r="N588">
            <v>0.26041666666666669</v>
          </cell>
          <cell r="O588">
            <v>0.73819444444444438</v>
          </cell>
          <cell r="Q588">
            <v>0.26319444444444445</v>
          </cell>
          <cell r="R588">
            <v>0.79652777777777783</v>
          </cell>
          <cell r="W588">
            <v>0.84930555555555554</v>
          </cell>
          <cell r="X588">
            <v>0.29305555555555557</v>
          </cell>
          <cell r="Z588">
            <v>0.84583333333333333</v>
          </cell>
          <cell r="AA588">
            <v>0.24027777777777778</v>
          </cell>
          <cell r="AC588">
            <v>0.84791666666666676</v>
          </cell>
          <cell r="AD588">
            <v>0.22152777777777777</v>
          </cell>
          <cell r="AF588">
            <v>0.82708333333333339</v>
          </cell>
        </row>
        <row r="589">
          <cell r="A589">
            <v>69602</v>
          </cell>
          <cell r="B589" t="str">
            <v>TOFA NURUL ADIKA</v>
          </cell>
          <cell r="C589" t="str">
            <v>BODY PLANT 2</v>
          </cell>
          <cell r="D589" t="str">
            <v>SHFA</v>
          </cell>
          <cell r="E589">
            <v>0.86458333333333337</v>
          </cell>
          <cell r="F589">
            <v>0.26874999999999999</v>
          </cell>
          <cell r="H589">
            <v>0.86597222222222225</v>
          </cell>
          <cell r="I589">
            <v>0.26458333333333334</v>
          </cell>
          <cell r="K589">
            <v>0.86875000000000002</v>
          </cell>
          <cell r="L589">
            <v>0.28125</v>
          </cell>
          <cell r="N589">
            <v>0.86597222222222225</v>
          </cell>
          <cell r="O589">
            <v>0.25</v>
          </cell>
          <cell r="Q589">
            <v>0.86805555555555547</v>
          </cell>
          <cell r="R589">
            <v>0.26319444444444445</v>
          </cell>
          <cell r="Z589">
            <v>0.29236111111111113</v>
          </cell>
          <cell r="AA589">
            <v>0.83472222222222225</v>
          </cell>
          <cell r="AC589">
            <v>0.28333333333333333</v>
          </cell>
          <cell r="AD589">
            <v>0.8027777777777777</v>
          </cell>
          <cell r="AF589">
            <v>0.29097222222222224</v>
          </cell>
          <cell r="AG589">
            <v>0.8354166666666667</v>
          </cell>
        </row>
        <row r="590">
          <cell r="A590">
            <v>69603</v>
          </cell>
          <cell r="B590" t="str">
            <v>RISNANDA HIMAWAN</v>
          </cell>
          <cell r="C590" t="str">
            <v>BODY PLANT 2</v>
          </cell>
          <cell r="D590" t="str">
            <v>SHFB</v>
          </cell>
          <cell r="E590">
            <v>0.25277777777777777</v>
          </cell>
          <cell r="F590">
            <v>0.83611111111111114</v>
          </cell>
          <cell r="H590">
            <v>0.25277777777777777</v>
          </cell>
          <cell r="I590">
            <v>0.83611111111111114</v>
          </cell>
          <cell r="K590">
            <v>0.25555555555555559</v>
          </cell>
          <cell r="L590">
            <v>0.83750000000000002</v>
          </cell>
          <cell r="N590">
            <v>0.25208333333333333</v>
          </cell>
          <cell r="O590">
            <v>0.83611111111111114</v>
          </cell>
          <cell r="Q590">
            <v>0.25138888888888888</v>
          </cell>
          <cell r="R590">
            <v>0.83750000000000002</v>
          </cell>
          <cell r="W590">
            <v>0.84791666666666676</v>
          </cell>
          <cell r="X590">
            <v>0.27777777777777779</v>
          </cell>
          <cell r="Z590">
            <v>0.83750000000000002</v>
          </cell>
          <cell r="AA590">
            <v>0.25</v>
          </cell>
          <cell r="AC590">
            <v>0.84097222222222223</v>
          </cell>
          <cell r="AD590">
            <v>0.22222222222222221</v>
          </cell>
          <cell r="AF590">
            <v>0.83680555555555547</v>
          </cell>
        </row>
        <row r="591">
          <cell r="A591">
            <v>69604</v>
          </cell>
          <cell r="B591" t="str">
            <v>ADITYA KHOIRUL UMAM</v>
          </cell>
          <cell r="C591" t="str">
            <v>BODY PLANT 2</v>
          </cell>
          <cell r="D591" t="str">
            <v>SHFA</v>
          </cell>
          <cell r="E591">
            <v>0.8666666666666667</v>
          </cell>
          <cell r="F591">
            <v>0.18888888888888888</v>
          </cell>
          <cell r="H591">
            <v>0.86875000000000002</v>
          </cell>
          <cell r="I591">
            <v>0.2673611111111111</v>
          </cell>
          <cell r="K591">
            <v>0.8666666666666667</v>
          </cell>
          <cell r="L591">
            <v>0.29791666666666666</v>
          </cell>
          <cell r="N591">
            <v>0.8666666666666667</v>
          </cell>
          <cell r="O591">
            <v>0.29375000000000001</v>
          </cell>
          <cell r="Q591">
            <v>0.87152777777777779</v>
          </cell>
          <cell r="R591">
            <v>0.26319444444444445</v>
          </cell>
          <cell r="Z591">
            <v>0.27013888888888887</v>
          </cell>
          <cell r="AA591">
            <v>0.8340277777777777</v>
          </cell>
          <cell r="AC591">
            <v>0.28680555555555554</v>
          </cell>
          <cell r="AD591">
            <v>0.7993055555555556</v>
          </cell>
          <cell r="AF591">
            <v>0.28680555555555554</v>
          </cell>
          <cell r="AG591">
            <v>0.79166666666666663</v>
          </cell>
        </row>
        <row r="592">
          <cell r="A592">
            <v>69605</v>
          </cell>
          <cell r="B592" t="str">
            <v>FREDIANTO</v>
          </cell>
          <cell r="C592" t="str">
            <v>BODY PLANT 2</v>
          </cell>
          <cell r="D592" t="str">
            <v>SHFA</v>
          </cell>
          <cell r="E592">
            <v>0.86458333333333337</v>
          </cell>
          <cell r="F592">
            <v>0.27083333333333331</v>
          </cell>
          <cell r="H592">
            <v>0.86458333333333337</v>
          </cell>
          <cell r="I592">
            <v>0.29305555555555557</v>
          </cell>
          <cell r="K592">
            <v>0.86736111111111114</v>
          </cell>
          <cell r="L592">
            <v>0.27083333333333331</v>
          </cell>
          <cell r="N592">
            <v>0.85972222222222217</v>
          </cell>
          <cell r="O592">
            <v>0.29236111111111113</v>
          </cell>
          <cell r="Q592">
            <v>0.8618055555555556</v>
          </cell>
          <cell r="R592">
            <v>0.29236111111111113</v>
          </cell>
          <cell r="Z592">
            <v>0.28472222222222221</v>
          </cell>
          <cell r="AA592">
            <v>0.79236111111111107</v>
          </cell>
          <cell r="AC592">
            <v>0.28472222222222221</v>
          </cell>
          <cell r="AD592">
            <v>0.79236111111111107</v>
          </cell>
          <cell r="AF592">
            <v>0.28333333333333333</v>
          </cell>
          <cell r="AG592">
            <v>0.8354166666666667</v>
          </cell>
        </row>
        <row r="593">
          <cell r="A593">
            <v>69606</v>
          </cell>
          <cell r="B593" t="str">
            <v>JEPRI SETIAWAN</v>
          </cell>
          <cell r="C593" t="str">
            <v>BODY PLANT 2</v>
          </cell>
          <cell r="D593" t="str">
            <v>SHFB</v>
          </cell>
          <cell r="E593">
            <v>0.26597222222222222</v>
          </cell>
          <cell r="F593">
            <v>0.8125</v>
          </cell>
          <cell r="H593">
            <v>0.26944444444444443</v>
          </cell>
          <cell r="I593">
            <v>0.69791666666666663</v>
          </cell>
          <cell r="K593">
            <v>0.27152777777777776</v>
          </cell>
          <cell r="L593">
            <v>0.73125000000000007</v>
          </cell>
          <cell r="N593">
            <v>0.27569444444444446</v>
          </cell>
          <cell r="O593">
            <v>0.7402777777777777</v>
          </cell>
          <cell r="Q593">
            <v>0.27708333333333335</v>
          </cell>
          <cell r="R593">
            <v>0.83333333333333337</v>
          </cell>
          <cell r="W593">
            <v>0.85625000000000007</v>
          </cell>
          <cell r="X593">
            <v>0.27083333333333331</v>
          </cell>
          <cell r="Z593">
            <v>0.85416666666666663</v>
          </cell>
          <cell r="AA593">
            <v>0.27083333333333331</v>
          </cell>
          <cell r="AC593">
            <v>0.8618055555555556</v>
          </cell>
          <cell r="AD593">
            <v>0.22916666666666666</v>
          </cell>
          <cell r="AF593">
            <v>0.83958333333333324</v>
          </cell>
        </row>
        <row r="594">
          <cell r="A594">
            <v>69607</v>
          </cell>
          <cell r="B594" t="str">
            <v>ARIS PRAMONO</v>
          </cell>
          <cell r="C594" t="str">
            <v>BODY PLANT 2</v>
          </cell>
          <cell r="D594" t="str">
            <v>SHFB</v>
          </cell>
          <cell r="E594">
            <v>0.27986111111111112</v>
          </cell>
          <cell r="F594">
            <v>0.83333333333333337</v>
          </cell>
          <cell r="H594">
            <v>0.27847222222222223</v>
          </cell>
          <cell r="I594">
            <v>0.66805555555555562</v>
          </cell>
          <cell r="K594">
            <v>0.27361111111111108</v>
          </cell>
          <cell r="L594">
            <v>0.66666666666666663</v>
          </cell>
          <cell r="N594">
            <v>0.27986111111111112</v>
          </cell>
          <cell r="O594">
            <v>0.73958333333333337</v>
          </cell>
          <cell r="Q594">
            <v>0.28055555555555556</v>
          </cell>
          <cell r="R594">
            <v>0.83333333333333337</v>
          </cell>
          <cell r="W594">
            <v>0.86875000000000002</v>
          </cell>
          <cell r="X594">
            <v>0.2722222222222222</v>
          </cell>
          <cell r="Z594">
            <v>0.86111111111111116</v>
          </cell>
          <cell r="AA594">
            <v>0.23958333333333334</v>
          </cell>
          <cell r="AC594">
            <v>0.8569444444444444</v>
          </cell>
          <cell r="AD594">
            <v>0.29236111111111113</v>
          </cell>
          <cell r="AF594">
            <v>0.84375</v>
          </cell>
        </row>
        <row r="595">
          <cell r="A595">
            <v>69608</v>
          </cell>
          <cell r="B595" t="str">
            <v>DIKI EKO PRASETYO</v>
          </cell>
          <cell r="C595" t="str">
            <v>BODY PLANT 2</v>
          </cell>
          <cell r="D595" t="str">
            <v>SHFB</v>
          </cell>
          <cell r="E595">
            <v>0.27152777777777776</v>
          </cell>
          <cell r="F595">
            <v>0.83611111111111114</v>
          </cell>
          <cell r="H595">
            <v>0.2722222222222222</v>
          </cell>
          <cell r="I595">
            <v>0.8354166666666667</v>
          </cell>
          <cell r="K595">
            <v>0.27361111111111108</v>
          </cell>
          <cell r="L595">
            <v>0.83750000000000002</v>
          </cell>
          <cell r="N595">
            <v>0.27361111111111108</v>
          </cell>
          <cell r="O595">
            <v>0.83680555555555547</v>
          </cell>
          <cell r="Q595">
            <v>0.27013888888888887</v>
          </cell>
          <cell r="R595">
            <v>0.83611111111111114</v>
          </cell>
          <cell r="W595">
            <v>0.85416666666666663</v>
          </cell>
          <cell r="X595">
            <v>0.27708333333333335</v>
          </cell>
          <cell r="Z595">
            <v>0.85069444444444453</v>
          </cell>
          <cell r="AA595">
            <v>0.2590277777777778</v>
          </cell>
          <cell r="AC595">
            <v>0.85069444444444453</v>
          </cell>
          <cell r="AD595">
            <v>0.22777777777777777</v>
          </cell>
          <cell r="AF595">
            <v>0.83958333333333324</v>
          </cell>
        </row>
        <row r="596">
          <cell r="A596">
            <v>69609</v>
          </cell>
          <cell r="B596" t="str">
            <v>MUHAMAD NUR AFRIZAL</v>
          </cell>
          <cell r="C596" t="str">
            <v>BODY PLANT 2</v>
          </cell>
          <cell r="D596" t="str">
            <v>SHFB</v>
          </cell>
          <cell r="E596">
            <v>0.27152777777777776</v>
          </cell>
          <cell r="F596">
            <v>0.8027777777777777</v>
          </cell>
          <cell r="H596">
            <v>0.27361111111111108</v>
          </cell>
          <cell r="I596">
            <v>0.69791666666666663</v>
          </cell>
          <cell r="K596">
            <v>0.2722222222222222</v>
          </cell>
          <cell r="L596">
            <v>0.83472222222222225</v>
          </cell>
          <cell r="N596">
            <v>0.2722222222222222</v>
          </cell>
          <cell r="O596">
            <v>0.73055555555555562</v>
          </cell>
          <cell r="Q596">
            <v>0.27499999999999997</v>
          </cell>
          <cell r="R596">
            <v>0.83611111111111114</v>
          </cell>
          <cell r="W596">
            <v>0.85</v>
          </cell>
          <cell r="X596">
            <v>0.27777777777777779</v>
          </cell>
          <cell r="Z596">
            <v>0.84861111111111109</v>
          </cell>
          <cell r="AA596">
            <v>0.25347222222222221</v>
          </cell>
          <cell r="AC596">
            <v>0.84791666666666676</v>
          </cell>
          <cell r="AD596">
            <v>0.22500000000000001</v>
          </cell>
          <cell r="AF596">
            <v>0.83680555555555547</v>
          </cell>
        </row>
        <row r="597">
          <cell r="A597">
            <v>69610</v>
          </cell>
          <cell r="B597" t="str">
            <v>IRFAN JUARISMAN</v>
          </cell>
          <cell r="C597" t="str">
            <v>BODY PLANT 2</v>
          </cell>
          <cell r="D597" t="str">
            <v>SHFA</v>
          </cell>
          <cell r="E597">
            <v>0.86388888888888893</v>
          </cell>
          <cell r="F597">
            <v>0.18958333333333333</v>
          </cell>
          <cell r="H597">
            <v>0.86388888888888893</v>
          </cell>
          <cell r="I597">
            <v>0.22222222222222221</v>
          </cell>
          <cell r="K597">
            <v>0.86249999999999993</v>
          </cell>
          <cell r="L597">
            <v>0.2722222222222222</v>
          </cell>
          <cell r="N597">
            <v>0.82291666666666663</v>
          </cell>
          <cell r="O597">
            <v>0.25</v>
          </cell>
          <cell r="Q597">
            <v>0.8256944444444444</v>
          </cell>
          <cell r="R597">
            <v>0.26319444444444445</v>
          </cell>
          <cell r="Z597">
            <v>0.27916666666666667</v>
          </cell>
          <cell r="AA597">
            <v>0.80208333333333337</v>
          </cell>
          <cell r="AC597">
            <v>0.28125</v>
          </cell>
          <cell r="AD597">
            <v>0.80208333333333337</v>
          </cell>
          <cell r="AF597">
            <v>0.27708333333333335</v>
          </cell>
          <cell r="AG597">
            <v>0.80694444444444446</v>
          </cell>
        </row>
        <row r="598">
          <cell r="A598">
            <v>69611</v>
          </cell>
          <cell r="B598" t="str">
            <v>SUYOTO</v>
          </cell>
          <cell r="C598" t="str">
            <v>BODY PLANT 2</v>
          </cell>
          <cell r="D598" t="str">
            <v>SHFB</v>
          </cell>
          <cell r="E598">
            <v>0.27916666666666667</v>
          </cell>
          <cell r="F598">
            <v>0.83611111111111114</v>
          </cell>
          <cell r="H598">
            <v>0.28263888888888888</v>
          </cell>
          <cell r="I598">
            <v>0.69861111111111107</v>
          </cell>
          <cell r="K598">
            <v>0.28194444444444444</v>
          </cell>
          <cell r="L598">
            <v>0.79166666666666663</v>
          </cell>
          <cell r="N598">
            <v>0.28125</v>
          </cell>
          <cell r="O598">
            <v>0.79375000000000007</v>
          </cell>
          <cell r="Q598">
            <v>0.27916666666666667</v>
          </cell>
          <cell r="R598">
            <v>0.8340277777777777</v>
          </cell>
          <cell r="W598">
            <v>0.86319444444444438</v>
          </cell>
          <cell r="X598">
            <v>0.27152777777777776</v>
          </cell>
          <cell r="Z598">
            <v>0.86388888888888893</v>
          </cell>
          <cell r="AA598">
            <v>0.29166666666666669</v>
          </cell>
          <cell r="AC598">
            <v>0.86388888888888893</v>
          </cell>
          <cell r="AD598">
            <v>0.29166666666666669</v>
          </cell>
          <cell r="AF598">
            <v>0.83958333333333324</v>
          </cell>
        </row>
        <row r="599">
          <cell r="A599">
            <v>69612</v>
          </cell>
          <cell r="B599" t="str">
            <v>GALUH BAYU ABASORY</v>
          </cell>
          <cell r="C599" t="str">
            <v>BODY PLANT 2</v>
          </cell>
          <cell r="D599" t="str">
            <v>SHFA</v>
          </cell>
          <cell r="E599">
            <v>0.86041666666666661</v>
          </cell>
          <cell r="F599">
            <v>0.25</v>
          </cell>
          <cell r="H599">
            <v>0.8618055555555556</v>
          </cell>
          <cell r="I599">
            <v>0.22430555555555556</v>
          </cell>
          <cell r="K599">
            <v>0.8652777777777777</v>
          </cell>
          <cell r="L599">
            <v>0.29166666666666669</v>
          </cell>
          <cell r="N599">
            <v>0.86458333333333337</v>
          </cell>
          <cell r="O599">
            <v>0.25</v>
          </cell>
          <cell r="Q599">
            <v>0.85902777777777783</v>
          </cell>
          <cell r="R599">
            <v>0.1875</v>
          </cell>
          <cell r="Z599">
            <v>0.28888888888888892</v>
          </cell>
          <cell r="AA599">
            <v>0.83333333333333337</v>
          </cell>
          <cell r="AC599">
            <v>0.28819444444444448</v>
          </cell>
          <cell r="AD599">
            <v>0.8340277777777777</v>
          </cell>
          <cell r="AF599">
            <v>0.28888888888888892</v>
          </cell>
          <cell r="AG599">
            <v>0.83819444444444446</v>
          </cell>
        </row>
        <row r="600">
          <cell r="A600">
            <v>69613</v>
          </cell>
          <cell r="B600" t="str">
            <v>FAIS AKBAR PERMANA</v>
          </cell>
          <cell r="C600" t="str">
            <v>BODY PLANT 2</v>
          </cell>
          <cell r="D600" t="str">
            <v>SHFB</v>
          </cell>
          <cell r="E600">
            <v>0.28333333333333333</v>
          </cell>
          <cell r="F600">
            <v>0.83611111111111114</v>
          </cell>
          <cell r="H600">
            <v>0.28402777777777777</v>
          </cell>
          <cell r="I600">
            <v>0.82500000000000007</v>
          </cell>
          <cell r="K600">
            <v>0.28541666666666665</v>
          </cell>
          <cell r="L600">
            <v>0.84027777777777779</v>
          </cell>
          <cell r="N600">
            <v>0.28402777777777777</v>
          </cell>
          <cell r="O600">
            <v>0.7944444444444444</v>
          </cell>
          <cell r="Q600">
            <v>0.28472222222222221</v>
          </cell>
          <cell r="R600">
            <v>0.83472222222222225</v>
          </cell>
          <cell r="W600">
            <v>0.8666666666666667</v>
          </cell>
          <cell r="X600">
            <v>0.27430555555555552</v>
          </cell>
          <cell r="Z600">
            <v>0.8666666666666667</v>
          </cell>
          <cell r="AA600">
            <v>0.25069444444444444</v>
          </cell>
          <cell r="AC600">
            <v>0.8652777777777777</v>
          </cell>
          <cell r="AD600">
            <v>0.29236111111111113</v>
          </cell>
          <cell r="AF600">
            <v>0.84236111111111101</v>
          </cell>
        </row>
        <row r="601">
          <cell r="A601">
            <v>69614</v>
          </cell>
          <cell r="B601" t="str">
            <v>MOHAMMAD PIRDAUS</v>
          </cell>
          <cell r="C601" t="str">
            <v>BODY PLANT 2</v>
          </cell>
          <cell r="D601" t="str">
            <v>SHFB</v>
          </cell>
          <cell r="E601">
            <v>0.27916666666666667</v>
          </cell>
          <cell r="F601">
            <v>0.83680555555555547</v>
          </cell>
          <cell r="H601">
            <v>0.27013888888888887</v>
          </cell>
          <cell r="I601">
            <v>0.8256944444444444</v>
          </cell>
          <cell r="K601">
            <v>0.2638888888888889</v>
          </cell>
          <cell r="L601">
            <v>0.84027777777777779</v>
          </cell>
          <cell r="N601">
            <v>0.27152777777777776</v>
          </cell>
          <cell r="O601">
            <v>0.79513888888888884</v>
          </cell>
          <cell r="Q601">
            <v>0.28125</v>
          </cell>
          <cell r="R601">
            <v>0.83472222222222225</v>
          </cell>
          <cell r="W601">
            <v>0.8569444444444444</v>
          </cell>
          <cell r="X601">
            <v>0.27430555555555552</v>
          </cell>
          <cell r="Z601">
            <v>0.83819444444444446</v>
          </cell>
          <cell r="AA601">
            <v>0.29236111111111113</v>
          </cell>
          <cell r="AC601">
            <v>0.8520833333333333</v>
          </cell>
          <cell r="AD601">
            <v>0.28263888888888888</v>
          </cell>
          <cell r="AF601">
            <v>0.84166666666666667</v>
          </cell>
        </row>
        <row r="602">
          <cell r="A602">
            <v>69615</v>
          </cell>
          <cell r="B602" t="str">
            <v>MUHAMAD APRIYATNA</v>
          </cell>
          <cell r="C602" t="str">
            <v>BODY PLANT 2</v>
          </cell>
          <cell r="D602" t="str">
            <v>SHFB</v>
          </cell>
          <cell r="E602">
            <v>0.26805555555555555</v>
          </cell>
          <cell r="F602">
            <v>0.80555555555555547</v>
          </cell>
          <cell r="H602">
            <v>0.26111111111111113</v>
          </cell>
          <cell r="I602">
            <v>0.79375000000000007</v>
          </cell>
          <cell r="K602">
            <v>0.26180555555555557</v>
          </cell>
          <cell r="L602">
            <v>0.67708333333333337</v>
          </cell>
          <cell r="N602">
            <v>0.27152777777777776</v>
          </cell>
          <cell r="O602">
            <v>0.7416666666666667</v>
          </cell>
          <cell r="Q602">
            <v>0.2638888888888889</v>
          </cell>
          <cell r="R602">
            <v>0.80486111111111114</v>
          </cell>
          <cell r="W602">
            <v>0.8520833333333333</v>
          </cell>
          <cell r="X602">
            <v>0.27430555555555552</v>
          </cell>
          <cell r="Z602">
            <v>0.85069444444444453</v>
          </cell>
          <cell r="AA602">
            <v>0.25277777777777777</v>
          </cell>
          <cell r="AC602">
            <v>0.8520833333333333</v>
          </cell>
          <cell r="AD602">
            <v>0.2298611111111111</v>
          </cell>
          <cell r="AF602">
            <v>0.84027777777777779</v>
          </cell>
        </row>
        <row r="603">
          <cell r="A603">
            <v>69616</v>
          </cell>
          <cell r="B603" t="str">
            <v>MUHAMAD RIFKI FADILLAH</v>
          </cell>
          <cell r="C603" t="str">
            <v>BODY PLANT 2</v>
          </cell>
          <cell r="D603" t="str">
            <v>SHFA</v>
          </cell>
          <cell r="E603">
            <v>0.85902777777777783</v>
          </cell>
          <cell r="F603">
            <v>0.19027777777777777</v>
          </cell>
          <cell r="H603">
            <v>0.86319444444444438</v>
          </cell>
          <cell r="I603">
            <v>0.22013888888888888</v>
          </cell>
          <cell r="K603">
            <v>0.86388888888888893</v>
          </cell>
          <cell r="L603">
            <v>0.27083333333333331</v>
          </cell>
          <cell r="N603">
            <v>0.85416666666666663</v>
          </cell>
          <cell r="O603">
            <v>0.29166666666666669</v>
          </cell>
          <cell r="Q603">
            <v>0.86388888888888893</v>
          </cell>
          <cell r="R603">
            <v>0.2951388888888889</v>
          </cell>
          <cell r="Z603">
            <v>0.28680555555555554</v>
          </cell>
          <cell r="AA603">
            <v>0.80555555555555547</v>
          </cell>
          <cell r="AC603">
            <v>0.28958333333333336</v>
          </cell>
          <cell r="AD603">
            <v>0.80555555555555547</v>
          </cell>
          <cell r="AF603">
            <v>0.28958333333333336</v>
          </cell>
          <cell r="AG603">
            <v>0.80486111111111114</v>
          </cell>
        </row>
        <row r="604">
          <cell r="A604">
            <v>69617</v>
          </cell>
          <cell r="B604" t="str">
            <v>MUHAMAD RIZKI</v>
          </cell>
          <cell r="C604" t="str">
            <v>BODY PLANT 2</v>
          </cell>
          <cell r="D604" t="str">
            <v>SHFB</v>
          </cell>
          <cell r="E604">
            <v>0.26666666666666666</v>
          </cell>
          <cell r="F604">
            <v>0.8354166666666667</v>
          </cell>
          <cell r="H604">
            <v>0.2638888888888889</v>
          </cell>
          <cell r="I604">
            <v>0.8354166666666667</v>
          </cell>
          <cell r="K604">
            <v>0.26458333333333334</v>
          </cell>
          <cell r="L604">
            <v>0.83680555555555547</v>
          </cell>
          <cell r="N604">
            <v>0.2638888888888889</v>
          </cell>
          <cell r="O604">
            <v>0.8354166666666667</v>
          </cell>
          <cell r="Q604">
            <v>0.26527777777777778</v>
          </cell>
          <cell r="R604">
            <v>0.79305555555555562</v>
          </cell>
          <cell r="W604">
            <v>0.85277777777777775</v>
          </cell>
          <cell r="X604">
            <v>0.27708333333333335</v>
          </cell>
          <cell r="Z604">
            <v>0.84652777777777777</v>
          </cell>
          <cell r="AA604">
            <v>0.25</v>
          </cell>
          <cell r="AC604">
            <v>0.84027777777777779</v>
          </cell>
          <cell r="AD604">
            <v>0.22222222222222221</v>
          </cell>
          <cell r="AF604">
            <v>0.8340277777777777</v>
          </cell>
        </row>
        <row r="605">
          <cell r="A605">
            <v>69618</v>
          </cell>
          <cell r="B605" t="str">
            <v>MUHAMAD SAHRUL MIFTAHUDIN</v>
          </cell>
          <cell r="C605" t="str">
            <v>BODY PLANT 2</v>
          </cell>
          <cell r="D605" t="str">
            <v>SHFB</v>
          </cell>
          <cell r="E605">
            <v>0.26805555555555555</v>
          </cell>
          <cell r="F605">
            <v>0.79236111111111107</v>
          </cell>
          <cell r="H605">
            <v>0.27777777777777779</v>
          </cell>
          <cell r="I605">
            <v>0.8354166666666667</v>
          </cell>
          <cell r="K605">
            <v>0.27361111111111108</v>
          </cell>
          <cell r="L605">
            <v>0.66875000000000007</v>
          </cell>
          <cell r="N605">
            <v>0.27777777777777779</v>
          </cell>
          <cell r="O605">
            <v>0.83819444444444446</v>
          </cell>
          <cell r="Q605">
            <v>0.3611111111111111</v>
          </cell>
          <cell r="R605">
            <v>0.79652777777777783</v>
          </cell>
          <cell r="S605" t="str">
            <v>T1</v>
          </cell>
          <cell r="W605">
            <v>0.85625000000000007</v>
          </cell>
          <cell r="X605">
            <v>0.26180555555555557</v>
          </cell>
          <cell r="Z605">
            <v>0.8534722222222223</v>
          </cell>
          <cell r="AA605">
            <v>0.29375000000000001</v>
          </cell>
          <cell r="AC605">
            <v>0.86319444444444438</v>
          </cell>
          <cell r="AD605">
            <v>0.27361111111111108</v>
          </cell>
          <cell r="AF605">
            <v>0.81458333333333333</v>
          </cell>
        </row>
        <row r="606">
          <cell r="A606">
            <v>69619</v>
          </cell>
          <cell r="B606" t="str">
            <v>MUHAMMAD APRIZAL</v>
          </cell>
          <cell r="C606" t="str">
            <v>BODY PLANT 2</v>
          </cell>
          <cell r="D606" t="str">
            <v>SHFB</v>
          </cell>
          <cell r="E606">
            <v>0.2722222222222222</v>
          </cell>
          <cell r="F606">
            <v>0.80555555555555547</v>
          </cell>
          <cell r="H606">
            <v>0.27361111111111108</v>
          </cell>
          <cell r="I606">
            <v>0.70208333333333339</v>
          </cell>
          <cell r="K606">
            <v>0.27916666666666667</v>
          </cell>
          <cell r="L606">
            <v>0.79375000000000007</v>
          </cell>
          <cell r="N606">
            <v>0.26805555555555555</v>
          </cell>
          <cell r="O606">
            <v>0.7416666666666667</v>
          </cell>
          <cell r="Q606">
            <v>0.27083333333333331</v>
          </cell>
          <cell r="R606">
            <v>0.8041666666666667</v>
          </cell>
          <cell r="W606">
            <v>0.85763888888888884</v>
          </cell>
          <cell r="X606">
            <v>0.27430555555555552</v>
          </cell>
          <cell r="Z606">
            <v>0.8534722222222223</v>
          </cell>
          <cell r="AA606">
            <v>0.25277777777777777</v>
          </cell>
          <cell r="AC606">
            <v>0.8534722222222223</v>
          </cell>
          <cell r="AD606">
            <v>0.22916666666666666</v>
          </cell>
          <cell r="AF606">
            <v>0.8354166666666667</v>
          </cell>
        </row>
        <row r="607">
          <cell r="A607">
            <v>69620</v>
          </cell>
          <cell r="B607" t="str">
            <v>MUHAMMAD PERMANA</v>
          </cell>
          <cell r="C607" t="str">
            <v>BODY PLANT 2</v>
          </cell>
          <cell r="D607" t="str">
            <v>SHFA</v>
          </cell>
          <cell r="E607">
            <v>0.85486111111111107</v>
          </cell>
          <cell r="F607">
            <v>0.19166666666666665</v>
          </cell>
          <cell r="H607">
            <v>0.85416666666666663</v>
          </cell>
          <cell r="I607">
            <v>0.22430555555555556</v>
          </cell>
          <cell r="K607">
            <v>0.85555555555555562</v>
          </cell>
          <cell r="L607">
            <v>0.27152777777777776</v>
          </cell>
          <cell r="N607">
            <v>0.85277777777777775</v>
          </cell>
          <cell r="O607">
            <v>0.29236111111111113</v>
          </cell>
          <cell r="Q607">
            <v>0.85486111111111107</v>
          </cell>
          <cell r="R607">
            <v>0.19097222222222221</v>
          </cell>
          <cell r="Z607">
            <v>0.27638888888888885</v>
          </cell>
          <cell r="AA607">
            <v>0.8041666666666667</v>
          </cell>
          <cell r="AC607">
            <v>0.27083333333333331</v>
          </cell>
          <cell r="AD607">
            <v>0.80347222222222225</v>
          </cell>
          <cell r="AF607">
            <v>0.27499999999999997</v>
          </cell>
          <cell r="AG607">
            <v>0.80555555555555547</v>
          </cell>
        </row>
        <row r="608">
          <cell r="A608">
            <v>69621</v>
          </cell>
          <cell r="B608" t="str">
            <v>NURHAPIDIN</v>
          </cell>
          <cell r="C608" t="str">
            <v>BODY PLANT 2</v>
          </cell>
          <cell r="D608" t="str">
            <v>SHFA</v>
          </cell>
          <cell r="E608">
            <v>0.85</v>
          </cell>
          <cell r="F608">
            <v>0.29166666666666669</v>
          </cell>
          <cell r="H608">
            <v>0.85555555555555562</v>
          </cell>
          <cell r="I608">
            <v>0.29305555555555557</v>
          </cell>
          <cell r="K608">
            <v>0.85763888888888884</v>
          </cell>
          <cell r="L608">
            <v>0.27083333333333331</v>
          </cell>
          <cell r="N608">
            <v>0.86319444444444438</v>
          </cell>
          <cell r="O608">
            <v>0.27083333333333331</v>
          </cell>
          <cell r="Q608">
            <v>0.85972222222222217</v>
          </cell>
          <cell r="R608">
            <v>0.29166666666666669</v>
          </cell>
          <cell r="Z608">
            <v>0.26111111111111113</v>
          </cell>
          <cell r="AA608">
            <v>0.80972222222222223</v>
          </cell>
          <cell r="AC608">
            <v>0.25833333333333336</v>
          </cell>
          <cell r="AD608">
            <v>0.83472222222222225</v>
          </cell>
          <cell r="AF608">
            <v>0.25833333333333336</v>
          </cell>
          <cell r="AG608">
            <v>0.80347222222222225</v>
          </cell>
        </row>
        <row r="609">
          <cell r="A609">
            <v>69622</v>
          </cell>
          <cell r="B609" t="str">
            <v>OQY WISKAROSA</v>
          </cell>
          <cell r="C609" t="str">
            <v>BODY PLANT 2</v>
          </cell>
          <cell r="D609" t="str">
            <v>SHFB</v>
          </cell>
          <cell r="E609">
            <v>0.27152777777777776</v>
          </cell>
          <cell r="F609">
            <v>0.8354166666666667</v>
          </cell>
          <cell r="H609">
            <v>0.27013888888888887</v>
          </cell>
          <cell r="I609">
            <v>0.69930555555555562</v>
          </cell>
          <cell r="K609">
            <v>0.27291666666666664</v>
          </cell>
          <cell r="L609">
            <v>0.7090277777777777</v>
          </cell>
          <cell r="N609">
            <v>0.27013888888888887</v>
          </cell>
          <cell r="O609">
            <v>0.7402777777777777</v>
          </cell>
          <cell r="Q609">
            <v>0.27083333333333331</v>
          </cell>
          <cell r="R609">
            <v>0.8125</v>
          </cell>
          <cell r="W609">
            <v>0.8569444444444444</v>
          </cell>
          <cell r="X609">
            <v>0.27083333333333331</v>
          </cell>
          <cell r="Z609">
            <v>0.8534722222222223</v>
          </cell>
          <cell r="AA609">
            <v>0.29166666666666669</v>
          </cell>
          <cell r="AC609">
            <v>0.85069444444444453</v>
          </cell>
          <cell r="AD609">
            <v>0.29166666666666669</v>
          </cell>
          <cell r="AF609">
            <v>0.83680555555555547</v>
          </cell>
        </row>
        <row r="610">
          <cell r="A610">
            <v>69623</v>
          </cell>
          <cell r="B610" t="str">
            <v>RIDHO ALIF NINDINILAH</v>
          </cell>
          <cell r="C610" t="str">
            <v>BODY PLANT 2</v>
          </cell>
          <cell r="D610" t="str">
            <v>SHFB</v>
          </cell>
          <cell r="E610">
            <v>0.27291666666666664</v>
          </cell>
          <cell r="F610">
            <v>0.8354166666666667</v>
          </cell>
          <cell r="H610">
            <v>0.27499999999999997</v>
          </cell>
          <cell r="I610">
            <v>0.69930555555555562</v>
          </cell>
          <cell r="K610">
            <v>0.27708333333333335</v>
          </cell>
          <cell r="L610">
            <v>0.66875000000000007</v>
          </cell>
          <cell r="N610">
            <v>0.27291666666666664</v>
          </cell>
          <cell r="O610">
            <v>0.83472222222222225</v>
          </cell>
          <cell r="Q610">
            <v>0.27430555555555552</v>
          </cell>
          <cell r="R610">
            <v>0.83611111111111114</v>
          </cell>
          <cell r="W610">
            <v>0.84722222222222221</v>
          </cell>
          <cell r="X610">
            <v>0.29375000000000001</v>
          </cell>
          <cell r="Z610">
            <v>0.84861111111111109</v>
          </cell>
          <cell r="AA610">
            <v>0.29236111111111113</v>
          </cell>
          <cell r="AC610">
            <v>0.85069444444444453</v>
          </cell>
          <cell r="AD610">
            <v>0.26041666666666669</v>
          </cell>
          <cell r="AF610">
            <v>0.83611111111111114</v>
          </cell>
        </row>
        <row r="611">
          <cell r="A611">
            <v>69624</v>
          </cell>
          <cell r="B611" t="str">
            <v>RIZAL MAOLANA</v>
          </cell>
          <cell r="C611" t="str">
            <v>BODY PLANT 2</v>
          </cell>
          <cell r="D611" t="str">
            <v>SHFB</v>
          </cell>
          <cell r="E611">
            <v>0.26874999999999999</v>
          </cell>
          <cell r="F611">
            <v>0.8125</v>
          </cell>
          <cell r="H611">
            <v>0.28194444444444444</v>
          </cell>
          <cell r="I611">
            <v>0.72986111111111107</v>
          </cell>
          <cell r="K611">
            <v>0.29652777777777778</v>
          </cell>
          <cell r="L611">
            <v>0.6791666666666667</v>
          </cell>
          <cell r="N611">
            <v>0.28263888888888888</v>
          </cell>
          <cell r="O611">
            <v>0.78194444444444444</v>
          </cell>
          <cell r="Q611">
            <v>0.29097222222222224</v>
          </cell>
          <cell r="R611">
            <v>0.8125</v>
          </cell>
          <cell r="W611">
            <v>0.85138888888888886</v>
          </cell>
          <cell r="X611">
            <v>0.27638888888888885</v>
          </cell>
          <cell r="Z611">
            <v>0.84513888888888899</v>
          </cell>
          <cell r="AA611">
            <v>0.28402777777777777</v>
          </cell>
          <cell r="AC611">
            <v>0.85763888888888884</v>
          </cell>
          <cell r="AD611">
            <v>0.24097222222222223</v>
          </cell>
          <cell r="AF611">
            <v>0.83194444444444438</v>
          </cell>
        </row>
        <row r="612">
          <cell r="A612">
            <v>69625</v>
          </cell>
          <cell r="B612" t="str">
            <v>RIZAL WIGUNA</v>
          </cell>
          <cell r="C612" t="str">
            <v>BODY PLANT 2</v>
          </cell>
          <cell r="D612" t="str">
            <v>SHFB</v>
          </cell>
          <cell r="E612">
            <v>0.27083333333333331</v>
          </cell>
          <cell r="F612">
            <v>0.83333333333333337</v>
          </cell>
          <cell r="H612">
            <v>0.26527777777777778</v>
          </cell>
          <cell r="I612">
            <v>0.83333333333333337</v>
          </cell>
          <cell r="K612">
            <v>0.2722222222222222</v>
          </cell>
          <cell r="L612">
            <v>0.83472222222222225</v>
          </cell>
          <cell r="N612">
            <v>0.27361111111111108</v>
          </cell>
          <cell r="O612">
            <v>0.8340277777777777</v>
          </cell>
          <cell r="Q612">
            <v>0.2722222222222222</v>
          </cell>
          <cell r="R612">
            <v>0.83333333333333337</v>
          </cell>
          <cell r="W612">
            <v>0.82152777777777775</v>
          </cell>
          <cell r="X612">
            <v>0.29236111111111113</v>
          </cell>
          <cell r="Z612">
            <v>0.85833333333333339</v>
          </cell>
          <cell r="AA612">
            <v>0.29236111111111113</v>
          </cell>
          <cell r="AC612">
            <v>0.84861111111111109</v>
          </cell>
          <cell r="AD612">
            <v>0.29166666666666669</v>
          </cell>
          <cell r="AF612">
            <v>0.84236111111111101</v>
          </cell>
        </row>
        <row r="613">
          <cell r="A613">
            <v>69626</v>
          </cell>
          <cell r="B613" t="str">
            <v>TARIS THAHIRAN</v>
          </cell>
          <cell r="C613" t="str">
            <v>BODY PLANT 2</v>
          </cell>
          <cell r="D613" t="str">
            <v>NSHF</v>
          </cell>
          <cell r="E613">
            <v>0.28125</v>
          </cell>
          <cell r="F613">
            <v>0.8340277777777777</v>
          </cell>
          <cell r="H613">
            <v>0.28750000000000003</v>
          </cell>
          <cell r="I613">
            <v>0.8340277777777777</v>
          </cell>
          <cell r="K613">
            <v>0.28819444444444448</v>
          </cell>
          <cell r="L613">
            <v>0.68055555555555547</v>
          </cell>
          <cell r="N613">
            <v>0.28958333333333336</v>
          </cell>
          <cell r="O613">
            <v>0.83680555555555547</v>
          </cell>
          <cell r="Q613">
            <v>0.28611111111111115</v>
          </cell>
          <cell r="R613">
            <v>0.83819444444444446</v>
          </cell>
          <cell r="T613">
            <v>0.29722222222222222</v>
          </cell>
          <cell r="U613">
            <v>0.69166666666666676</v>
          </cell>
          <cell r="W613">
            <v>0.86736111111111114</v>
          </cell>
          <cell r="X613">
            <v>0.28611111111111115</v>
          </cell>
          <cell r="AB613" t="str">
            <v>M</v>
          </cell>
          <cell r="AC613">
            <v>0.2902777777777778</v>
          </cell>
          <cell r="AD613">
            <v>0.8618055555555556</v>
          </cell>
          <cell r="AF613">
            <v>0.2902777777777778</v>
          </cell>
          <cell r="AG613">
            <v>0.67152777777777783</v>
          </cell>
        </row>
        <row r="614">
          <cell r="A614">
            <v>69627</v>
          </cell>
          <cell r="B614" t="str">
            <v>TRIO SETIAWAN</v>
          </cell>
          <cell r="C614" t="str">
            <v>BODY PLANT 2</v>
          </cell>
          <cell r="D614" t="str">
            <v>SHFB</v>
          </cell>
          <cell r="E614">
            <v>0.26458333333333334</v>
          </cell>
          <cell r="F614">
            <v>0.80208333333333337</v>
          </cell>
          <cell r="H614">
            <v>0.26250000000000001</v>
          </cell>
          <cell r="I614">
            <v>0.8354166666666667</v>
          </cell>
          <cell r="K614">
            <v>0.26319444444444445</v>
          </cell>
          <cell r="L614">
            <v>0.66736111111111107</v>
          </cell>
          <cell r="N614">
            <v>0.26250000000000001</v>
          </cell>
          <cell r="O614">
            <v>0.8354166666666667</v>
          </cell>
          <cell r="Q614">
            <v>0.26319444444444445</v>
          </cell>
          <cell r="R614">
            <v>0.79513888888888884</v>
          </cell>
          <cell r="W614">
            <v>0.84930555555555554</v>
          </cell>
          <cell r="X614">
            <v>0.27777777777777779</v>
          </cell>
          <cell r="Z614">
            <v>0.84583333333333333</v>
          </cell>
          <cell r="AA614">
            <v>0.25</v>
          </cell>
          <cell r="AC614">
            <v>0.84791666666666676</v>
          </cell>
          <cell r="AD614">
            <v>0.29305555555555557</v>
          </cell>
          <cell r="AF614">
            <v>0.84166666666666667</v>
          </cell>
        </row>
        <row r="615">
          <cell r="A615">
            <v>69628</v>
          </cell>
          <cell r="B615" t="str">
            <v>ZAKIANO ZAIDAN</v>
          </cell>
          <cell r="C615" t="str">
            <v>BODY PLANT 2</v>
          </cell>
          <cell r="D615" t="str">
            <v>SHFA</v>
          </cell>
          <cell r="E615">
            <v>0.84652777777777777</v>
          </cell>
          <cell r="F615">
            <v>0.19722222222222222</v>
          </cell>
          <cell r="H615">
            <v>0.83819444444444446</v>
          </cell>
          <cell r="I615">
            <v>0.22500000000000001</v>
          </cell>
          <cell r="K615">
            <v>0.83888888888888891</v>
          </cell>
          <cell r="L615">
            <v>0.29375000000000001</v>
          </cell>
          <cell r="N615">
            <v>0.84652777777777777</v>
          </cell>
          <cell r="O615">
            <v>0.25138888888888888</v>
          </cell>
          <cell r="Q615">
            <v>0.84236111111111101</v>
          </cell>
          <cell r="R615">
            <v>0.25</v>
          </cell>
          <cell r="Z615">
            <v>0.26874999999999999</v>
          </cell>
          <cell r="AA615">
            <v>0.8027777777777777</v>
          </cell>
          <cell r="AC615">
            <v>0.26666666666666666</v>
          </cell>
          <cell r="AD615">
            <v>0.83611111111111114</v>
          </cell>
          <cell r="AF615">
            <v>0.26597222222222222</v>
          </cell>
          <cell r="AG615">
            <v>0.8027777777777777</v>
          </cell>
        </row>
        <row r="616">
          <cell r="A616">
            <v>69629</v>
          </cell>
          <cell r="B616" t="str">
            <v>DEFINTO IMPRON ARYAN SAPUTRA</v>
          </cell>
          <cell r="C616" t="str">
            <v>BODY PLANT 2</v>
          </cell>
          <cell r="D616" t="str">
            <v>SHFA</v>
          </cell>
          <cell r="E616">
            <v>0.86388888888888893</v>
          </cell>
          <cell r="F616">
            <v>0.1875</v>
          </cell>
          <cell r="H616">
            <v>0.86111111111111116</v>
          </cell>
          <cell r="I616">
            <v>0.27638888888888885</v>
          </cell>
          <cell r="K616">
            <v>0.87222222222222223</v>
          </cell>
          <cell r="L616">
            <v>0.29166666666666669</v>
          </cell>
          <cell r="N616">
            <v>0.87152777777777779</v>
          </cell>
          <cell r="O616">
            <v>0.25</v>
          </cell>
          <cell r="Q616">
            <v>0.8652777777777777</v>
          </cell>
          <cell r="R616">
            <v>0.25277777777777777</v>
          </cell>
          <cell r="Z616">
            <v>0.28958333333333336</v>
          </cell>
          <cell r="AA616">
            <v>0.83333333333333337</v>
          </cell>
          <cell r="AC616">
            <v>0.28680555555555554</v>
          </cell>
          <cell r="AD616">
            <v>0.8125</v>
          </cell>
          <cell r="AF616">
            <v>0.28888888888888892</v>
          </cell>
          <cell r="AG616">
            <v>0.79166666666666663</v>
          </cell>
        </row>
        <row r="617">
          <cell r="A617">
            <v>69630</v>
          </cell>
          <cell r="B617" t="str">
            <v>FURQON AKBARI</v>
          </cell>
          <cell r="C617" t="str">
            <v>BODY PLANT 2</v>
          </cell>
          <cell r="D617" t="str">
            <v>SHFA</v>
          </cell>
          <cell r="E617">
            <v>0.86041666666666661</v>
          </cell>
          <cell r="F617">
            <v>0.1875</v>
          </cell>
          <cell r="H617">
            <v>0.86041666666666661</v>
          </cell>
          <cell r="I617">
            <v>0.21875</v>
          </cell>
          <cell r="K617">
            <v>0.86249999999999993</v>
          </cell>
          <cell r="L617">
            <v>0.29166666666666669</v>
          </cell>
          <cell r="N617">
            <v>0.86111111111111116</v>
          </cell>
          <cell r="O617">
            <v>0.29166666666666669</v>
          </cell>
          <cell r="Q617">
            <v>0.86249999999999993</v>
          </cell>
          <cell r="R617">
            <v>0.26041666666666669</v>
          </cell>
          <cell r="Z617">
            <v>0.28402777777777777</v>
          </cell>
          <cell r="AA617">
            <v>0.83333333333333337</v>
          </cell>
          <cell r="AC617">
            <v>0.27777777777777779</v>
          </cell>
          <cell r="AD617">
            <v>0.8125</v>
          </cell>
          <cell r="AF617">
            <v>0.28402777777777777</v>
          </cell>
          <cell r="AG617">
            <v>0.83333333333333337</v>
          </cell>
        </row>
        <row r="618">
          <cell r="A618">
            <v>69631</v>
          </cell>
          <cell r="B618" t="str">
            <v>RIKO ARDIANSYAH</v>
          </cell>
          <cell r="C618" t="str">
            <v>BODY PLANT 2</v>
          </cell>
          <cell r="D618" t="str">
            <v>NSHF</v>
          </cell>
          <cell r="E618">
            <v>0.27430555555555552</v>
          </cell>
          <cell r="F618">
            <v>0.85416666666666663</v>
          </cell>
          <cell r="H618">
            <v>0.27986111111111112</v>
          </cell>
          <cell r="I618">
            <v>0.86458333333333337</v>
          </cell>
          <cell r="K618">
            <v>0.28472222222222221</v>
          </cell>
          <cell r="L618">
            <v>0.70833333333333337</v>
          </cell>
          <cell r="N618">
            <v>0.28402777777777777</v>
          </cell>
          <cell r="O618">
            <v>0.8125</v>
          </cell>
          <cell r="Q618">
            <v>0.28263888888888888</v>
          </cell>
          <cell r="R618">
            <v>0.83611111111111114</v>
          </cell>
          <cell r="T618">
            <v>0.28541666666666665</v>
          </cell>
          <cell r="U618">
            <v>0.66666666666666663</v>
          </cell>
          <cell r="Z618">
            <v>0.28194444444444444</v>
          </cell>
          <cell r="AA618">
            <v>0.8354166666666667</v>
          </cell>
          <cell r="AC618">
            <v>0.28750000000000003</v>
          </cell>
          <cell r="AD618">
            <v>0.83333333333333337</v>
          </cell>
          <cell r="AF618">
            <v>0.28819444444444448</v>
          </cell>
          <cell r="AG618">
            <v>0.85416666666666663</v>
          </cell>
        </row>
        <row r="619">
          <cell r="A619">
            <v>69927</v>
          </cell>
          <cell r="B619" t="str">
            <v>TANTO ANGGUN SASONO</v>
          </cell>
          <cell r="C619" t="str">
            <v>BODY PLANT 2</v>
          </cell>
          <cell r="D619" t="str">
            <v>SHFA</v>
          </cell>
          <cell r="E619">
            <v>0.86319444444444438</v>
          </cell>
          <cell r="F619">
            <v>0.25972222222222224</v>
          </cell>
          <cell r="H619">
            <v>0.85902777777777783</v>
          </cell>
          <cell r="I619">
            <v>0.27569444444444446</v>
          </cell>
          <cell r="K619">
            <v>0.86388888888888893</v>
          </cell>
          <cell r="L619">
            <v>0.27291666666666664</v>
          </cell>
          <cell r="N619">
            <v>0.8256944444444444</v>
          </cell>
          <cell r="O619">
            <v>0.27361111111111108</v>
          </cell>
          <cell r="Q619">
            <v>0.86458333333333337</v>
          </cell>
          <cell r="R619">
            <v>0.27361111111111108</v>
          </cell>
          <cell r="Z619">
            <v>0.27291666666666664</v>
          </cell>
          <cell r="AA619">
            <v>0.7583333333333333</v>
          </cell>
          <cell r="AC619">
            <v>0.27569444444444446</v>
          </cell>
          <cell r="AD619">
            <v>0.75763888888888886</v>
          </cell>
          <cell r="AF619">
            <v>0.28055555555555556</v>
          </cell>
          <cell r="AG619">
            <v>0.82152777777777775</v>
          </cell>
        </row>
        <row r="620">
          <cell r="A620">
            <v>69928</v>
          </cell>
          <cell r="B620" t="str">
            <v>VERRI ARDIANTO</v>
          </cell>
          <cell r="C620" t="str">
            <v>BODY PLANT 2</v>
          </cell>
          <cell r="D620" t="str">
            <v>SHFA</v>
          </cell>
          <cell r="E620">
            <v>0.86249999999999993</v>
          </cell>
          <cell r="F620">
            <v>0.19722222222222222</v>
          </cell>
          <cell r="H620">
            <v>0.86805555555555547</v>
          </cell>
          <cell r="I620">
            <v>0.22500000000000001</v>
          </cell>
          <cell r="K620">
            <v>0.86944444444444446</v>
          </cell>
          <cell r="L620">
            <v>0.29305555555555557</v>
          </cell>
          <cell r="N620">
            <v>0.86736111111111114</v>
          </cell>
          <cell r="O620">
            <v>0.25208333333333333</v>
          </cell>
          <cell r="Q620">
            <v>0.87083333333333324</v>
          </cell>
          <cell r="R620">
            <v>0.29166666666666669</v>
          </cell>
          <cell r="Z620">
            <v>0.28472222222222221</v>
          </cell>
          <cell r="AA620">
            <v>0.80347222222222225</v>
          </cell>
          <cell r="AC620">
            <v>0.27777777777777779</v>
          </cell>
          <cell r="AD620">
            <v>0.80347222222222225</v>
          </cell>
          <cell r="AF620">
            <v>0.28263888888888888</v>
          </cell>
          <cell r="AG620">
            <v>0.8354166666666667</v>
          </cell>
        </row>
        <row r="621">
          <cell r="A621">
            <v>69929</v>
          </cell>
          <cell r="B621" t="str">
            <v>WAHYU ALIGUNAWAN</v>
          </cell>
          <cell r="C621" t="str">
            <v>BODY PLANT 2</v>
          </cell>
          <cell r="D621" t="str">
            <v>NSHF</v>
          </cell>
          <cell r="E621">
            <v>0.2902777777777778</v>
          </cell>
          <cell r="F621">
            <v>0.36249999999999999</v>
          </cell>
          <cell r="H621">
            <v>0.29305555555555557</v>
          </cell>
          <cell r="I621">
            <v>0.66805555555555562</v>
          </cell>
          <cell r="K621">
            <v>0.2902777777777778</v>
          </cell>
          <cell r="L621">
            <v>0.66805555555555562</v>
          </cell>
          <cell r="N621">
            <v>0.2902777777777778</v>
          </cell>
          <cell r="O621">
            <v>0.73958333333333337</v>
          </cell>
          <cell r="Q621">
            <v>0.2902777777777778</v>
          </cell>
          <cell r="R621">
            <v>0.79166666666666663</v>
          </cell>
          <cell r="W621">
            <v>0.85277777777777775</v>
          </cell>
          <cell r="X621">
            <v>0.26111111111111113</v>
          </cell>
          <cell r="AB621" t="str">
            <v>M</v>
          </cell>
          <cell r="AC621">
            <v>0.28333333333333333</v>
          </cell>
          <cell r="AD621">
            <v>0.8340277777777777</v>
          </cell>
          <cell r="AF621">
            <v>0.29236111111111113</v>
          </cell>
          <cell r="AG621">
            <v>0.8041666666666667</v>
          </cell>
        </row>
        <row r="622">
          <cell r="A622">
            <v>69930</v>
          </cell>
          <cell r="B622" t="str">
            <v>ZAKI YULFUAD</v>
          </cell>
          <cell r="C622" t="str">
            <v>BODY PLANT 2</v>
          </cell>
          <cell r="D622" t="str">
            <v>NSHF</v>
          </cell>
          <cell r="E622">
            <v>0.2673611111111111</v>
          </cell>
          <cell r="F622">
            <v>0.8041666666666667</v>
          </cell>
          <cell r="H622">
            <v>0.26805555555555555</v>
          </cell>
          <cell r="I622">
            <v>0.69930555555555562</v>
          </cell>
          <cell r="K622">
            <v>0.26458333333333334</v>
          </cell>
          <cell r="L622">
            <v>0.67361111111111116</v>
          </cell>
          <cell r="N622">
            <v>0.29236111111111113</v>
          </cell>
          <cell r="O622">
            <v>0.80347222222222225</v>
          </cell>
          <cell r="Q622">
            <v>0.28888888888888892</v>
          </cell>
          <cell r="R622">
            <v>0.83194444444444438</v>
          </cell>
          <cell r="W622">
            <v>0.86597222222222225</v>
          </cell>
          <cell r="X622">
            <v>0.27152777777777776</v>
          </cell>
          <cell r="AB622" t="str">
            <v>M</v>
          </cell>
          <cell r="AC622">
            <v>0.26944444444444443</v>
          </cell>
          <cell r="AD622">
            <v>0.80555555555555547</v>
          </cell>
          <cell r="AF622">
            <v>0.26527777777777778</v>
          </cell>
          <cell r="AG622">
            <v>0.83472222222222225</v>
          </cell>
        </row>
        <row r="623">
          <cell r="A623">
            <v>69931</v>
          </cell>
          <cell r="B623" t="str">
            <v>ZIDAN IBNU KHAFID</v>
          </cell>
          <cell r="C623" t="str">
            <v>BODY PLANT 2</v>
          </cell>
          <cell r="D623" t="str">
            <v>NSHF</v>
          </cell>
          <cell r="E623">
            <v>0.2638888888888889</v>
          </cell>
          <cell r="F623">
            <v>0.8041666666666667</v>
          </cell>
          <cell r="H623">
            <v>0.27361111111111108</v>
          </cell>
          <cell r="I623">
            <v>0.79166666666666663</v>
          </cell>
          <cell r="K623">
            <v>0.26527777777777778</v>
          </cell>
          <cell r="L623">
            <v>0.66736111111111107</v>
          </cell>
          <cell r="N623">
            <v>0.26874999999999999</v>
          </cell>
          <cell r="O623">
            <v>0.80763888888888891</v>
          </cell>
          <cell r="Q623">
            <v>0.26805555555555555</v>
          </cell>
          <cell r="R623">
            <v>0.79513888888888884</v>
          </cell>
          <cell r="W623">
            <v>0.84722222222222221</v>
          </cell>
          <cell r="X623">
            <v>0.27152777777777776</v>
          </cell>
          <cell r="AB623" t="str">
            <v>M</v>
          </cell>
          <cell r="AC623">
            <v>0.27430555555555552</v>
          </cell>
          <cell r="AD623">
            <v>0.80555555555555547</v>
          </cell>
          <cell r="AF623">
            <v>0.26458333333333334</v>
          </cell>
          <cell r="AG623">
            <v>0.80208333333333337</v>
          </cell>
        </row>
        <row r="624">
          <cell r="A624">
            <v>69932</v>
          </cell>
          <cell r="B624" t="str">
            <v>AHMAD SHOLIHUL HUDA</v>
          </cell>
          <cell r="C624" t="str">
            <v>BODY PLANT 2</v>
          </cell>
          <cell r="D624" t="str">
            <v>SHFB</v>
          </cell>
          <cell r="E624">
            <v>0.27708333333333335</v>
          </cell>
          <cell r="F624">
            <v>0.79236111111111107</v>
          </cell>
          <cell r="H624">
            <v>0.27847222222222223</v>
          </cell>
          <cell r="I624">
            <v>0.84166666666666667</v>
          </cell>
          <cell r="K624">
            <v>0.27638888888888885</v>
          </cell>
          <cell r="L624">
            <v>0.6694444444444444</v>
          </cell>
          <cell r="N624">
            <v>0.2722222222222222</v>
          </cell>
          <cell r="O624">
            <v>0.84305555555555556</v>
          </cell>
          <cell r="Q624">
            <v>0.28194444444444444</v>
          </cell>
          <cell r="R624">
            <v>0.79999999999999993</v>
          </cell>
          <cell r="W624">
            <v>0.86249999999999993</v>
          </cell>
          <cell r="X624">
            <v>0.26041666666666669</v>
          </cell>
          <cell r="Z624">
            <v>0.8618055555555556</v>
          </cell>
          <cell r="AA624">
            <v>0.29305555555555557</v>
          </cell>
          <cell r="AC624">
            <v>0.85972222222222217</v>
          </cell>
          <cell r="AD624">
            <v>0.29375000000000001</v>
          </cell>
          <cell r="AF624">
            <v>0.84166666666666667</v>
          </cell>
        </row>
        <row r="625">
          <cell r="A625">
            <v>70179</v>
          </cell>
          <cell r="B625" t="str">
            <v>YOGIASWARA YULIYANTO</v>
          </cell>
          <cell r="C625" t="str">
            <v>BODY PLANT 2</v>
          </cell>
          <cell r="D625" t="str">
            <v>SHFB</v>
          </cell>
          <cell r="E625">
            <v>0.28194444444444444</v>
          </cell>
          <cell r="F625">
            <v>0.82500000000000007</v>
          </cell>
          <cell r="H625">
            <v>0.28611111111111115</v>
          </cell>
          <cell r="I625">
            <v>0.73958333333333337</v>
          </cell>
          <cell r="K625">
            <v>0.28541666666666665</v>
          </cell>
          <cell r="L625">
            <v>0.79236111111111107</v>
          </cell>
          <cell r="N625">
            <v>0.28402777777777777</v>
          </cell>
          <cell r="O625">
            <v>0.7402777777777777</v>
          </cell>
          <cell r="Q625">
            <v>0.28333333333333333</v>
          </cell>
          <cell r="R625">
            <v>0.8027777777777777</v>
          </cell>
          <cell r="W625">
            <v>0.86388888888888893</v>
          </cell>
          <cell r="X625">
            <v>0.28055555555555556</v>
          </cell>
          <cell r="Z625">
            <v>0.86805555555555547</v>
          </cell>
          <cell r="AA625">
            <v>0.26180555555555557</v>
          </cell>
          <cell r="AC625">
            <v>0.8618055555555556</v>
          </cell>
          <cell r="AD625">
            <v>0.26111111111111113</v>
          </cell>
          <cell r="AF625">
            <v>0.84791666666666676</v>
          </cell>
        </row>
        <row r="626">
          <cell r="A626">
            <v>70180</v>
          </cell>
          <cell r="B626" t="str">
            <v>SLAMET TEGAR TRIONO PRATAMA</v>
          </cell>
          <cell r="C626" t="str">
            <v>BODY PLANT 2</v>
          </cell>
          <cell r="D626" t="str">
            <v>NSHF</v>
          </cell>
          <cell r="E626">
            <v>0.28055555555555556</v>
          </cell>
          <cell r="F626">
            <v>0.8027777777777777</v>
          </cell>
          <cell r="H626">
            <v>0.27916666666666667</v>
          </cell>
          <cell r="I626">
            <v>0.79166666666666663</v>
          </cell>
          <cell r="K626">
            <v>0.27430555555555552</v>
          </cell>
          <cell r="L626">
            <v>0.67152777777777783</v>
          </cell>
          <cell r="N626">
            <v>0.27569444444444446</v>
          </cell>
          <cell r="O626">
            <v>0.80208333333333337</v>
          </cell>
          <cell r="Q626">
            <v>0.27986111111111112</v>
          </cell>
          <cell r="R626">
            <v>0.79166666666666663</v>
          </cell>
          <cell r="W626">
            <v>0.85069444444444453</v>
          </cell>
          <cell r="X626">
            <v>0.27152777777777776</v>
          </cell>
          <cell r="AB626" t="str">
            <v>M</v>
          </cell>
          <cell r="AC626">
            <v>0.27777777777777779</v>
          </cell>
          <cell r="AD626">
            <v>0.80208333333333337</v>
          </cell>
          <cell r="AF626">
            <v>0.28333333333333333</v>
          </cell>
          <cell r="AG626">
            <v>0.80208333333333337</v>
          </cell>
        </row>
        <row r="627">
          <cell r="A627">
            <v>70181</v>
          </cell>
          <cell r="B627" t="str">
            <v>MUHAMAD ENDY RIVAI</v>
          </cell>
          <cell r="C627" t="str">
            <v>BODY PLANT 2</v>
          </cell>
          <cell r="D627" t="str">
            <v>SHFA</v>
          </cell>
          <cell r="E627">
            <v>0.83888888888888891</v>
          </cell>
          <cell r="F627">
            <v>0.18888888888888888</v>
          </cell>
          <cell r="H627">
            <v>0.8534722222222223</v>
          </cell>
          <cell r="I627">
            <v>0.29375000000000001</v>
          </cell>
          <cell r="K627">
            <v>0.8569444444444444</v>
          </cell>
          <cell r="L627">
            <v>0.29375000000000001</v>
          </cell>
          <cell r="N627">
            <v>0.8618055555555556</v>
          </cell>
          <cell r="O627">
            <v>0.29305555555555557</v>
          </cell>
          <cell r="Q627">
            <v>0.86249999999999993</v>
          </cell>
          <cell r="R627">
            <v>0.26180555555555557</v>
          </cell>
          <cell r="Z627">
            <v>0.27013888888888887</v>
          </cell>
          <cell r="AA627">
            <v>0.8041666666666667</v>
          </cell>
          <cell r="AC627">
            <v>0.27499999999999997</v>
          </cell>
          <cell r="AD627">
            <v>0.80208333333333337</v>
          </cell>
          <cell r="AF627">
            <v>0.27430555555555552</v>
          </cell>
          <cell r="AG627">
            <v>0.8354166666666667</v>
          </cell>
        </row>
        <row r="628">
          <cell r="A628">
            <v>70182</v>
          </cell>
          <cell r="B628" t="str">
            <v>AJI SYAHRIL</v>
          </cell>
          <cell r="C628" t="str">
            <v>BODY PLANT 2</v>
          </cell>
          <cell r="D628" t="str">
            <v>SHFA</v>
          </cell>
          <cell r="E628">
            <v>0.84375</v>
          </cell>
          <cell r="F628">
            <v>0.29166666666666669</v>
          </cell>
          <cell r="H628">
            <v>0.85</v>
          </cell>
          <cell r="I628">
            <v>0.22013888888888888</v>
          </cell>
          <cell r="K628">
            <v>0.8569444444444444</v>
          </cell>
          <cell r="L628">
            <v>0.27083333333333331</v>
          </cell>
          <cell r="N628">
            <v>0.86041666666666661</v>
          </cell>
          <cell r="O628">
            <v>0.29166666666666669</v>
          </cell>
          <cell r="Q628">
            <v>0.85486111111111107</v>
          </cell>
          <cell r="R628">
            <v>0.29236111111111113</v>
          </cell>
          <cell r="Z628">
            <v>0.28333333333333333</v>
          </cell>
          <cell r="AA628">
            <v>0.80208333333333337</v>
          </cell>
          <cell r="AC628">
            <v>0.28541666666666665</v>
          </cell>
          <cell r="AD628">
            <v>0.80208333333333337</v>
          </cell>
          <cell r="AF628">
            <v>0.28472222222222221</v>
          </cell>
          <cell r="AG628">
            <v>0.8340277777777777</v>
          </cell>
        </row>
        <row r="629">
          <cell r="A629">
            <v>70183</v>
          </cell>
          <cell r="B629" t="str">
            <v>LIS ASARI</v>
          </cell>
          <cell r="C629" t="str">
            <v>BODY PLANT 2</v>
          </cell>
          <cell r="D629" t="str">
            <v>SHFB</v>
          </cell>
          <cell r="E629">
            <v>0.26180555555555557</v>
          </cell>
          <cell r="F629">
            <v>0.83680555555555547</v>
          </cell>
          <cell r="H629">
            <v>0.27291666666666664</v>
          </cell>
          <cell r="I629">
            <v>0.73958333333333337</v>
          </cell>
          <cell r="K629">
            <v>0.27916666666666667</v>
          </cell>
          <cell r="L629">
            <v>0.79166666666666663</v>
          </cell>
          <cell r="N629">
            <v>0.27986111111111112</v>
          </cell>
          <cell r="O629">
            <v>0.73958333333333337</v>
          </cell>
          <cell r="Q629">
            <v>0.27569444444444446</v>
          </cell>
          <cell r="R629">
            <v>0.8027777777777777</v>
          </cell>
          <cell r="W629">
            <v>0.84861111111111109</v>
          </cell>
          <cell r="X629">
            <v>0.27152777777777776</v>
          </cell>
          <cell r="Z629">
            <v>0.8305555555555556</v>
          </cell>
          <cell r="AA629">
            <v>0.29444444444444445</v>
          </cell>
          <cell r="AC629">
            <v>0.8340277777777777</v>
          </cell>
          <cell r="AD629">
            <v>0.26111111111111113</v>
          </cell>
          <cell r="AF629">
            <v>0.83333333333333337</v>
          </cell>
        </row>
        <row r="630">
          <cell r="A630">
            <v>70184</v>
          </cell>
          <cell r="B630" t="str">
            <v>M SYAHRUL IRWAN</v>
          </cell>
          <cell r="C630" t="str">
            <v>BODY PLANT 2</v>
          </cell>
          <cell r="D630" t="str">
            <v>SHFA</v>
          </cell>
          <cell r="E630">
            <v>0.85138888888888886</v>
          </cell>
          <cell r="F630">
            <v>0.18958333333333333</v>
          </cell>
          <cell r="H630">
            <v>0.86458333333333337</v>
          </cell>
          <cell r="I630">
            <v>0.29236111111111113</v>
          </cell>
          <cell r="K630">
            <v>0.86249999999999993</v>
          </cell>
          <cell r="L630">
            <v>0.28125</v>
          </cell>
          <cell r="N630">
            <v>0.85833333333333339</v>
          </cell>
          <cell r="O630">
            <v>0.29236111111111113</v>
          </cell>
          <cell r="Q630">
            <v>0.86249999999999993</v>
          </cell>
          <cell r="R630">
            <v>0.26111111111111113</v>
          </cell>
          <cell r="Z630">
            <v>0.27708333333333335</v>
          </cell>
          <cell r="AA630">
            <v>0.8027777777777777</v>
          </cell>
          <cell r="AC630">
            <v>0.27986111111111112</v>
          </cell>
          <cell r="AD630">
            <v>0.8354166666666667</v>
          </cell>
          <cell r="AF630">
            <v>0.28680555555555554</v>
          </cell>
          <cell r="AG630">
            <v>0.83333333333333337</v>
          </cell>
        </row>
        <row r="631">
          <cell r="A631">
            <v>70185</v>
          </cell>
          <cell r="B631" t="str">
            <v>M ABI FIRMANSYAH</v>
          </cell>
          <cell r="C631" t="str">
            <v>BODY PLANT 2</v>
          </cell>
          <cell r="D631" t="str">
            <v>SHFB</v>
          </cell>
          <cell r="E631">
            <v>0.28888888888888892</v>
          </cell>
          <cell r="F631">
            <v>0.83333333333333337</v>
          </cell>
          <cell r="H631">
            <v>0.28333333333333333</v>
          </cell>
          <cell r="I631">
            <v>0.6694444444444444</v>
          </cell>
          <cell r="K631">
            <v>0.28958333333333336</v>
          </cell>
          <cell r="L631">
            <v>0.67083333333333339</v>
          </cell>
          <cell r="N631">
            <v>0.29166666666666669</v>
          </cell>
          <cell r="O631">
            <v>0.73958333333333337</v>
          </cell>
          <cell r="Q631">
            <v>0.28819444444444448</v>
          </cell>
          <cell r="R631">
            <v>0.79513888888888884</v>
          </cell>
          <cell r="W631">
            <v>0.86875000000000002</v>
          </cell>
          <cell r="X631">
            <v>0.27708333333333335</v>
          </cell>
          <cell r="Z631">
            <v>0.86875000000000002</v>
          </cell>
          <cell r="AA631">
            <v>0.29444444444444445</v>
          </cell>
          <cell r="AC631">
            <v>0.86944444444444446</v>
          </cell>
          <cell r="AD631">
            <v>0.21944444444444444</v>
          </cell>
          <cell r="AF631">
            <v>0.84305555555555556</v>
          </cell>
        </row>
        <row r="632">
          <cell r="A632">
            <v>70186</v>
          </cell>
          <cell r="B632" t="str">
            <v>M MAHFUDZ ARIFIAN</v>
          </cell>
          <cell r="C632" t="str">
            <v>BODY PLANT 2</v>
          </cell>
          <cell r="D632" t="str">
            <v>NSHF</v>
          </cell>
          <cell r="E632">
            <v>0.28194444444444444</v>
          </cell>
          <cell r="F632">
            <v>0.8041666666666667</v>
          </cell>
          <cell r="H632">
            <v>0.28263888888888888</v>
          </cell>
          <cell r="I632">
            <v>0.66805555555555562</v>
          </cell>
          <cell r="K632">
            <v>0.28194444444444444</v>
          </cell>
          <cell r="L632">
            <v>0.66875000000000007</v>
          </cell>
          <cell r="N632">
            <v>0.28263888888888888</v>
          </cell>
          <cell r="O632">
            <v>0.80138888888888893</v>
          </cell>
          <cell r="Q632">
            <v>0.28125</v>
          </cell>
          <cell r="R632">
            <v>0.79166666666666663</v>
          </cell>
          <cell r="W632">
            <v>0.85763888888888884</v>
          </cell>
          <cell r="X632">
            <v>0.26180555555555557</v>
          </cell>
          <cell r="AB632" t="str">
            <v>M</v>
          </cell>
          <cell r="AC632">
            <v>0.28125</v>
          </cell>
          <cell r="AD632">
            <v>0.8041666666666667</v>
          </cell>
          <cell r="AF632">
            <v>0.28541666666666665</v>
          </cell>
          <cell r="AG632">
            <v>0.80208333333333337</v>
          </cell>
        </row>
        <row r="633">
          <cell r="A633">
            <v>70187</v>
          </cell>
          <cell r="B633" t="str">
            <v>M ULUL AZMI</v>
          </cell>
          <cell r="C633" t="str">
            <v>BODY PLANT 2</v>
          </cell>
          <cell r="D633" t="str">
            <v>NSHF</v>
          </cell>
          <cell r="E633">
            <v>0.28263888888888888</v>
          </cell>
          <cell r="F633">
            <v>0.8125</v>
          </cell>
          <cell r="H633">
            <v>0.27916666666666667</v>
          </cell>
          <cell r="I633">
            <v>0.79166666666666663</v>
          </cell>
          <cell r="K633">
            <v>0.28125</v>
          </cell>
          <cell r="L633">
            <v>0.73958333333333337</v>
          </cell>
          <cell r="N633">
            <v>0.27986111111111112</v>
          </cell>
          <cell r="O633">
            <v>0.73958333333333337</v>
          </cell>
          <cell r="Q633">
            <v>0.28263888888888888</v>
          </cell>
          <cell r="R633">
            <v>0.8256944444444444</v>
          </cell>
          <cell r="W633">
            <v>0.8569444444444444</v>
          </cell>
          <cell r="X633">
            <v>0.2722222222222222</v>
          </cell>
          <cell r="AB633" t="str">
            <v>M</v>
          </cell>
          <cell r="AC633">
            <v>0.27777777777777779</v>
          </cell>
          <cell r="AD633">
            <v>0.8041666666666667</v>
          </cell>
          <cell r="AF633">
            <v>0.27986111111111112</v>
          </cell>
          <cell r="AG633">
            <v>0.80486111111111114</v>
          </cell>
        </row>
        <row r="634">
          <cell r="A634">
            <v>70188</v>
          </cell>
          <cell r="B634" t="str">
            <v>MOCHAMMAD FACHRI RIFANDHONI</v>
          </cell>
          <cell r="C634" t="str">
            <v>BODY PLANT 2</v>
          </cell>
          <cell r="D634" t="str">
            <v>SHFA</v>
          </cell>
          <cell r="E634">
            <v>0.84027777777777779</v>
          </cell>
          <cell r="F634">
            <v>0.19027777777777777</v>
          </cell>
          <cell r="H634">
            <v>0.86458333333333337</v>
          </cell>
          <cell r="I634">
            <v>0.29236111111111113</v>
          </cell>
          <cell r="K634">
            <v>0.86249999999999993</v>
          </cell>
          <cell r="L634">
            <v>0.27152777777777776</v>
          </cell>
          <cell r="N634">
            <v>0.85833333333333339</v>
          </cell>
          <cell r="O634">
            <v>0.27083333333333331</v>
          </cell>
          <cell r="Q634">
            <v>0.86388888888888893</v>
          </cell>
          <cell r="R634">
            <v>0.29166666666666669</v>
          </cell>
          <cell r="Z634">
            <v>0.27152777777777776</v>
          </cell>
          <cell r="AA634">
            <v>0.80208333333333337</v>
          </cell>
          <cell r="AC634">
            <v>0.2722222222222222</v>
          </cell>
          <cell r="AD634">
            <v>0.83472222222222225</v>
          </cell>
          <cell r="AF634">
            <v>0.27986111111111112</v>
          </cell>
          <cell r="AG634">
            <v>0.80208333333333337</v>
          </cell>
        </row>
        <row r="635">
          <cell r="A635">
            <v>70189</v>
          </cell>
          <cell r="B635" t="str">
            <v>MOH TAUFIK HIDAYAT</v>
          </cell>
          <cell r="C635" t="str">
            <v>BODY PLANT 2</v>
          </cell>
          <cell r="D635" t="str">
            <v>SHFA</v>
          </cell>
          <cell r="E635">
            <v>0.84305555555555556</v>
          </cell>
          <cell r="F635">
            <v>0.29166666666666669</v>
          </cell>
          <cell r="H635">
            <v>0.86388888888888893</v>
          </cell>
          <cell r="I635">
            <v>0.21875</v>
          </cell>
          <cell r="K635">
            <v>0.86041666666666661</v>
          </cell>
          <cell r="L635">
            <v>0.27083333333333331</v>
          </cell>
          <cell r="N635">
            <v>0.85902777777777783</v>
          </cell>
          <cell r="O635">
            <v>0.29166666666666669</v>
          </cell>
          <cell r="Q635">
            <v>0.86249999999999993</v>
          </cell>
          <cell r="R635">
            <v>0.29236111111111113</v>
          </cell>
          <cell r="Z635">
            <v>0.27638888888888885</v>
          </cell>
          <cell r="AA635">
            <v>0.80972222222222223</v>
          </cell>
          <cell r="AC635">
            <v>0.26944444444444443</v>
          </cell>
          <cell r="AD635">
            <v>0.80347222222222225</v>
          </cell>
          <cell r="AF635">
            <v>0.27430555555555552</v>
          </cell>
          <cell r="AG635">
            <v>0.83333333333333337</v>
          </cell>
        </row>
        <row r="636">
          <cell r="A636">
            <v>70190</v>
          </cell>
          <cell r="B636" t="str">
            <v>MOHAMMAD CANDRA ASSYAHID</v>
          </cell>
          <cell r="C636" t="str">
            <v>BODY PLANT 2</v>
          </cell>
          <cell r="D636" t="str">
            <v>NSHF</v>
          </cell>
          <cell r="E636">
            <v>0.28402777777777777</v>
          </cell>
          <cell r="F636">
            <v>0.8041666666666667</v>
          </cell>
          <cell r="H636">
            <v>0.27777777777777779</v>
          </cell>
          <cell r="I636">
            <v>0.67013888888888884</v>
          </cell>
          <cell r="K636">
            <v>0.27777777777777779</v>
          </cell>
          <cell r="L636">
            <v>0.67222222222222217</v>
          </cell>
          <cell r="N636">
            <v>0.27986111111111112</v>
          </cell>
          <cell r="O636">
            <v>0.80347222222222225</v>
          </cell>
          <cell r="Q636">
            <v>0.28055555555555556</v>
          </cell>
          <cell r="R636">
            <v>0.79583333333333339</v>
          </cell>
          <cell r="W636">
            <v>0.8569444444444444</v>
          </cell>
          <cell r="X636">
            <v>0.27291666666666664</v>
          </cell>
          <cell r="AB636" t="str">
            <v>M</v>
          </cell>
          <cell r="AC636">
            <v>0.28263888888888888</v>
          </cell>
          <cell r="AD636">
            <v>0.80555555555555547</v>
          </cell>
          <cell r="AF636">
            <v>0.27847222222222223</v>
          </cell>
          <cell r="AG636">
            <v>0.83472222222222225</v>
          </cell>
        </row>
        <row r="637">
          <cell r="A637">
            <v>70191</v>
          </cell>
          <cell r="B637" t="str">
            <v>MUHAMMAD RIZQON</v>
          </cell>
          <cell r="C637" t="str">
            <v>BODY PLANT 2</v>
          </cell>
          <cell r="D637" t="str">
            <v>SHFB</v>
          </cell>
          <cell r="E637">
            <v>0.27916666666666667</v>
          </cell>
          <cell r="F637">
            <v>0.84305555555555556</v>
          </cell>
          <cell r="H637">
            <v>0.28541666666666665</v>
          </cell>
          <cell r="I637">
            <v>0.74097222222222225</v>
          </cell>
          <cell r="K637">
            <v>0.28402777777777777</v>
          </cell>
          <cell r="L637">
            <v>0.74097222222222225</v>
          </cell>
          <cell r="N637">
            <v>0.27777777777777779</v>
          </cell>
          <cell r="O637">
            <v>0.73958333333333337</v>
          </cell>
          <cell r="Q637">
            <v>0.27916666666666667</v>
          </cell>
          <cell r="R637">
            <v>0.81527777777777777</v>
          </cell>
          <cell r="W637">
            <v>0.8652777777777777</v>
          </cell>
          <cell r="X637">
            <v>0.2951388888888889</v>
          </cell>
          <cell r="Z637">
            <v>0.8652777777777777</v>
          </cell>
          <cell r="AA637">
            <v>0.24097222222222223</v>
          </cell>
          <cell r="AC637">
            <v>0.86041666666666661</v>
          </cell>
          <cell r="AD637">
            <v>0.27430555555555552</v>
          </cell>
          <cell r="AF637">
            <v>0.84305555555555556</v>
          </cell>
        </row>
        <row r="638">
          <cell r="A638">
            <v>70192</v>
          </cell>
          <cell r="B638" t="str">
            <v>NASTAIN ANGGI SAPUTRA</v>
          </cell>
          <cell r="C638" t="str">
            <v>BODY PLANT 2</v>
          </cell>
          <cell r="D638" t="str">
            <v>SHFB</v>
          </cell>
          <cell r="E638">
            <v>0.28194444444444444</v>
          </cell>
          <cell r="F638">
            <v>0.81597222222222221</v>
          </cell>
          <cell r="H638">
            <v>0.27847222222222223</v>
          </cell>
          <cell r="I638">
            <v>0.72916666666666663</v>
          </cell>
          <cell r="K638">
            <v>0.28055555555555556</v>
          </cell>
          <cell r="L638">
            <v>0.66736111111111107</v>
          </cell>
          <cell r="N638">
            <v>0.27986111111111112</v>
          </cell>
          <cell r="O638">
            <v>0.78125</v>
          </cell>
          <cell r="Q638">
            <v>0.28333333333333333</v>
          </cell>
          <cell r="R638">
            <v>0.68888888888888899</v>
          </cell>
          <cell r="Z638">
            <v>0.8569444444444444</v>
          </cell>
          <cell r="AA638">
            <v>0.28125</v>
          </cell>
          <cell r="AC638">
            <v>0.85763888888888884</v>
          </cell>
          <cell r="AD638">
            <v>0.24166666666666667</v>
          </cell>
          <cell r="AF638">
            <v>0.84930555555555554</v>
          </cell>
        </row>
        <row r="639">
          <cell r="A639">
            <v>70193</v>
          </cell>
          <cell r="B639" t="str">
            <v>NAUFAL MUHAMAD FAJAR</v>
          </cell>
          <cell r="C639" t="str">
            <v>BODY PLANT 2</v>
          </cell>
          <cell r="D639" t="str">
            <v>SHFA</v>
          </cell>
          <cell r="E639">
            <v>0.86319444444444438</v>
          </cell>
          <cell r="F639">
            <v>0.19097222222222221</v>
          </cell>
          <cell r="H639">
            <v>0.85625000000000007</v>
          </cell>
          <cell r="I639">
            <v>0.21875</v>
          </cell>
          <cell r="K639">
            <v>0.85069444444444453</v>
          </cell>
          <cell r="L639">
            <v>0.27083333333333331</v>
          </cell>
          <cell r="N639">
            <v>0.85416666666666663</v>
          </cell>
          <cell r="O639">
            <v>0.25</v>
          </cell>
          <cell r="Q639">
            <v>0.84583333333333333</v>
          </cell>
          <cell r="R639">
            <v>0.29166666666666669</v>
          </cell>
          <cell r="Z639">
            <v>0.25555555555555559</v>
          </cell>
          <cell r="AA639">
            <v>0.80486111111111114</v>
          </cell>
          <cell r="AC639">
            <v>0.26041666666666669</v>
          </cell>
          <cell r="AD639">
            <v>0.80555555555555547</v>
          </cell>
          <cell r="AF639">
            <v>0.26597222222222222</v>
          </cell>
          <cell r="AG639">
            <v>0.8027777777777777</v>
          </cell>
        </row>
        <row r="640">
          <cell r="A640">
            <v>70194</v>
          </cell>
          <cell r="B640" t="str">
            <v>NOVRIANSYAH ARI WIDI PRASETYO</v>
          </cell>
          <cell r="C640" t="str">
            <v>BODY PLANT 2</v>
          </cell>
          <cell r="D640" t="str">
            <v>NSHF</v>
          </cell>
          <cell r="E640">
            <v>0.2951388888888889</v>
          </cell>
          <cell r="F640">
            <v>0.66805555555555562</v>
          </cell>
          <cell r="H640">
            <v>0.2951388888888889</v>
          </cell>
          <cell r="I640">
            <v>0.66666666666666663</v>
          </cell>
          <cell r="K640">
            <v>0.28888888888888892</v>
          </cell>
          <cell r="L640">
            <v>0.67222222222222217</v>
          </cell>
          <cell r="N640">
            <v>0.28750000000000003</v>
          </cell>
          <cell r="O640">
            <v>0.7416666666666667</v>
          </cell>
          <cell r="Q640">
            <v>0.29583333333333334</v>
          </cell>
          <cell r="R640">
            <v>0.68888888888888899</v>
          </cell>
          <cell r="W640">
            <v>0.86944444444444446</v>
          </cell>
          <cell r="X640">
            <v>0.27083333333333331</v>
          </cell>
          <cell r="AB640" t="str">
            <v>M</v>
          </cell>
          <cell r="AC640">
            <v>0.29791666666666666</v>
          </cell>
          <cell r="AD640">
            <v>0.8340277777777777</v>
          </cell>
          <cell r="AF640">
            <v>0.2951388888888889</v>
          </cell>
          <cell r="AG640">
            <v>0.8340277777777777</v>
          </cell>
        </row>
        <row r="641">
          <cell r="A641">
            <v>70195</v>
          </cell>
          <cell r="B641" t="str">
            <v>NUGI YATIN</v>
          </cell>
          <cell r="C641" t="str">
            <v>BODY PLANT 2</v>
          </cell>
          <cell r="D641" t="str">
            <v>SHFB</v>
          </cell>
          <cell r="E641">
            <v>0.26944444444444443</v>
          </cell>
          <cell r="F641">
            <v>0.83472222222222225</v>
          </cell>
          <cell r="H641">
            <v>0.27291666666666664</v>
          </cell>
          <cell r="I641">
            <v>0.69791666666666663</v>
          </cell>
          <cell r="K641">
            <v>0.27569444444444446</v>
          </cell>
          <cell r="L641">
            <v>0.7090277777777777</v>
          </cell>
          <cell r="N641">
            <v>0.27430555555555552</v>
          </cell>
          <cell r="O641">
            <v>0.73958333333333337</v>
          </cell>
          <cell r="Q641">
            <v>0.27361111111111108</v>
          </cell>
          <cell r="R641">
            <v>0.8027777777777777</v>
          </cell>
          <cell r="W641">
            <v>0.85833333333333339</v>
          </cell>
          <cell r="X641">
            <v>0.27083333333333331</v>
          </cell>
          <cell r="Z641">
            <v>0.85763888888888884</v>
          </cell>
          <cell r="AA641">
            <v>0.29166666666666669</v>
          </cell>
          <cell r="AC641">
            <v>0.85972222222222217</v>
          </cell>
          <cell r="AD641">
            <v>0.29166666666666669</v>
          </cell>
          <cell r="AF641">
            <v>0.83819444444444446</v>
          </cell>
        </row>
        <row r="642">
          <cell r="A642">
            <v>70196</v>
          </cell>
          <cell r="B642" t="str">
            <v>PRAYOGO KUSUMA</v>
          </cell>
          <cell r="C642" t="str">
            <v>BODY PLANT 2</v>
          </cell>
          <cell r="D642" t="str">
            <v>SHFA</v>
          </cell>
          <cell r="E642">
            <v>0.87291666666666667</v>
          </cell>
          <cell r="F642">
            <v>0.19305555555555554</v>
          </cell>
          <cell r="H642">
            <v>0.86388888888888893</v>
          </cell>
          <cell r="I642">
            <v>0.22083333333333333</v>
          </cell>
          <cell r="K642">
            <v>0.85902777777777783</v>
          </cell>
          <cell r="L642">
            <v>0.27152777777777776</v>
          </cell>
          <cell r="N642">
            <v>0.86458333333333337</v>
          </cell>
          <cell r="O642">
            <v>0.28125</v>
          </cell>
          <cell r="Q642">
            <v>0.8666666666666667</v>
          </cell>
          <cell r="R642">
            <v>0.27499999999999997</v>
          </cell>
          <cell r="Z642">
            <v>0.28472222222222221</v>
          </cell>
          <cell r="AA642">
            <v>0.79236111111111107</v>
          </cell>
          <cell r="AC642">
            <v>0.27499999999999997</v>
          </cell>
          <cell r="AD642">
            <v>0.79166666666666663</v>
          </cell>
          <cell r="AF642">
            <v>0.28194444444444444</v>
          </cell>
          <cell r="AG642">
            <v>0.77847222222222223</v>
          </cell>
        </row>
        <row r="643">
          <cell r="A643">
            <v>70198</v>
          </cell>
          <cell r="B643" t="str">
            <v>RIJAS APRIAWAN</v>
          </cell>
          <cell r="C643" t="str">
            <v>BODY PLANT 2</v>
          </cell>
          <cell r="D643" t="str">
            <v>SHFB</v>
          </cell>
          <cell r="E643">
            <v>0.28055555555555556</v>
          </cell>
          <cell r="F643">
            <v>0.83472222222222225</v>
          </cell>
          <cell r="H643">
            <v>0.27916666666666667</v>
          </cell>
          <cell r="I643">
            <v>0.79722222222222217</v>
          </cell>
          <cell r="K643">
            <v>0.28055555555555556</v>
          </cell>
          <cell r="L643">
            <v>0.83333333333333337</v>
          </cell>
          <cell r="N643">
            <v>0.28263888888888888</v>
          </cell>
          <cell r="O643">
            <v>0.83333333333333337</v>
          </cell>
          <cell r="Q643">
            <v>0.28125</v>
          </cell>
          <cell r="R643">
            <v>0.81597222222222221</v>
          </cell>
          <cell r="W643">
            <v>0.86319444444444438</v>
          </cell>
          <cell r="X643">
            <v>0.27152777777777776</v>
          </cell>
          <cell r="Z643">
            <v>0.86041666666666661</v>
          </cell>
          <cell r="AA643">
            <v>0.28611111111111115</v>
          </cell>
          <cell r="AC643">
            <v>0.84583333333333333</v>
          </cell>
          <cell r="AD643">
            <v>0.24236111111111111</v>
          </cell>
          <cell r="AF643">
            <v>0.84375</v>
          </cell>
        </row>
        <row r="644">
          <cell r="A644">
            <v>70199</v>
          </cell>
          <cell r="B644" t="str">
            <v>RIVQI YUDIANTO</v>
          </cell>
          <cell r="C644" t="str">
            <v>BODY PLANT 2</v>
          </cell>
          <cell r="D644" t="str">
            <v>SHFA</v>
          </cell>
          <cell r="E644">
            <v>0.85416666666666663</v>
          </cell>
          <cell r="F644">
            <v>0.1875</v>
          </cell>
          <cell r="H644">
            <v>0.86249999999999993</v>
          </cell>
          <cell r="I644">
            <v>0.19027777777777777</v>
          </cell>
          <cell r="K644">
            <v>0.85277777777777775</v>
          </cell>
          <cell r="L644">
            <v>0.28125</v>
          </cell>
          <cell r="N644">
            <v>0.85277777777777775</v>
          </cell>
          <cell r="O644">
            <v>0.29236111111111113</v>
          </cell>
          <cell r="Q644">
            <v>0.8569444444444444</v>
          </cell>
          <cell r="R644">
            <v>0.29236111111111113</v>
          </cell>
          <cell r="Z644">
            <v>0.27499999999999997</v>
          </cell>
          <cell r="AA644">
            <v>0.80208333333333337</v>
          </cell>
          <cell r="AC644">
            <v>0.28055555555555556</v>
          </cell>
          <cell r="AD644">
            <v>0.8340277777777777</v>
          </cell>
          <cell r="AF644">
            <v>0.2722222222222222</v>
          </cell>
          <cell r="AG644">
            <v>0.8340277777777777</v>
          </cell>
        </row>
        <row r="645">
          <cell r="A645">
            <v>70200</v>
          </cell>
          <cell r="B645" t="str">
            <v>SABDA BUANA</v>
          </cell>
          <cell r="C645" t="str">
            <v>BODY PLANT 2</v>
          </cell>
          <cell r="D645" t="str">
            <v>SHFA</v>
          </cell>
          <cell r="E645">
            <v>0.85555555555555562</v>
          </cell>
          <cell r="F645">
            <v>0.29166666666666669</v>
          </cell>
          <cell r="H645">
            <v>0.85277777777777775</v>
          </cell>
          <cell r="I645">
            <v>0.29166666666666669</v>
          </cell>
          <cell r="K645">
            <v>0.85416666666666663</v>
          </cell>
          <cell r="L645">
            <v>0.29305555555555557</v>
          </cell>
          <cell r="N645">
            <v>0.85486111111111107</v>
          </cell>
          <cell r="O645">
            <v>0.29375000000000001</v>
          </cell>
          <cell r="Q645">
            <v>0.8569444444444444</v>
          </cell>
          <cell r="R645">
            <v>0.29166666666666669</v>
          </cell>
          <cell r="W645">
            <v>0.34236111111111112</v>
          </cell>
          <cell r="X645">
            <v>0.69027777777777777</v>
          </cell>
          <cell r="Z645">
            <v>0.27569444444444446</v>
          </cell>
          <cell r="AA645">
            <v>0.81458333333333333</v>
          </cell>
          <cell r="AC645">
            <v>0.27916666666666667</v>
          </cell>
          <cell r="AD645">
            <v>0.83472222222222225</v>
          </cell>
          <cell r="AF645">
            <v>0.28333333333333333</v>
          </cell>
          <cell r="AG645">
            <v>0.85416666666666663</v>
          </cell>
        </row>
        <row r="646">
          <cell r="A646">
            <v>70201</v>
          </cell>
          <cell r="B646" t="str">
            <v>SAEFULLOH ARIFKY</v>
          </cell>
          <cell r="C646" t="str">
            <v>BODY PLANT 2</v>
          </cell>
          <cell r="D646" t="str">
            <v>SHFA</v>
          </cell>
          <cell r="E646">
            <v>0.85277777777777775</v>
          </cell>
          <cell r="F646">
            <v>0.26111111111111113</v>
          </cell>
          <cell r="H646">
            <v>0.84583333333333333</v>
          </cell>
          <cell r="I646">
            <v>0.27152777777777776</v>
          </cell>
          <cell r="K646">
            <v>0.84722222222222221</v>
          </cell>
          <cell r="L646">
            <v>0.29652777777777778</v>
          </cell>
          <cell r="N646">
            <v>0.8222222222222223</v>
          </cell>
          <cell r="O646">
            <v>0.27291666666666664</v>
          </cell>
          <cell r="Q646">
            <v>0.85277777777777775</v>
          </cell>
          <cell r="R646">
            <v>0.29166666666666669</v>
          </cell>
          <cell r="Z646">
            <v>0.27152777777777776</v>
          </cell>
          <cell r="AA646">
            <v>0.83333333333333337</v>
          </cell>
          <cell r="AC646">
            <v>0.2722222222222222</v>
          </cell>
          <cell r="AD646">
            <v>0.83472222222222225</v>
          </cell>
          <cell r="AF646">
            <v>0.28194444444444444</v>
          </cell>
          <cell r="AG646">
            <v>0.83333333333333337</v>
          </cell>
        </row>
        <row r="647">
          <cell r="A647">
            <v>70202</v>
          </cell>
          <cell r="B647" t="str">
            <v>SHIDIQ ISNAN HIDAYATULLAH</v>
          </cell>
          <cell r="C647" t="str">
            <v>BODY PLANT 2</v>
          </cell>
          <cell r="D647" t="str">
            <v>SHFB</v>
          </cell>
          <cell r="E647">
            <v>0.29097222222222224</v>
          </cell>
          <cell r="F647">
            <v>0.80833333333333324</v>
          </cell>
          <cell r="H647">
            <v>0.28541666666666665</v>
          </cell>
          <cell r="I647">
            <v>0.79166666666666663</v>
          </cell>
          <cell r="K647">
            <v>0.28611111111111115</v>
          </cell>
          <cell r="L647">
            <v>0.82291666666666663</v>
          </cell>
          <cell r="N647">
            <v>0.28680555555555554</v>
          </cell>
          <cell r="O647">
            <v>0.83472222222222225</v>
          </cell>
          <cell r="Q647">
            <v>0.28888888888888892</v>
          </cell>
          <cell r="R647">
            <v>0.82430555555555562</v>
          </cell>
          <cell r="W647">
            <v>0.86736111111111114</v>
          </cell>
          <cell r="X647">
            <v>0.29166666666666669</v>
          </cell>
          <cell r="Z647">
            <v>0.8666666666666667</v>
          </cell>
          <cell r="AA647">
            <v>0.29236111111111113</v>
          </cell>
          <cell r="AC647">
            <v>0.85625000000000007</v>
          </cell>
          <cell r="AD647">
            <v>0.27152777777777776</v>
          </cell>
          <cell r="AF647">
            <v>0.85</v>
          </cell>
        </row>
        <row r="648">
          <cell r="A648">
            <v>70587</v>
          </cell>
          <cell r="B648" t="str">
            <v>ARDANI FAJAR FEBRIANSYAH</v>
          </cell>
          <cell r="C648" t="str">
            <v>BODY PLANT 2</v>
          </cell>
          <cell r="D648" t="str">
            <v>SHFB</v>
          </cell>
          <cell r="E648">
            <v>0.25694444444444448</v>
          </cell>
          <cell r="F648">
            <v>0.83611111111111114</v>
          </cell>
          <cell r="H648">
            <v>0.25763888888888892</v>
          </cell>
          <cell r="I648">
            <v>0.67361111111111116</v>
          </cell>
          <cell r="K648">
            <v>0.26319444444444445</v>
          </cell>
          <cell r="L648">
            <v>0.74236111111111114</v>
          </cell>
          <cell r="N648">
            <v>0.2590277777777778</v>
          </cell>
          <cell r="O648">
            <v>0.73958333333333337</v>
          </cell>
          <cell r="Q648">
            <v>0.26180555555555557</v>
          </cell>
          <cell r="R648">
            <v>0.79652777777777783</v>
          </cell>
          <cell r="W648">
            <v>0.85069444444444453</v>
          </cell>
          <cell r="X648">
            <v>0.29305555555555557</v>
          </cell>
          <cell r="Z648">
            <v>0.84236111111111101</v>
          </cell>
          <cell r="AA648">
            <v>0.24027777777777778</v>
          </cell>
          <cell r="AC648">
            <v>0.84861111111111109</v>
          </cell>
          <cell r="AD648">
            <v>0.27361111111111108</v>
          </cell>
          <cell r="AF648">
            <v>0.83680555555555547</v>
          </cell>
        </row>
        <row r="649">
          <cell r="A649">
            <v>70588</v>
          </cell>
          <cell r="B649" t="str">
            <v>ARFI DWI PANGESTU</v>
          </cell>
          <cell r="C649" t="str">
            <v>BODY PLANT 2</v>
          </cell>
          <cell r="D649" t="str">
            <v>SHFB</v>
          </cell>
          <cell r="E649">
            <v>0.27569444444444446</v>
          </cell>
          <cell r="F649">
            <v>0.83333333333333337</v>
          </cell>
          <cell r="H649">
            <v>0.26597222222222222</v>
          </cell>
          <cell r="I649">
            <v>0.66875000000000007</v>
          </cell>
          <cell r="K649">
            <v>0.27986111111111112</v>
          </cell>
          <cell r="L649">
            <v>0.73958333333333337</v>
          </cell>
          <cell r="N649">
            <v>0.26597222222222222</v>
          </cell>
          <cell r="O649">
            <v>0.7402777777777777</v>
          </cell>
          <cell r="Q649">
            <v>0.27569444444444446</v>
          </cell>
          <cell r="R649">
            <v>0.79791666666666661</v>
          </cell>
          <cell r="W649">
            <v>0.85902777777777783</v>
          </cell>
          <cell r="X649">
            <v>0.27152777777777776</v>
          </cell>
          <cell r="Z649">
            <v>0.85902777777777783</v>
          </cell>
          <cell r="AA649">
            <v>0.24374999999999999</v>
          </cell>
          <cell r="AC649">
            <v>0.85972222222222217</v>
          </cell>
          <cell r="AD649">
            <v>0.22152777777777777</v>
          </cell>
          <cell r="AF649">
            <v>0.84236111111111101</v>
          </cell>
        </row>
        <row r="650">
          <cell r="A650">
            <v>70589</v>
          </cell>
          <cell r="B650" t="str">
            <v>ARIS PRIYANTO</v>
          </cell>
          <cell r="C650" t="str">
            <v>BODY PLANT 2</v>
          </cell>
          <cell r="D650" t="str">
            <v>SHFB</v>
          </cell>
          <cell r="E650">
            <v>0.27083333333333331</v>
          </cell>
          <cell r="F650">
            <v>0.83472222222222225</v>
          </cell>
          <cell r="H650">
            <v>0.2722222222222222</v>
          </cell>
          <cell r="I650">
            <v>0.83333333333333337</v>
          </cell>
          <cell r="K650">
            <v>0.27152777777777776</v>
          </cell>
          <cell r="L650">
            <v>0.83333333333333337</v>
          </cell>
          <cell r="N650">
            <v>0.27361111111111108</v>
          </cell>
          <cell r="O650">
            <v>0.79166666666666663</v>
          </cell>
          <cell r="Q650">
            <v>0.27569444444444446</v>
          </cell>
          <cell r="R650">
            <v>0.8125</v>
          </cell>
          <cell r="W650">
            <v>0.85486111111111107</v>
          </cell>
          <cell r="X650">
            <v>0.29236111111111113</v>
          </cell>
          <cell r="Z650">
            <v>0.85</v>
          </cell>
          <cell r="AA650">
            <v>0.29236111111111113</v>
          </cell>
          <cell r="AC650">
            <v>0.83611111111111114</v>
          </cell>
          <cell r="AD650">
            <v>0.29236111111111113</v>
          </cell>
          <cell r="AF650">
            <v>0.83819444444444446</v>
          </cell>
        </row>
        <row r="651">
          <cell r="A651">
            <v>70590</v>
          </cell>
          <cell r="B651" t="str">
            <v>ARIV ARDIANTO</v>
          </cell>
          <cell r="C651" t="str">
            <v>BODY PLANT 2</v>
          </cell>
          <cell r="D651" t="str">
            <v>SHFB</v>
          </cell>
          <cell r="E651">
            <v>0.28263888888888888</v>
          </cell>
          <cell r="F651">
            <v>0.8340277777777777</v>
          </cell>
          <cell r="H651">
            <v>0.27847222222222223</v>
          </cell>
          <cell r="I651">
            <v>0.79652777777777783</v>
          </cell>
          <cell r="K651">
            <v>0.28194444444444444</v>
          </cell>
          <cell r="L651">
            <v>0.7402777777777777</v>
          </cell>
          <cell r="N651">
            <v>0.28125</v>
          </cell>
          <cell r="O651">
            <v>0.83472222222222225</v>
          </cell>
          <cell r="Q651">
            <v>0.28263888888888888</v>
          </cell>
          <cell r="R651">
            <v>0.80347222222222225</v>
          </cell>
          <cell r="W651">
            <v>0.85625000000000007</v>
          </cell>
          <cell r="X651">
            <v>0.28541666666666665</v>
          </cell>
          <cell r="Z651">
            <v>0.84930555555555554</v>
          </cell>
          <cell r="AA651">
            <v>0.26527777777777778</v>
          </cell>
          <cell r="AC651">
            <v>0.85416666666666663</v>
          </cell>
          <cell r="AD651">
            <v>0.2638888888888889</v>
          </cell>
          <cell r="AF651">
            <v>0.84027777777777779</v>
          </cell>
        </row>
        <row r="652">
          <cell r="A652">
            <v>70591</v>
          </cell>
          <cell r="B652" t="str">
            <v>ARYA AGUNG ARIYANTO</v>
          </cell>
          <cell r="C652" t="str">
            <v>BODY PLANT 2</v>
          </cell>
          <cell r="D652" t="str">
            <v>SHFB</v>
          </cell>
          <cell r="E652">
            <v>0.26458333333333334</v>
          </cell>
          <cell r="F652">
            <v>0.72013888888888899</v>
          </cell>
          <cell r="H652">
            <v>0.2673611111111111</v>
          </cell>
          <cell r="I652">
            <v>0.71875</v>
          </cell>
          <cell r="K652">
            <v>0.26666666666666666</v>
          </cell>
          <cell r="L652">
            <v>0.69791666666666663</v>
          </cell>
          <cell r="N652">
            <v>0.26597222222222222</v>
          </cell>
          <cell r="O652">
            <v>0.75555555555555554</v>
          </cell>
          <cell r="Q652">
            <v>0.26250000000000001</v>
          </cell>
          <cell r="R652">
            <v>0.8125</v>
          </cell>
          <cell r="W652">
            <v>0.84861111111111109</v>
          </cell>
          <cell r="X652">
            <v>0.20625000000000002</v>
          </cell>
          <cell r="Z652">
            <v>0.85069444444444453</v>
          </cell>
          <cell r="AA652">
            <v>0.26041666666666669</v>
          </cell>
          <cell r="AC652">
            <v>0.84930555555555554</v>
          </cell>
          <cell r="AD652">
            <v>0.29166666666666669</v>
          </cell>
          <cell r="AF652">
            <v>0.84375</v>
          </cell>
        </row>
        <row r="653">
          <cell r="A653">
            <v>70592</v>
          </cell>
          <cell r="B653" t="str">
            <v>ASEP SUDRAJAT</v>
          </cell>
          <cell r="C653" t="str">
            <v>BODY PLANT 2</v>
          </cell>
          <cell r="D653" t="str">
            <v>SHFB</v>
          </cell>
          <cell r="E653">
            <v>0.27777777777777779</v>
          </cell>
          <cell r="F653">
            <v>0.79236111111111107</v>
          </cell>
          <cell r="H653">
            <v>0.27430555555555552</v>
          </cell>
          <cell r="I653">
            <v>0.7416666666666667</v>
          </cell>
          <cell r="K653">
            <v>0.27638888888888885</v>
          </cell>
          <cell r="L653">
            <v>0.66805555555555562</v>
          </cell>
          <cell r="N653">
            <v>0.28055555555555556</v>
          </cell>
          <cell r="O653">
            <v>0.84375</v>
          </cell>
          <cell r="Q653">
            <v>0.27430555555555552</v>
          </cell>
          <cell r="R653">
            <v>0.84027777777777779</v>
          </cell>
          <cell r="W653">
            <v>0.85763888888888884</v>
          </cell>
          <cell r="X653">
            <v>0.26319444444444445</v>
          </cell>
          <cell r="Z653">
            <v>0.85416666666666663</v>
          </cell>
          <cell r="AA653">
            <v>0.29375000000000001</v>
          </cell>
          <cell r="AC653">
            <v>0.85486111111111107</v>
          </cell>
          <cell r="AD653">
            <v>0.28402777777777777</v>
          </cell>
          <cell r="AF653">
            <v>0.83472222222222225</v>
          </cell>
        </row>
        <row r="654">
          <cell r="A654">
            <v>70593</v>
          </cell>
          <cell r="B654" t="str">
            <v>BAYU PRASETIA</v>
          </cell>
          <cell r="C654" t="str">
            <v>BODY PLANT 2</v>
          </cell>
          <cell r="D654" t="str">
            <v>SHFB</v>
          </cell>
          <cell r="E654">
            <v>0.27986111111111112</v>
          </cell>
          <cell r="F654">
            <v>0.84305555555555556</v>
          </cell>
          <cell r="H654">
            <v>0.27986111111111112</v>
          </cell>
          <cell r="I654">
            <v>0.74236111111111114</v>
          </cell>
          <cell r="K654">
            <v>0.27777777777777779</v>
          </cell>
          <cell r="L654">
            <v>0.83888888888888891</v>
          </cell>
          <cell r="N654">
            <v>0.28472222222222221</v>
          </cell>
          <cell r="O654">
            <v>0.73958333333333337</v>
          </cell>
          <cell r="Q654">
            <v>0.28263888888888888</v>
          </cell>
          <cell r="R654">
            <v>0.84097222222222223</v>
          </cell>
          <cell r="W654">
            <v>0.86041666666666661</v>
          </cell>
          <cell r="X654">
            <v>0.2638888888888889</v>
          </cell>
          <cell r="Z654">
            <v>0.85763888888888884</v>
          </cell>
          <cell r="AA654">
            <v>0.28611111111111115</v>
          </cell>
          <cell r="AC654">
            <v>0.85625000000000007</v>
          </cell>
          <cell r="AD654">
            <v>0.27430555555555552</v>
          </cell>
          <cell r="AF654">
            <v>0.84027777777777779</v>
          </cell>
        </row>
        <row r="655">
          <cell r="A655">
            <v>70832</v>
          </cell>
          <cell r="B655" t="str">
            <v>AFFIERO NANDOVA RAMADHANI</v>
          </cell>
          <cell r="C655" t="str">
            <v>BODY PLANT 2</v>
          </cell>
          <cell r="D655" t="str">
            <v>SHFB</v>
          </cell>
          <cell r="E655">
            <v>0.27847222222222223</v>
          </cell>
          <cell r="F655">
            <v>0.83680555555555547</v>
          </cell>
          <cell r="H655">
            <v>0.27986111111111112</v>
          </cell>
          <cell r="I655">
            <v>0.82430555555555562</v>
          </cell>
          <cell r="K655">
            <v>0.28194444444444444</v>
          </cell>
          <cell r="L655">
            <v>0.83472222222222225</v>
          </cell>
          <cell r="N655">
            <v>0.28263888888888888</v>
          </cell>
          <cell r="O655">
            <v>0.8354166666666667</v>
          </cell>
          <cell r="Q655">
            <v>0.28263888888888888</v>
          </cell>
          <cell r="R655">
            <v>0.84375</v>
          </cell>
          <cell r="W655">
            <v>0.84861111111111109</v>
          </cell>
          <cell r="X655">
            <v>0.28541666666666665</v>
          </cell>
          <cell r="Z655">
            <v>0.85555555555555562</v>
          </cell>
          <cell r="AA655">
            <v>0.26874999999999999</v>
          </cell>
          <cell r="AC655">
            <v>0.85</v>
          </cell>
          <cell r="AD655">
            <v>0.26458333333333334</v>
          </cell>
          <cell r="AF655">
            <v>0.84513888888888899</v>
          </cell>
        </row>
        <row r="656">
          <cell r="A656">
            <v>70833</v>
          </cell>
          <cell r="B656" t="str">
            <v>AGRIN HERNANDI</v>
          </cell>
          <cell r="C656" t="str">
            <v>BODY PLANT 2</v>
          </cell>
          <cell r="D656" t="str">
            <v>SHFA</v>
          </cell>
          <cell r="E656">
            <v>0.86041666666666661</v>
          </cell>
          <cell r="F656">
            <v>0.20555555555555557</v>
          </cell>
          <cell r="H656">
            <v>0.85972222222222217</v>
          </cell>
          <cell r="I656">
            <v>0.28333333333333333</v>
          </cell>
          <cell r="K656">
            <v>0.8618055555555556</v>
          </cell>
          <cell r="L656">
            <v>0.28125</v>
          </cell>
          <cell r="N656">
            <v>0.85833333333333339</v>
          </cell>
          <cell r="O656">
            <v>0.27152777777777776</v>
          </cell>
          <cell r="Q656">
            <v>0.85902777777777783</v>
          </cell>
          <cell r="R656">
            <v>0.26458333333333334</v>
          </cell>
          <cell r="Z656">
            <v>0.2590277777777778</v>
          </cell>
          <cell r="AA656">
            <v>0.80625000000000002</v>
          </cell>
          <cell r="AC656">
            <v>0.2673611111111111</v>
          </cell>
          <cell r="AD656">
            <v>0.82430555555555562</v>
          </cell>
          <cell r="AF656">
            <v>0.25972222222222224</v>
          </cell>
          <cell r="AG656">
            <v>0.79166666666666663</v>
          </cell>
        </row>
        <row r="657">
          <cell r="A657">
            <v>70834</v>
          </cell>
          <cell r="B657" t="str">
            <v>AGUNG LASMANA</v>
          </cell>
          <cell r="C657" t="str">
            <v>BODY PLANT 2</v>
          </cell>
          <cell r="D657" t="str">
            <v>SHFA</v>
          </cell>
          <cell r="E657">
            <v>0.86319444444444438</v>
          </cell>
          <cell r="F657">
            <v>0.26319444444444445</v>
          </cell>
          <cell r="H657">
            <v>0.84722222222222221</v>
          </cell>
          <cell r="I657">
            <v>0.27361111111111108</v>
          </cell>
          <cell r="K657">
            <v>0.84722222222222221</v>
          </cell>
          <cell r="L657">
            <v>0.2951388888888889</v>
          </cell>
          <cell r="N657">
            <v>0.86736111111111114</v>
          </cell>
          <cell r="O657">
            <v>0.27430555555555552</v>
          </cell>
          <cell r="Q657">
            <v>0.86319444444444438</v>
          </cell>
          <cell r="R657">
            <v>0.29375000000000001</v>
          </cell>
          <cell r="Z657">
            <v>0.27638888888888885</v>
          </cell>
          <cell r="AA657">
            <v>0.8354166666666667</v>
          </cell>
          <cell r="AC657">
            <v>0.27638888888888885</v>
          </cell>
          <cell r="AD657">
            <v>0.83611111111111114</v>
          </cell>
          <cell r="AF657">
            <v>0.27777777777777779</v>
          </cell>
          <cell r="AG657">
            <v>0.83472222222222225</v>
          </cell>
        </row>
        <row r="658">
          <cell r="A658">
            <v>70835</v>
          </cell>
          <cell r="B658" t="str">
            <v>AGUS SAMARA</v>
          </cell>
          <cell r="C658" t="str">
            <v>BODY PLANT 2</v>
          </cell>
          <cell r="D658" t="str">
            <v>SHFA</v>
          </cell>
          <cell r="E658">
            <v>0.85138888888888886</v>
          </cell>
          <cell r="F658">
            <v>0.1875</v>
          </cell>
          <cell r="H658">
            <v>0.85833333333333339</v>
          </cell>
          <cell r="I658">
            <v>0.29305555555555557</v>
          </cell>
          <cell r="K658">
            <v>0.85069444444444453</v>
          </cell>
          <cell r="L658">
            <v>0.27152777777777776</v>
          </cell>
          <cell r="N658">
            <v>0.85763888888888884</v>
          </cell>
          <cell r="O658">
            <v>0.27083333333333331</v>
          </cell>
          <cell r="Q658">
            <v>0.84722222222222221</v>
          </cell>
          <cell r="R658">
            <v>0.29236111111111113</v>
          </cell>
          <cell r="Z658">
            <v>0.28680555555555554</v>
          </cell>
          <cell r="AA658">
            <v>0.80208333333333337</v>
          </cell>
          <cell r="AC658">
            <v>0.28888888888888892</v>
          </cell>
          <cell r="AD658">
            <v>0.80208333333333337</v>
          </cell>
          <cell r="AF658">
            <v>0.28680555555555554</v>
          </cell>
          <cell r="AG658">
            <v>0.80208333333333337</v>
          </cell>
        </row>
        <row r="659">
          <cell r="A659">
            <v>71336</v>
          </cell>
          <cell r="B659" t="str">
            <v>ALDIANO DWI SASONGKO</v>
          </cell>
          <cell r="C659" t="str">
            <v>BODY PLANT 2</v>
          </cell>
          <cell r="D659" t="str">
            <v>SHFA</v>
          </cell>
          <cell r="E659">
            <v>0.85486111111111107</v>
          </cell>
          <cell r="F659">
            <v>0.25416666666666665</v>
          </cell>
          <cell r="H659">
            <v>0.86805555555555547</v>
          </cell>
          <cell r="I659">
            <v>0.21041666666666667</v>
          </cell>
          <cell r="K659">
            <v>0.85902777777777783</v>
          </cell>
          <cell r="L659">
            <v>0.26944444444444443</v>
          </cell>
          <cell r="N659">
            <v>0.83888888888888891</v>
          </cell>
          <cell r="O659">
            <v>0.29236111111111113</v>
          </cell>
          <cell r="Q659">
            <v>0.87222222222222223</v>
          </cell>
          <cell r="R659">
            <v>0.26111111111111113</v>
          </cell>
          <cell r="Z659">
            <v>0.25555555555555559</v>
          </cell>
          <cell r="AA659">
            <v>0.80694444444444446</v>
          </cell>
          <cell r="AC659">
            <v>0.25694444444444448</v>
          </cell>
          <cell r="AD659">
            <v>0.83472222222222225</v>
          </cell>
          <cell r="AF659">
            <v>0.26180555555555557</v>
          </cell>
          <cell r="AG659">
            <v>0.83472222222222225</v>
          </cell>
        </row>
        <row r="660">
          <cell r="A660">
            <v>71365</v>
          </cell>
          <cell r="B660" t="str">
            <v>EKO GATOT SETIAWAN</v>
          </cell>
          <cell r="C660" t="str">
            <v>BODY PLANT 2</v>
          </cell>
          <cell r="D660" t="str">
            <v>SHFA</v>
          </cell>
          <cell r="E660">
            <v>0.85486111111111107</v>
          </cell>
          <cell r="F660">
            <v>0.19166666666666665</v>
          </cell>
          <cell r="H660">
            <v>0.84791666666666676</v>
          </cell>
          <cell r="I660">
            <v>0.26527777777777778</v>
          </cell>
          <cell r="K660">
            <v>0.85138888888888886</v>
          </cell>
          <cell r="L660">
            <v>0.28333333333333333</v>
          </cell>
          <cell r="N660">
            <v>0.85069444444444453</v>
          </cell>
          <cell r="O660">
            <v>0.25277777777777777</v>
          </cell>
          <cell r="Q660">
            <v>0.84583333333333333</v>
          </cell>
          <cell r="R660">
            <v>0.2673611111111111</v>
          </cell>
          <cell r="Z660">
            <v>0.26944444444444443</v>
          </cell>
          <cell r="AA660">
            <v>0.81666666666666676</v>
          </cell>
          <cell r="AC660">
            <v>0.26874999999999999</v>
          </cell>
          <cell r="AD660">
            <v>0.8041666666666667</v>
          </cell>
          <cell r="AF660">
            <v>0.26805555555555555</v>
          </cell>
          <cell r="AG660">
            <v>0.8027777777777777</v>
          </cell>
        </row>
        <row r="661">
          <cell r="A661">
            <v>71366</v>
          </cell>
          <cell r="B661" t="str">
            <v>ANDI ARI KRISTIANTO</v>
          </cell>
          <cell r="C661" t="str">
            <v>BODY PLANT 2</v>
          </cell>
          <cell r="D661" t="str">
            <v>SHFA</v>
          </cell>
          <cell r="E661">
            <v>0.85555555555555562</v>
          </cell>
          <cell r="F661">
            <v>0.25138888888888888</v>
          </cell>
          <cell r="H661">
            <v>0.85069444444444453</v>
          </cell>
          <cell r="I661">
            <v>0.29166666666666669</v>
          </cell>
          <cell r="K661">
            <v>0.85138888888888886</v>
          </cell>
          <cell r="L661">
            <v>0.29236111111111113</v>
          </cell>
          <cell r="N661">
            <v>0.85277777777777775</v>
          </cell>
          <cell r="O661">
            <v>0.29166666666666669</v>
          </cell>
          <cell r="Q661">
            <v>0.82013888888888886</v>
          </cell>
          <cell r="R661">
            <v>0.29166666666666669</v>
          </cell>
          <cell r="Z661">
            <v>0.27152777777777776</v>
          </cell>
          <cell r="AA661">
            <v>0.83333333333333337</v>
          </cell>
          <cell r="AC661">
            <v>0.2722222222222222</v>
          </cell>
          <cell r="AD661">
            <v>0.83333333333333337</v>
          </cell>
          <cell r="AF661">
            <v>0.27152777777777776</v>
          </cell>
          <cell r="AG661">
            <v>0.8340277777777777</v>
          </cell>
        </row>
        <row r="662">
          <cell r="A662">
            <v>71598</v>
          </cell>
          <cell r="B662" t="str">
            <v>RIZKI ADI PUTRA</v>
          </cell>
          <cell r="C662" t="str">
            <v>BODY PLANT 2</v>
          </cell>
          <cell r="D662" t="str">
            <v>SHFA</v>
          </cell>
          <cell r="E662">
            <v>0.8618055555555556</v>
          </cell>
          <cell r="F662">
            <v>0.21180555555555555</v>
          </cell>
          <cell r="H662">
            <v>0.86597222222222225</v>
          </cell>
          <cell r="I662">
            <v>0.29166666666666669</v>
          </cell>
          <cell r="K662">
            <v>0.85416666666666663</v>
          </cell>
          <cell r="L662">
            <v>0.27986111111111112</v>
          </cell>
          <cell r="N662">
            <v>0.8569444444444444</v>
          </cell>
          <cell r="O662">
            <v>0.2951388888888889</v>
          </cell>
          <cell r="Q662">
            <v>0.85972222222222217</v>
          </cell>
          <cell r="R662">
            <v>0.27569444444444446</v>
          </cell>
          <cell r="Z662">
            <v>0.28472222222222221</v>
          </cell>
          <cell r="AA662">
            <v>0.83333333333333337</v>
          </cell>
          <cell r="AC662">
            <v>0.28611111111111115</v>
          </cell>
          <cell r="AD662">
            <v>0.8027777777777777</v>
          </cell>
          <cell r="AF662">
            <v>0.28125</v>
          </cell>
          <cell r="AG662">
            <v>0.8354166666666667</v>
          </cell>
        </row>
        <row r="663">
          <cell r="A663">
            <v>71599</v>
          </cell>
          <cell r="B663" t="str">
            <v>WIKI PRASTIYO</v>
          </cell>
          <cell r="C663" t="str">
            <v>BODY PLANT 2</v>
          </cell>
          <cell r="D663" t="str">
            <v>SHFA</v>
          </cell>
          <cell r="E663">
            <v>0.8569444444444444</v>
          </cell>
          <cell r="F663">
            <v>0.29166666666666669</v>
          </cell>
          <cell r="H663">
            <v>0.85277777777777775</v>
          </cell>
          <cell r="I663">
            <v>0.29166666666666669</v>
          </cell>
          <cell r="K663">
            <v>0.85486111111111107</v>
          </cell>
          <cell r="L663">
            <v>0.28125</v>
          </cell>
          <cell r="N663">
            <v>0.8569444444444444</v>
          </cell>
          <cell r="O663">
            <v>0.27083333333333331</v>
          </cell>
          <cell r="Q663">
            <v>0.85763888888888884</v>
          </cell>
          <cell r="R663">
            <v>0.29166666666666669</v>
          </cell>
          <cell r="Z663">
            <v>0.27430555555555552</v>
          </cell>
          <cell r="AA663">
            <v>0.83333333333333337</v>
          </cell>
          <cell r="AC663">
            <v>0.28402777777777777</v>
          </cell>
          <cell r="AD663">
            <v>0.80208333333333337</v>
          </cell>
          <cell r="AF663">
            <v>0.28055555555555556</v>
          </cell>
          <cell r="AG663">
            <v>0.80208333333333337</v>
          </cell>
        </row>
        <row r="664">
          <cell r="A664">
            <v>71600</v>
          </cell>
          <cell r="B664" t="str">
            <v>YANUAR ANDRIANTO</v>
          </cell>
          <cell r="C664" t="str">
            <v>BODY PLANT 2</v>
          </cell>
          <cell r="D664" t="str">
            <v>SHFA</v>
          </cell>
          <cell r="E664">
            <v>0.85902777777777783</v>
          </cell>
          <cell r="F664">
            <v>0.27083333333333331</v>
          </cell>
          <cell r="H664">
            <v>0.8569444444444444</v>
          </cell>
          <cell r="I664">
            <v>0.21944444444444444</v>
          </cell>
          <cell r="K664">
            <v>0.8520833333333333</v>
          </cell>
          <cell r="L664">
            <v>0.27291666666666664</v>
          </cell>
          <cell r="N664">
            <v>0.81527777777777777</v>
          </cell>
          <cell r="O664">
            <v>0.28819444444444448</v>
          </cell>
          <cell r="Q664">
            <v>0.8520833333333333</v>
          </cell>
          <cell r="R664">
            <v>0.25208333333333333</v>
          </cell>
          <cell r="Z664">
            <v>0.27430555555555552</v>
          </cell>
          <cell r="AA664">
            <v>0.8041666666666667</v>
          </cell>
          <cell r="AC664">
            <v>0.27291666666666664</v>
          </cell>
          <cell r="AD664">
            <v>0.81319444444444444</v>
          </cell>
          <cell r="AF664">
            <v>0.27499999999999997</v>
          </cell>
          <cell r="AG664">
            <v>0.8340277777777777</v>
          </cell>
        </row>
        <row r="665">
          <cell r="A665">
            <v>71842</v>
          </cell>
          <cell r="B665" t="str">
            <v>MUKHAMMAD WAHID ZUL AZMI</v>
          </cell>
          <cell r="C665" t="str">
            <v>BODY PLANT 2</v>
          </cell>
          <cell r="D665" t="str">
            <v>SHFA</v>
          </cell>
          <cell r="E665">
            <v>0.85138888888888886</v>
          </cell>
          <cell r="F665">
            <v>0.19305555555555554</v>
          </cell>
          <cell r="H665">
            <v>0.85486111111111107</v>
          </cell>
          <cell r="I665">
            <v>0.22222222222222221</v>
          </cell>
          <cell r="K665">
            <v>0.85277777777777775</v>
          </cell>
          <cell r="L665">
            <v>0.29305555555555557</v>
          </cell>
          <cell r="N665">
            <v>0.85138888888888886</v>
          </cell>
          <cell r="O665">
            <v>0.25069444444444444</v>
          </cell>
          <cell r="Q665">
            <v>0.85486111111111107</v>
          </cell>
          <cell r="R665">
            <v>0.29236111111111113</v>
          </cell>
          <cell r="Z665">
            <v>0.27361111111111108</v>
          </cell>
          <cell r="AA665">
            <v>0.8027777777777777</v>
          </cell>
          <cell r="AC665">
            <v>0.27152777777777776</v>
          </cell>
          <cell r="AD665">
            <v>0.8340277777777777</v>
          </cell>
          <cell r="AF665">
            <v>0.27291666666666664</v>
          </cell>
          <cell r="AG665">
            <v>0.80208333333333337</v>
          </cell>
        </row>
        <row r="666">
          <cell r="A666">
            <v>71843</v>
          </cell>
          <cell r="B666" t="str">
            <v>LUTFI BHAIQ</v>
          </cell>
          <cell r="C666" t="str">
            <v>BODY PLANT 2</v>
          </cell>
          <cell r="D666" t="str">
            <v>SHFA</v>
          </cell>
          <cell r="E666">
            <v>0.84444444444444444</v>
          </cell>
          <cell r="F666">
            <v>0.19166666666666665</v>
          </cell>
          <cell r="H666">
            <v>0.84722222222222221</v>
          </cell>
          <cell r="I666">
            <v>0.26250000000000001</v>
          </cell>
          <cell r="K666">
            <v>0.84722222222222221</v>
          </cell>
          <cell r="L666">
            <v>0.28263888888888888</v>
          </cell>
          <cell r="N666">
            <v>0.84513888888888899</v>
          </cell>
          <cell r="O666">
            <v>0.25208333333333333</v>
          </cell>
          <cell r="Q666">
            <v>0.84375</v>
          </cell>
          <cell r="R666">
            <v>0.2673611111111111</v>
          </cell>
          <cell r="Z666">
            <v>0.2590277777777778</v>
          </cell>
          <cell r="AA666">
            <v>0.81666666666666676</v>
          </cell>
          <cell r="AC666">
            <v>0.26319444444444445</v>
          </cell>
          <cell r="AD666">
            <v>0.80347222222222225</v>
          </cell>
          <cell r="AF666">
            <v>0.26111111111111113</v>
          </cell>
          <cell r="AG666">
            <v>0.8027777777777777</v>
          </cell>
        </row>
        <row r="667">
          <cell r="A667">
            <v>71844</v>
          </cell>
          <cell r="B667" t="str">
            <v>MOHAMAD RIZKY SAPUTRA</v>
          </cell>
          <cell r="C667" t="str">
            <v>BODY PLANT 2</v>
          </cell>
          <cell r="D667" t="str">
            <v>SHFA</v>
          </cell>
          <cell r="E667">
            <v>0.85</v>
          </cell>
          <cell r="F667">
            <v>0.22222222222222221</v>
          </cell>
          <cell r="H667">
            <v>0.84305555555555556</v>
          </cell>
          <cell r="I667">
            <v>0.29236111111111113</v>
          </cell>
          <cell r="K667">
            <v>0.84791666666666676</v>
          </cell>
          <cell r="L667">
            <v>0.2951388888888889</v>
          </cell>
          <cell r="N667">
            <v>0.84652777777777777</v>
          </cell>
          <cell r="O667">
            <v>0.28402777777777777</v>
          </cell>
          <cell r="Q667">
            <v>0.84930555555555554</v>
          </cell>
          <cell r="R667">
            <v>0.27569444444444446</v>
          </cell>
          <cell r="Z667">
            <v>0.26527777777777778</v>
          </cell>
          <cell r="AA667">
            <v>0.79375000000000007</v>
          </cell>
          <cell r="AC667">
            <v>0.26180555555555557</v>
          </cell>
          <cell r="AD667">
            <v>0.79583333333333339</v>
          </cell>
          <cell r="AF667">
            <v>0.26666666666666666</v>
          </cell>
          <cell r="AG667">
            <v>0.78263888888888899</v>
          </cell>
        </row>
        <row r="668">
          <cell r="A668">
            <v>71845</v>
          </cell>
          <cell r="B668" t="str">
            <v>DIMAS ANGESTI</v>
          </cell>
          <cell r="C668" t="str">
            <v>BODY PLANT 2</v>
          </cell>
          <cell r="D668" t="str">
            <v>SHFA</v>
          </cell>
          <cell r="E668">
            <v>0.85138888888888886</v>
          </cell>
          <cell r="F668">
            <v>0.27152777777777776</v>
          </cell>
          <cell r="H668">
            <v>0.85486111111111107</v>
          </cell>
          <cell r="I668">
            <v>0.21944444444444444</v>
          </cell>
          <cell r="K668">
            <v>0.85277777777777775</v>
          </cell>
          <cell r="L668">
            <v>0.27083333333333331</v>
          </cell>
          <cell r="N668">
            <v>0.81527777777777777</v>
          </cell>
          <cell r="O668">
            <v>0.29166666666666669</v>
          </cell>
          <cell r="Q668">
            <v>0.85486111111111107</v>
          </cell>
          <cell r="R668">
            <v>0.25208333333333333</v>
          </cell>
          <cell r="Z668">
            <v>0.27430555555555552</v>
          </cell>
          <cell r="AA668">
            <v>0.8027777777777777</v>
          </cell>
          <cell r="AC668">
            <v>0.27013888888888887</v>
          </cell>
          <cell r="AD668">
            <v>0.8340277777777777</v>
          </cell>
          <cell r="AF668">
            <v>0.27361111111111108</v>
          </cell>
          <cell r="AG668">
            <v>0.83333333333333337</v>
          </cell>
        </row>
        <row r="669">
          <cell r="A669">
            <v>71846</v>
          </cell>
          <cell r="B669" t="str">
            <v>FIKRI AKMAL</v>
          </cell>
          <cell r="C669" t="str">
            <v>BODY PLANT 2</v>
          </cell>
          <cell r="D669" t="str">
            <v>SHFB</v>
          </cell>
          <cell r="F669">
            <v>0.8041666666666667</v>
          </cell>
          <cell r="G669" t="str">
            <v>TL</v>
          </cell>
          <cell r="H669">
            <v>0.2722222222222222</v>
          </cell>
          <cell r="I669">
            <v>0.69861111111111107</v>
          </cell>
          <cell r="K669">
            <v>0.27361111111111108</v>
          </cell>
          <cell r="L669">
            <v>0.67013888888888884</v>
          </cell>
          <cell r="N669">
            <v>0.27291666666666664</v>
          </cell>
          <cell r="O669">
            <v>0.83680555555555547</v>
          </cell>
          <cell r="Q669">
            <v>0.2722222222222222</v>
          </cell>
          <cell r="R669">
            <v>0.79583333333333339</v>
          </cell>
          <cell r="W669">
            <v>0.8569444444444444</v>
          </cell>
          <cell r="X669">
            <v>0.27291666666666664</v>
          </cell>
          <cell r="Z669">
            <v>0.85486111111111107</v>
          </cell>
          <cell r="AA669">
            <v>0.25138888888888888</v>
          </cell>
          <cell r="AD669">
            <v>0.22361111111111109</v>
          </cell>
          <cell r="AE669" t="str">
            <v>TL</v>
          </cell>
          <cell r="AF669">
            <v>0.8354166666666667</v>
          </cell>
        </row>
        <row r="670">
          <cell r="A670">
            <v>71847</v>
          </cell>
          <cell r="B670" t="str">
            <v>ARIANTO ROBI STYAWAN</v>
          </cell>
          <cell r="C670" t="str">
            <v>BODY PLANT 2</v>
          </cell>
          <cell r="D670" t="str">
            <v>SHFB</v>
          </cell>
          <cell r="E670">
            <v>0.27430555555555552</v>
          </cell>
          <cell r="F670">
            <v>0.80347222222222225</v>
          </cell>
          <cell r="H670">
            <v>0.27638888888888885</v>
          </cell>
          <cell r="I670">
            <v>0.69930555555555562</v>
          </cell>
          <cell r="K670">
            <v>0.26666666666666666</v>
          </cell>
          <cell r="L670">
            <v>0.66805555555555562</v>
          </cell>
          <cell r="N670">
            <v>0.2638888888888889</v>
          </cell>
          <cell r="O670">
            <v>0.83611111111111114</v>
          </cell>
          <cell r="Q670">
            <v>0.2722222222222222</v>
          </cell>
          <cell r="R670">
            <v>0.8027777777777777</v>
          </cell>
          <cell r="W670">
            <v>0.85416666666666663</v>
          </cell>
          <cell r="X670">
            <v>0.2722222222222222</v>
          </cell>
          <cell r="Z670">
            <v>0.85277777777777775</v>
          </cell>
          <cell r="AA670">
            <v>0.25277777777777777</v>
          </cell>
          <cell r="AC670">
            <v>0.85486111111111107</v>
          </cell>
          <cell r="AD670">
            <v>0.26250000000000001</v>
          </cell>
          <cell r="AF670">
            <v>0.82986111111111116</v>
          </cell>
        </row>
        <row r="671">
          <cell r="A671">
            <v>71848</v>
          </cell>
          <cell r="B671" t="str">
            <v>YANUAR NUR RIZTU</v>
          </cell>
          <cell r="C671" t="str">
            <v>BODY PLANT 2</v>
          </cell>
          <cell r="D671" t="str">
            <v>SHFA</v>
          </cell>
          <cell r="E671">
            <v>0.85416666666666663</v>
          </cell>
          <cell r="F671">
            <v>0.22083333333333333</v>
          </cell>
          <cell r="H671">
            <v>0.85833333333333339</v>
          </cell>
          <cell r="I671">
            <v>0.29166666666666669</v>
          </cell>
          <cell r="K671">
            <v>0.86249999999999993</v>
          </cell>
          <cell r="L671">
            <v>0.27430555555555552</v>
          </cell>
          <cell r="N671">
            <v>0.86736111111111114</v>
          </cell>
          <cell r="O671">
            <v>0.29375000000000001</v>
          </cell>
          <cell r="Q671">
            <v>0.87013888888888891</v>
          </cell>
          <cell r="R671">
            <v>0.2951388888888889</v>
          </cell>
          <cell r="Z671">
            <v>0.27986111111111112</v>
          </cell>
          <cell r="AA671">
            <v>0.70694444444444438</v>
          </cell>
          <cell r="AC671">
            <v>0.28402777777777777</v>
          </cell>
          <cell r="AD671">
            <v>0.74791666666666667</v>
          </cell>
          <cell r="AG671">
            <v>0.73125000000000007</v>
          </cell>
        </row>
        <row r="672">
          <cell r="A672">
            <v>71849</v>
          </cell>
          <cell r="B672" t="str">
            <v>IMAM PRABOWO</v>
          </cell>
          <cell r="C672" t="str">
            <v>BODY PLANT 2</v>
          </cell>
          <cell r="D672" t="str">
            <v>SHFB</v>
          </cell>
          <cell r="E672">
            <v>0.27152777777777776</v>
          </cell>
          <cell r="F672">
            <v>0.83611111111111114</v>
          </cell>
          <cell r="H672">
            <v>0.27291666666666664</v>
          </cell>
          <cell r="I672">
            <v>0.7402777777777777</v>
          </cell>
          <cell r="K672">
            <v>0.27361111111111108</v>
          </cell>
          <cell r="L672">
            <v>0.7416666666666667</v>
          </cell>
          <cell r="N672">
            <v>0.27291666666666664</v>
          </cell>
          <cell r="O672">
            <v>0.74097222222222225</v>
          </cell>
          <cell r="Q672">
            <v>0.2722222222222222</v>
          </cell>
          <cell r="R672">
            <v>0.80347222222222225</v>
          </cell>
          <cell r="W672">
            <v>0.85763888888888884</v>
          </cell>
          <cell r="X672">
            <v>0.28541666666666665</v>
          </cell>
          <cell r="Z672">
            <v>0.85416666666666663</v>
          </cell>
          <cell r="AA672">
            <v>0.29236111111111113</v>
          </cell>
          <cell r="AC672">
            <v>0.83472222222222225</v>
          </cell>
          <cell r="AD672">
            <v>0.26319444444444445</v>
          </cell>
          <cell r="AF672">
            <v>0.8354166666666667</v>
          </cell>
        </row>
        <row r="673">
          <cell r="A673">
            <v>71850</v>
          </cell>
          <cell r="B673" t="str">
            <v>DWI KHOIRUL ANAM</v>
          </cell>
          <cell r="C673" t="str">
            <v>BODY PLANT 2</v>
          </cell>
          <cell r="D673" t="str">
            <v>SHFB</v>
          </cell>
          <cell r="E673">
            <v>0.26111111111111113</v>
          </cell>
          <cell r="F673">
            <v>0.80486111111111114</v>
          </cell>
          <cell r="H673">
            <v>0.26180555555555557</v>
          </cell>
          <cell r="I673">
            <v>0.68194444444444446</v>
          </cell>
          <cell r="K673">
            <v>0.26180555555555557</v>
          </cell>
          <cell r="L673">
            <v>0.67708333333333337</v>
          </cell>
          <cell r="N673">
            <v>0.25833333333333336</v>
          </cell>
          <cell r="O673">
            <v>0.7597222222222223</v>
          </cell>
          <cell r="Q673">
            <v>0.26180555555555557</v>
          </cell>
          <cell r="R673">
            <v>0.79583333333333339</v>
          </cell>
          <cell r="W673">
            <v>0.8520833333333333</v>
          </cell>
          <cell r="X673">
            <v>0.27569444444444446</v>
          </cell>
          <cell r="Z673">
            <v>0.83750000000000002</v>
          </cell>
          <cell r="AA673">
            <v>0.24305555555555555</v>
          </cell>
          <cell r="AC673">
            <v>0.83819444444444446</v>
          </cell>
          <cell r="AD673">
            <v>0.22222222222222221</v>
          </cell>
          <cell r="AF673">
            <v>0.82986111111111116</v>
          </cell>
        </row>
        <row r="674">
          <cell r="A674">
            <v>71933</v>
          </cell>
          <cell r="B674" t="str">
            <v>AGUS RISTIANTO</v>
          </cell>
          <cell r="C674" t="str">
            <v>BODY PLANT 2</v>
          </cell>
          <cell r="D674" t="str">
            <v>SHFA</v>
          </cell>
          <cell r="E674">
            <v>0.85763888888888884</v>
          </cell>
          <cell r="F674">
            <v>0.25069444444444444</v>
          </cell>
          <cell r="H674">
            <v>0.85625000000000007</v>
          </cell>
          <cell r="I674">
            <v>0.29166666666666669</v>
          </cell>
          <cell r="K674">
            <v>0.85972222222222217</v>
          </cell>
          <cell r="M674" t="str">
            <v>TL</v>
          </cell>
          <cell r="N674">
            <v>0.85625000000000007</v>
          </cell>
          <cell r="O674">
            <v>0.29305555555555557</v>
          </cell>
          <cell r="Q674">
            <v>0.82708333333333339</v>
          </cell>
          <cell r="R674">
            <v>0.29166666666666669</v>
          </cell>
          <cell r="Z674">
            <v>0.28611111111111115</v>
          </cell>
          <cell r="AA674">
            <v>0.83333333333333337</v>
          </cell>
          <cell r="AC674">
            <v>0.28819444444444448</v>
          </cell>
          <cell r="AD674">
            <v>0.80208333333333337</v>
          </cell>
          <cell r="AF674">
            <v>0.28819444444444448</v>
          </cell>
          <cell r="AG674">
            <v>0.8340277777777777</v>
          </cell>
        </row>
        <row r="675">
          <cell r="A675">
            <v>71934</v>
          </cell>
          <cell r="B675" t="str">
            <v>AHMAD SAEFUL ARIFIN</v>
          </cell>
          <cell r="C675" t="str">
            <v>BODY PLANT 2</v>
          </cell>
          <cell r="D675" t="str">
            <v>SHFA</v>
          </cell>
          <cell r="E675">
            <v>0.85763888888888884</v>
          </cell>
          <cell r="F675">
            <v>0.1875</v>
          </cell>
          <cell r="H675">
            <v>0.85625000000000007</v>
          </cell>
          <cell r="I675">
            <v>0.29166666666666669</v>
          </cell>
          <cell r="K675">
            <v>0.85972222222222217</v>
          </cell>
          <cell r="L675">
            <v>0.29166666666666669</v>
          </cell>
          <cell r="N675">
            <v>0.82777777777777783</v>
          </cell>
          <cell r="O675">
            <v>0.25</v>
          </cell>
          <cell r="Q675">
            <v>0.82708333333333339</v>
          </cell>
          <cell r="R675">
            <v>0.29166666666666669</v>
          </cell>
          <cell r="Z675">
            <v>0.28541666666666665</v>
          </cell>
          <cell r="AA675">
            <v>0.83333333333333337</v>
          </cell>
          <cell r="AC675">
            <v>0.28819444444444448</v>
          </cell>
          <cell r="AD675">
            <v>0.83333333333333337</v>
          </cell>
          <cell r="AF675">
            <v>0.28750000000000003</v>
          </cell>
          <cell r="AG675">
            <v>0.8340277777777777</v>
          </cell>
        </row>
        <row r="676">
          <cell r="A676">
            <v>71935</v>
          </cell>
          <cell r="B676" t="str">
            <v>AKHMAD NUR HIDAYAT</v>
          </cell>
          <cell r="C676" t="str">
            <v>BODY PLANT 2</v>
          </cell>
          <cell r="D676" t="str">
            <v>SHFA</v>
          </cell>
          <cell r="E676">
            <v>0.84583333333333333</v>
          </cell>
          <cell r="F676">
            <v>0.19097222222222221</v>
          </cell>
          <cell r="H676">
            <v>0.84305555555555556</v>
          </cell>
          <cell r="I676">
            <v>0.22083333333333333</v>
          </cell>
          <cell r="K676">
            <v>0.84236111111111101</v>
          </cell>
          <cell r="L676">
            <v>0.27152777777777776</v>
          </cell>
          <cell r="N676">
            <v>0.8520833333333333</v>
          </cell>
          <cell r="O676">
            <v>0.29166666666666669</v>
          </cell>
          <cell r="Q676">
            <v>0.84861111111111109</v>
          </cell>
          <cell r="R676">
            <v>0.29166666666666669</v>
          </cell>
          <cell r="Z676">
            <v>0.27013888888888887</v>
          </cell>
          <cell r="AA676">
            <v>0.80208333333333337</v>
          </cell>
          <cell r="AC676">
            <v>0.27291666666666664</v>
          </cell>
          <cell r="AD676">
            <v>0.80208333333333337</v>
          </cell>
          <cell r="AF676">
            <v>0.26319444444444445</v>
          </cell>
          <cell r="AG676">
            <v>0.80208333333333337</v>
          </cell>
        </row>
        <row r="677">
          <cell r="A677">
            <v>71936</v>
          </cell>
          <cell r="B677" t="str">
            <v>ALDI ROBBI SAPUTRA</v>
          </cell>
          <cell r="C677" t="str">
            <v>BODY PLANT 2</v>
          </cell>
          <cell r="D677" t="str">
            <v>SHFB</v>
          </cell>
          <cell r="E677">
            <v>0.28472222222222221</v>
          </cell>
          <cell r="F677">
            <v>0.80486111111111114</v>
          </cell>
          <cell r="H677">
            <v>0.28194444444444444</v>
          </cell>
          <cell r="I677">
            <v>0.70000000000000007</v>
          </cell>
          <cell r="K677">
            <v>0.27916666666666667</v>
          </cell>
          <cell r="L677">
            <v>0.6777777777777777</v>
          </cell>
          <cell r="N677">
            <v>0.2722222222222222</v>
          </cell>
          <cell r="O677">
            <v>0.75069444444444444</v>
          </cell>
          <cell r="Q677">
            <v>0.28263888888888888</v>
          </cell>
          <cell r="R677">
            <v>0.8340277777777777</v>
          </cell>
          <cell r="W677">
            <v>0.83611111111111114</v>
          </cell>
          <cell r="X677">
            <v>0.2722222222222222</v>
          </cell>
          <cell r="Z677">
            <v>0.84027777777777779</v>
          </cell>
          <cell r="AA677">
            <v>0.25208333333333333</v>
          </cell>
          <cell r="AC677">
            <v>0.83958333333333324</v>
          </cell>
          <cell r="AD677">
            <v>0.22500000000000001</v>
          </cell>
          <cell r="AF677">
            <v>0.8208333333333333</v>
          </cell>
        </row>
        <row r="678">
          <cell r="A678">
            <v>71937</v>
          </cell>
          <cell r="B678" t="str">
            <v>ALDI SUPRIADI</v>
          </cell>
          <cell r="C678" t="str">
            <v>BODY PLANT 2</v>
          </cell>
          <cell r="D678" t="str">
            <v>SHFB</v>
          </cell>
          <cell r="E678">
            <v>0.27708333333333335</v>
          </cell>
          <cell r="F678">
            <v>0.8125</v>
          </cell>
          <cell r="H678">
            <v>0.27847222222222223</v>
          </cell>
          <cell r="I678">
            <v>0.66736111111111107</v>
          </cell>
          <cell r="K678">
            <v>0.27638888888888885</v>
          </cell>
          <cell r="L678">
            <v>0.66805555555555562</v>
          </cell>
          <cell r="N678">
            <v>0.27916666666666667</v>
          </cell>
          <cell r="O678">
            <v>0.75555555555555554</v>
          </cell>
          <cell r="Q678">
            <v>0.27152777777777776</v>
          </cell>
          <cell r="R678">
            <v>0.79583333333333339</v>
          </cell>
          <cell r="W678">
            <v>0.85277777777777775</v>
          </cell>
          <cell r="X678">
            <v>0.19791666666666666</v>
          </cell>
          <cell r="Z678">
            <v>0.84722222222222221</v>
          </cell>
          <cell r="AA678">
            <v>0.26041666666666669</v>
          </cell>
          <cell r="AC678">
            <v>0.85069444444444453</v>
          </cell>
          <cell r="AD678">
            <v>0.23680555555555557</v>
          </cell>
          <cell r="AF678">
            <v>0.83611111111111114</v>
          </cell>
        </row>
        <row r="679">
          <cell r="A679">
            <v>71938</v>
          </cell>
          <cell r="B679" t="str">
            <v>ALIM WAHYUDI</v>
          </cell>
          <cell r="C679" t="str">
            <v>BODY PLANT 2</v>
          </cell>
          <cell r="D679" t="str">
            <v>SHFB</v>
          </cell>
          <cell r="E679">
            <v>0.27083333333333331</v>
          </cell>
          <cell r="F679">
            <v>0.84236111111111101</v>
          </cell>
          <cell r="H679">
            <v>0.27291666666666664</v>
          </cell>
          <cell r="I679">
            <v>0.7402777777777777</v>
          </cell>
          <cell r="K679">
            <v>0.27986111111111112</v>
          </cell>
          <cell r="L679">
            <v>0.68611111111111101</v>
          </cell>
          <cell r="N679">
            <v>0.28125</v>
          </cell>
          <cell r="O679">
            <v>0.73958333333333337</v>
          </cell>
          <cell r="Q679">
            <v>0.27847222222222223</v>
          </cell>
          <cell r="R679">
            <v>0.84027777777777779</v>
          </cell>
          <cell r="W679">
            <v>0.86944444444444446</v>
          </cell>
          <cell r="X679">
            <v>0.26180555555555557</v>
          </cell>
          <cell r="Z679">
            <v>0.85416666666666663</v>
          </cell>
          <cell r="AA679">
            <v>0.28819444444444448</v>
          </cell>
          <cell r="AC679">
            <v>0.85486111111111107</v>
          </cell>
          <cell r="AD679">
            <v>0.21875</v>
          </cell>
          <cell r="AF679">
            <v>0.84097222222222223</v>
          </cell>
        </row>
        <row r="680">
          <cell r="A680">
            <v>71939</v>
          </cell>
          <cell r="B680" t="str">
            <v>AMAD MUDASIR</v>
          </cell>
          <cell r="C680" t="str">
            <v>BODY PLANT 2</v>
          </cell>
          <cell r="D680" t="str">
            <v>SHFB</v>
          </cell>
          <cell r="E680">
            <v>0.25069444444444444</v>
          </cell>
          <cell r="F680">
            <v>0.8041666666666667</v>
          </cell>
          <cell r="H680">
            <v>0.23263888888888887</v>
          </cell>
          <cell r="I680">
            <v>0.69861111111111107</v>
          </cell>
          <cell r="K680">
            <v>0.25</v>
          </cell>
          <cell r="L680">
            <v>0.66805555555555562</v>
          </cell>
          <cell r="N680">
            <v>0.24236111111111111</v>
          </cell>
          <cell r="O680">
            <v>0.74097222222222225</v>
          </cell>
          <cell r="Q680">
            <v>0.24444444444444446</v>
          </cell>
          <cell r="R680">
            <v>0.80208333333333337</v>
          </cell>
          <cell r="W680">
            <v>0.82013888888888886</v>
          </cell>
          <cell r="X680">
            <v>0.27361111111111108</v>
          </cell>
          <cell r="Z680">
            <v>0.83611111111111114</v>
          </cell>
          <cell r="AA680">
            <v>0.26180555555555557</v>
          </cell>
          <cell r="AC680">
            <v>0.81874999999999998</v>
          </cell>
          <cell r="AD680">
            <v>0.21875</v>
          </cell>
          <cell r="AF680">
            <v>0.81527777777777777</v>
          </cell>
        </row>
        <row r="681">
          <cell r="A681">
            <v>71940</v>
          </cell>
          <cell r="B681" t="str">
            <v>ANANG RIYANTO</v>
          </cell>
          <cell r="C681" t="str">
            <v>BODY PLANT 2</v>
          </cell>
          <cell r="D681" t="str">
            <v>SHFB</v>
          </cell>
          <cell r="E681">
            <v>0.28194444444444444</v>
          </cell>
          <cell r="F681">
            <v>0.83472222222222225</v>
          </cell>
          <cell r="H681">
            <v>0.27777777777777779</v>
          </cell>
          <cell r="I681">
            <v>0.73958333333333337</v>
          </cell>
          <cell r="K681">
            <v>0.28333333333333333</v>
          </cell>
          <cell r="L681">
            <v>0.7402777777777777</v>
          </cell>
          <cell r="N681">
            <v>0.28125</v>
          </cell>
          <cell r="O681">
            <v>0.79375000000000007</v>
          </cell>
          <cell r="Q681">
            <v>0.27847222222222223</v>
          </cell>
          <cell r="R681">
            <v>0.80347222222222225</v>
          </cell>
          <cell r="W681">
            <v>0.83611111111111114</v>
          </cell>
          <cell r="X681">
            <v>0.28611111111111115</v>
          </cell>
          <cell r="Z681">
            <v>0.84097222222222223</v>
          </cell>
          <cell r="AA681">
            <v>0.26527777777777778</v>
          </cell>
          <cell r="AC681">
            <v>0.83680555555555547</v>
          </cell>
          <cell r="AD681">
            <v>0.26319444444444445</v>
          </cell>
          <cell r="AF681">
            <v>0.8354166666666667</v>
          </cell>
        </row>
        <row r="682">
          <cell r="A682">
            <v>71941</v>
          </cell>
          <cell r="B682" t="str">
            <v>ANDRIANTO</v>
          </cell>
          <cell r="C682" t="str">
            <v>BODY PLANT 2</v>
          </cell>
          <cell r="D682" t="str">
            <v>SHFB</v>
          </cell>
          <cell r="E682">
            <v>0.27013888888888887</v>
          </cell>
          <cell r="F682">
            <v>0.81388888888888899</v>
          </cell>
          <cell r="H682">
            <v>0.27083333333333331</v>
          </cell>
          <cell r="I682">
            <v>0.7319444444444444</v>
          </cell>
          <cell r="K682">
            <v>0.27152777777777776</v>
          </cell>
          <cell r="L682">
            <v>0.6777777777777777</v>
          </cell>
          <cell r="N682">
            <v>0.26805555555555555</v>
          </cell>
          <cell r="O682">
            <v>0.78194444444444444</v>
          </cell>
          <cell r="Q682">
            <v>0.27638888888888885</v>
          </cell>
          <cell r="R682">
            <v>0.81388888888888899</v>
          </cell>
          <cell r="W682">
            <v>0.85486111111111107</v>
          </cell>
          <cell r="X682">
            <v>0.27152777777777776</v>
          </cell>
          <cell r="Z682">
            <v>0.85486111111111107</v>
          </cell>
          <cell r="AA682">
            <v>0.28402777777777777</v>
          </cell>
          <cell r="AC682">
            <v>0.85555555555555562</v>
          </cell>
          <cell r="AD682">
            <v>0.24166666666666667</v>
          </cell>
          <cell r="AF682">
            <v>0.8340277777777777</v>
          </cell>
        </row>
        <row r="683">
          <cell r="A683">
            <v>71942</v>
          </cell>
          <cell r="B683" t="str">
            <v>ARIF BUDI NURYANTO</v>
          </cell>
          <cell r="C683" t="str">
            <v>BODY PLANT 2</v>
          </cell>
          <cell r="D683" t="str">
            <v>SHFB</v>
          </cell>
          <cell r="E683">
            <v>0.27361111111111108</v>
          </cell>
          <cell r="F683">
            <v>0.8027777777777777</v>
          </cell>
          <cell r="H683">
            <v>0.27013888888888887</v>
          </cell>
          <cell r="I683">
            <v>0.70208333333333339</v>
          </cell>
          <cell r="K683">
            <v>0.27916666666666667</v>
          </cell>
          <cell r="L683">
            <v>0.67152777777777783</v>
          </cell>
          <cell r="N683">
            <v>0.2673611111111111</v>
          </cell>
          <cell r="O683">
            <v>0.8340277777777777</v>
          </cell>
          <cell r="Q683">
            <v>0.27986111111111112</v>
          </cell>
          <cell r="R683">
            <v>0.80208333333333337</v>
          </cell>
          <cell r="W683">
            <v>0.83611111111111114</v>
          </cell>
          <cell r="X683">
            <v>0.2722222222222222</v>
          </cell>
          <cell r="Z683">
            <v>0.84583333333333333</v>
          </cell>
          <cell r="AA683">
            <v>0.25277777777777777</v>
          </cell>
          <cell r="AC683">
            <v>0.83958333333333324</v>
          </cell>
          <cell r="AD683">
            <v>0.22291666666666665</v>
          </cell>
          <cell r="AF683">
            <v>0.81666666666666676</v>
          </cell>
        </row>
        <row r="684">
          <cell r="A684">
            <v>72149</v>
          </cell>
          <cell r="B684" t="str">
            <v>MUH LHUTFI HANIF</v>
          </cell>
          <cell r="C684" t="str">
            <v>BODY PLANT 2</v>
          </cell>
          <cell r="D684" t="str">
            <v>NSHF</v>
          </cell>
          <cell r="G684" t="str">
            <v>WFH</v>
          </cell>
          <cell r="J684" t="str">
            <v>WFH</v>
          </cell>
          <cell r="M684" t="str">
            <v>WFH</v>
          </cell>
          <cell r="P684" t="str">
            <v>M</v>
          </cell>
          <cell r="S684" t="str">
            <v>M</v>
          </cell>
          <cell r="AB684" t="str">
            <v>M</v>
          </cell>
          <cell r="AE684" t="str">
            <v>M</v>
          </cell>
          <cell r="AH684" t="str">
            <v>M</v>
          </cell>
        </row>
        <row r="685">
          <cell r="A685">
            <v>72150</v>
          </cell>
          <cell r="B685" t="str">
            <v>MUHAMAD ADIN SETYA DERMAWAN</v>
          </cell>
          <cell r="C685" t="str">
            <v>BODY PLANT 2</v>
          </cell>
          <cell r="D685" t="str">
            <v>NSHF</v>
          </cell>
          <cell r="G685" t="str">
            <v>WFH</v>
          </cell>
          <cell r="J685" t="str">
            <v>WFH</v>
          </cell>
          <cell r="M685" t="str">
            <v>WFH</v>
          </cell>
          <cell r="P685" t="str">
            <v>M</v>
          </cell>
          <cell r="S685" t="str">
            <v>M</v>
          </cell>
          <cell r="AB685" t="str">
            <v>M</v>
          </cell>
          <cell r="AE685" t="str">
            <v>M</v>
          </cell>
          <cell r="AH685" t="str">
            <v>M</v>
          </cell>
        </row>
        <row r="686">
          <cell r="A686">
            <v>72151</v>
          </cell>
          <cell r="B686" t="str">
            <v>MUHAMAD HAVID WIDIANTO</v>
          </cell>
          <cell r="C686" t="str">
            <v>BODY PLANT 2</v>
          </cell>
          <cell r="D686" t="str">
            <v>NSHF</v>
          </cell>
          <cell r="G686" t="str">
            <v>WFH</v>
          </cell>
          <cell r="J686" t="str">
            <v>WFH</v>
          </cell>
          <cell r="M686" t="str">
            <v>WFH</v>
          </cell>
          <cell r="P686" t="str">
            <v>M</v>
          </cell>
          <cell r="S686" t="str">
            <v>M</v>
          </cell>
          <cell r="AB686" t="str">
            <v>M</v>
          </cell>
          <cell r="AE686" t="str">
            <v>M</v>
          </cell>
          <cell r="AH686" t="str">
            <v>M</v>
          </cell>
        </row>
        <row r="687">
          <cell r="A687">
            <v>72152</v>
          </cell>
          <cell r="B687" t="str">
            <v>MUHAMMAD AJI TRY CAHYO</v>
          </cell>
          <cell r="C687" t="str">
            <v>BODY PLANT 2</v>
          </cell>
          <cell r="D687" t="str">
            <v>NSHF</v>
          </cell>
          <cell r="G687" t="str">
            <v>WFH</v>
          </cell>
          <cell r="J687" t="str">
            <v>WFH</v>
          </cell>
          <cell r="M687" t="str">
            <v>WFH</v>
          </cell>
          <cell r="P687" t="str">
            <v>M</v>
          </cell>
          <cell r="S687" t="str">
            <v>M</v>
          </cell>
          <cell r="AB687" t="str">
            <v>M</v>
          </cell>
          <cell r="AE687" t="str">
            <v>M</v>
          </cell>
          <cell r="AH687" t="str">
            <v>M</v>
          </cell>
        </row>
        <row r="688">
          <cell r="A688">
            <v>72153</v>
          </cell>
          <cell r="B688" t="str">
            <v>MUHAMMAD IBNU SYAYID BACHTIAR</v>
          </cell>
          <cell r="C688" t="str">
            <v>BODY PLANT 2</v>
          </cell>
          <cell r="D688" t="str">
            <v>NSHF</v>
          </cell>
          <cell r="G688" t="str">
            <v>WFH</v>
          </cell>
          <cell r="J688" t="str">
            <v>WFH</v>
          </cell>
          <cell r="M688" t="str">
            <v>WFH</v>
          </cell>
          <cell r="P688" t="str">
            <v>M</v>
          </cell>
          <cell r="S688" t="str">
            <v>M</v>
          </cell>
          <cell r="AB688" t="str">
            <v>M</v>
          </cell>
          <cell r="AE688" t="str">
            <v>M</v>
          </cell>
          <cell r="AH688" t="str">
            <v>M</v>
          </cell>
        </row>
        <row r="689">
          <cell r="A689">
            <v>72154</v>
          </cell>
          <cell r="B689" t="str">
            <v>MUHAMMAD KHADLIL JAHFAL</v>
          </cell>
          <cell r="C689" t="str">
            <v>BODY PLANT 2</v>
          </cell>
          <cell r="D689" t="str">
            <v>NSHF</v>
          </cell>
          <cell r="G689" t="str">
            <v>WFH</v>
          </cell>
          <cell r="J689" t="str">
            <v>WFH</v>
          </cell>
          <cell r="M689" t="str">
            <v>WFH</v>
          </cell>
          <cell r="P689" t="str">
            <v>M</v>
          </cell>
          <cell r="S689" t="str">
            <v>M</v>
          </cell>
          <cell r="AB689" t="str">
            <v>M</v>
          </cell>
          <cell r="AE689" t="str">
            <v>M</v>
          </cell>
          <cell r="AH689" t="str">
            <v>M</v>
          </cell>
        </row>
        <row r="690">
          <cell r="A690">
            <v>72155</v>
          </cell>
          <cell r="B690" t="str">
            <v>MUHAMMAD NAUVAL PRATAMA</v>
          </cell>
          <cell r="C690" t="str">
            <v>BODY PLANT 2</v>
          </cell>
          <cell r="D690" t="str">
            <v>NSHF</v>
          </cell>
          <cell r="G690" t="str">
            <v>WFH</v>
          </cell>
          <cell r="J690" t="str">
            <v>WFH</v>
          </cell>
          <cell r="M690" t="str">
            <v>WFH</v>
          </cell>
          <cell r="P690" t="str">
            <v>M</v>
          </cell>
          <cell r="S690" t="str">
            <v>M</v>
          </cell>
          <cell r="AB690" t="str">
            <v>M</v>
          </cell>
          <cell r="AE690" t="str">
            <v>M</v>
          </cell>
          <cell r="AH690" t="str">
            <v>M</v>
          </cell>
        </row>
        <row r="691">
          <cell r="A691">
            <v>72156</v>
          </cell>
          <cell r="B691" t="str">
            <v>MUHAMMAD NUR CAHYO</v>
          </cell>
          <cell r="C691" t="str">
            <v>BODY PLANT 2</v>
          </cell>
          <cell r="D691" t="str">
            <v>NSHF</v>
          </cell>
          <cell r="G691" t="str">
            <v>WFH</v>
          </cell>
          <cell r="J691" t="str">
            <v>WFH</v>
          </cell>
          <cell r="M691" t="str">
            <v>WFH</v>
          </cell>
          <cell r="P691" t="str">
            <v>M</v>
          </cell>
          <cell r="S691" t="str">
            <v>M</v>
          </cell>
          <cell r="AB691" t="str">
            <v>M</v>
          </cell>
          <cell r="AE691" t="str">
            <v>M</v>
          </cell>
          <cell r="AH691" t="str">
            <v>M</v>
          </cell>
        </row>
        <row r="692">
          <cell r="A692">
            <v>72157</v>
          </cell>
          <cell r="B692" t="str">
            <v>MUHAMMAD RIZAL FAUZI</v>
          </cell>
          <cell r="C692" t="str">
            <v>BODY PLANT 2</v>
          </cell>
          <cell r="D692" t="str">
            <v>NSHF</v>
          </cell>
          <cell r="G692" t="str">
            <v>WFH</v>
          </cell>
          <cell r="J692" t="str">
            <v>WFH</v>
          </cell>
          <cell r="M692" t="str">
            <v>WFH</v>
          </cell>
          <cell r="P692" t="str">
            <v>M</v>
          </cell>
          <cell r="S692" t="str">
            <v>M</v>
          </cell>
          <cell r="AB692" t="str">
            <v>M</v>
          </cell>
          <cell r="AE692" t="str">
            <v>M</v>
          </cell>
          <cell r="AH692" t="str">
            <v>M</v>
          </cell>
        </row>
        <row r="693">
          <cell r="A693">
            <v>72158</v>
          </cell>
          <cell r="B693" t="str">
            <v>MUHAMMAD ZAHY HAIDAR</v>
          </cell>
          <cell r="C693" t="str">
            <v>BODY PLANT 2</v>
          </cell>
          <cell r="D693" t="str">
            <v>NSHF</v>
          </cell>
          <cell r="G693" t="str">
            <v>WFH</v>
          </cell>
          <cell r="J693" t="str">
            <v>WFH</v>
          </cell>
          <cell r="M693" t="str">
            <v>WFH</v>
          </cell>
          <cell r="P693" t="str">
            <v>M</v>
          </cell>
          <cell r="S693" t="str">
            <v>M</v>
          </cell>
          <cell r="AB693" t="str">
            <v>M</v>
          </cell>
          <cell r="AE693" t="str">
            <v>M</v>
          </cell>
          <cell r="AH693" t="str">
            <v>M</v>
          </cell>
        </row>
        <row r="694">
          <cell r="A694">
            <v>72159</v>
          </cell>
          <cell r="B694" t="str">
            <v>MUSTAQIM</v>
          </cell>
          <cell r="C694" t="str">
            <v>BODY PLANT 2</v>
          </cell>
          <cell r="D694" t="str">
            <v>NSHF</v>
          </cell>
          <cell r="G694" t="str">
            <v>WFH</v>
          </cell>
          <cell r="J694" t="str">
            <v>WFH</v>
          </cell>
          <cell r="M694" t="str">
            <v>WFH</v>
          </cell>
          <cell r="P694" t="str">
            <v>M</v>
          </cell>
          <cell r="S694" t="str">
            <v>M</v>
          </cell>
          <cell r="AB694" t="str">
            <v>M</v>
          </cell>
          <cell r="AE694" t="str">
            <v>M</v>
          </cell>
          <cell r="AH694" t="str">
            <v>M</v>
          </cell>
        </row>
        <row r="695">
          <cell r="A695">
            <v>72160</v>
          </cell>
          <cell r="B695" t="str">
            <v>MUSYAFA</v>
          </cell>
          <cell r="C695" t="str">
            <v>BODY PLANT 2</v>
          </cell>
          <cell r="D695" t="str">
            <v>NSHF</v>
          </cell>
          <cell r="G695" t="str">
            <v>WFH</v>
          </cell>
          <cell r="J695" t="str">
            <v>WFH</v>
          </cell>
          <cell r="M695" t="str">
            <v>WFH</v>
          </cell>
          <cell r="P695" t="str">
            <v>M</v>
          </cell>
          <cell r="S695" t="str">
            <v>M</v>
          </cell>
          <cell r="AB695" t="str">
            <v>M</v>
          </cell>
          <cell r="AE695" t="str">
            <v>M</v>
          </cell>
          <cell r="AH695" t="str">
            <v>M</v>
          </cell>
        </row>
        <row r="696">
          <cell r="A696">
            <v>72161</v>
          </cell>
          <cell r="B696" t="str">
            <v>NADI SETIAWAN</v>
          </cell>
          <cell r="C696" t="str">
            <v>BODY PLANT 2</v>
          </cell>
          <cell r="D696" t="str">
            <v>NSHF</v>
          </cell>
          <cell r="G696" t="str">
            <v>WFH</v>
          </cell>
          <cell r="J696" t="str">
            <v>WFH</v>
          </cell>
          <cell r="M696" t="str">
            <v>WFH</v>
          </cell>
          <cell r="P696" t="str">
            <v>M</v>
          </cell>
          <cell r="S696" t="str">
            <v>M</v>
          </cell>
          <cell r="AB696" t="str">
            <v>M</v>
          </cell>
          <cell r="AE696" t="str">
            <v>M</v>
          </cell>
          <cell r="AH696" t="str">
            <v>M</v>
          </cell>
        </row>
        <row r="697">
          <cell r="A697">
            <v>72162</v>
          </cell>
          <cell r="B697" t="str">
            <v>NANDA YASIR MAULANA</v>
          </cell>
          <cell r="C697" t="str">
            <v>BODY PLANT 2</v>
          </cell>
          <cell r="D697" t="str">
            <v>NSHF</v>
          </cell>
          <cell r="G697" t="str">
            <v>WFH</v>
          </cell>
          <cell r="J697" t="str">
            <v>WFH</v>
          </cell>
          <cell r="M697" t="str">
            <v>WFH</v>
          </cell>
          <cell r="P697" t="str">
            <v>M</v>
          </cell>
          <cell r="S697" t="str">
            <v>M</v>
          </cell>
          <cell r="AB697" t="str">
            <v>M</v>
          </cell>
          <cell r="AE697" t="str">
            <v>M</v>
          </cell>
          <cell r="AH697" t="str">
            <v>M</v>
          </cell>
        </row>
        <row r="698">
          <cell r="A698">
            <v>72163</v>
          </cell>
          <cell r="B698" t="str">
            <v>NAUFAL FARUQ IBRAHIM</v>
          </cell>
          <cell r="C698" t="str">
            <v>BODY PLANT 2</v>
          </cell>
          <cell r="D698" t="str">
            <v>NSHF</v>
          </cell>
          <cell r="G698" t="str">
            <v>WFH</v>
          </cell>
          <cell r="J698" t="str">
            <v>WFH</v>
          </cell>
          <cell r="M698" t="str">
            <v>WFH</v>
          </cell>
          <cell r="P698" t="str">
            <v>M</v>
          </cell>
          <cell r="S698" t="str">
            <v>M</v>
          </cell>
          <cell r="AB698" t="str">
            <v>M</v>
          </cell>
          <cell r="AE698" t="str">
            <v>M</v>
          </cell>
          <cell r="AH698" t="str">
            <v>M</v>
          </cell>
        </row>
        <row r="699">
          <cell r="A699">
            <v>72164</v>
          </cell>
          <cell r="B699" t="str">
            <v>NUR KHAFID</v>
          </cell>
          <cell r="C699" t="str">
            <v>BODY PLANT 2</v>
          </cell>
          <cell r="D699" t="str">
            <v>NSHF</v>
          </cell>
          <cell r="G699" t="str">
            <v>WFH</v>
          </cell>
          <cell r="J699" t="str">
            <v>WFH</v>
          </cell>
          <cell r="M699" t="str">
            <v>WFH</v>
          </cell>
          <cell r="P699" t="str">
            <v>M</v>
          </cell>
          <cell r="S699" t="str">
            <v>M</v>
          </cell>
          <cell r="AB699" t="str">
            <v>M</v>
          </cell>
          <cell r="AE699" t="str">
            <v>M</v>
          </cell>
          <cell r="AH699" t="str">
            <v>M</v>
          </cell>
        </row>
        <row r="700">
          <cell r="A700">
            <v>72165</v>
          </cell>
          <cell r="B700" t="str">
            <v>NUR WAHID</v>
          </cell>
          <cell r="C700" t="str">
            <v>BODY PLANT 2</v>
          </cell>
          <cell r="D700" t="str">
            <v>NSHF</v>
          </cell>
          <cell r="G700" t="str">
            <v>WFH</v>
          </cell>
          <cell r="J700" t="str">
            <v>WFH</v>
          </cell>
          <cell r="M700" t="str">
            <v>WFH</v>
          </cell>
          <cell r="P700" t="str">
            <v>M</v>
          </cell>
          <cell r="S700" t="str">
            <v>M</v>
          </cell>
          <cell r="AB700" t="str">
            <v>M</v>
          </cell>
          <cell r="AE700" t="str">
            <v>M</v>
          </cell>
          <cell r="AH700" t="str">
            <v>M</v>
          </cell>
        </row>
        <row r="701">
          <cell r="A701">
            <v>72166</v>
          </cell>
          <cell r="B701" t="str">
            <v>OKI OKTA AFANDI</v>
          </cell>
          <cell r="C701" t="str">
            <v>BODY PLANT 2</v>
          </cell>
          <cell r="D701" t="str">
            <v>NSHF</v>
          </cell>
          <cell r="G701" t="str">
            <v>WFH</v>
          </cell>
          <cell r="J701" t="str">
            <v>WFH</v>
          </cell>
          <cell r="M701" t="str">
            <v>WFH</v>
          </cell>
          <cell r="P701" t="str">
            <v>M</v>
          </cell>
          <cell r="S701" t="str">
            <v>M</v>
          </cell>
          <cell r="AB701" t="str">
            <v>M</v>
          </cell>
          <cell r="AE701" t="str">
            <v>M</v>
          </cell>
          <cell r="AH701" t="str">
            <v>M</v>
          </cell>
        </row>
        <row r="702">
          <cell r="A702">
            <v>72167</v>
          </cell>
          <cell r="B702" t="str">
            <v>OKY TRIAWAN</v>
          </cell>
          <cell r="C702" t="str">
            <v>BODY PLANT 2</v>
          </cell>
          <cell r="D702" t="str">
            <v>NSHF</v>
          </cell>
          <cell r="G702" t="str">
            <v>WFH</v>
          </cell>
          <cell r="J702" t="str">
            <v>WFH</v>
          </cell>
          <cell r="M702" t="str">
            <v>WFH</v>
          </cell>
          <cell r="P702" t="str">
            <v>M</v>
          </cell>
          <cell r="S702" t="str">
            <v>M</v>
          </cell>
          <cell r="AB702" t="str">
            <v>M</v>
          </cell>
          <cell r="AE702" t="str">
            <v>M</v>
          </cell>
          <cell r="AH702" t="str">
            <v>M</v>
          </cell>
        </row>
        <row r="703">
          <cell r="A703">
            <v>72168</v>
          </cell>
          <cell r="B703" t="str">
            <v>PUJIONO MUGI PANGESTU</v>
          </cell>
          <cell r="C703" t="str">
            <v>BODY PLANT 2</v>
          </cell>
          <cell r="D703" t="str">
            <v>NSHF</v>
          </cell>
          <cell r="G703" t="str">
            <v>WFH</v>
          </cell>
          <cell r="J703" t="str">
            <v>WFH</v>
          </cell>
          <cell r="M703" t="str">
            <v>WFH</v>
          </cell>
          <cell r="P703" t="str">
            <v>M</v>
          </cell>
          <cell r="S703" t="str">
            <v>M</v>
          </cell>
          <cell r="AB703" t="str">
            <v>M</v>
          </cell>
          <cell r="AE703" t="str">
            <v>M</v>
          </cell>
          <cell r="AH703" t="str">
            <v>M</v>
          </cell>
        </row>
        <row r="704">
          <cell r="A704">
            <v>72169</v>
          </cell>
          <cell r="B704" t="str">
            <v>RAFLIANA</v>
          </cell>
          <cell r="C704" t="str">
            <v>BODY PLANT 2</v>
          </cell>
          <cell r="D704" t="str">
            <v>NSHF</v>
          </cell>
          <cell r="G704" t="str">
            <v>WFH</v>
          </cell>
          <cell r="J704" t="str">
            <v>WFH</v>
          </cell>
          <cell r="M704" t="str">
            <v>WFH</v>
          </cell>
          <cell r="P704" t="str">
            <v>M</v>
          </cell>
          <cell r="S704" t="str">
            <v>M</v>
          </cell>
          <cell r="AB704" t="str">
            <v>M</v>
          </cell>
          <cell r="AE704" t="str">
            <v>M</v>
          </cell>
          <cell r="AH704" t="str">
            <v>M</v>
          </cell>
        </row>
        <row r="705">
          <cell r="A705">
            <v>72170</v>
          </cell>
          <cell r="B705" t="str">
            <v>RAHMAD FIQRI SETIAWAN</v>
          </cell>
          <cell r="C705" t="str">
            <v>BODY PLANT 2</v>
          </cell>
          <cell r="D705" t="str">
            <v>NSHF</v>
          </cell>
          <cell r="G705" t="str">
            <v>WFH</v>
          </cell>
          <cell r="J705" t="str">
            <v>WFH</v>
          </cell>
          <cell r="M705" t="str">
            <v>WFH</v>
          </cell>
          <cell r="P705" t="str">
            <v>M</v>
          </cell>
          <cell r="S705" t="str">
            <v>M</v>
          </cell>
          <cell r="AB705" t="str">
            <v>M</v>
          </cell>
          <cell r="AE705" t="str">
            <v>M</v>
          </cell>
          <cell r="AH705" t="str">
            <v>M</v>
          </cell>
        </row>
        <row r="706">
          <cell r="A706">
            <v>72171</v>
          </cell>
          <cell r="B706" t="str">
            <v>RAIHAN HIDAYAT</v>
          </cell>
          <cell r="C706" t="str">
            <v>BODY PLANT 2</v>
          </cell>
          <cell r="D706" t="str">
            <v>NSHF</v>
          </cell>
          <cell r="G706" t="str">
            <v>WFH</v>
          </cell>
          <cell r="J706" t="str">
            <v>WFH</v>
          </cell>
          <cell r="M706" t="str">
            <v>WFH</v>
          </cell>
          <cell r="P706" t="str">
            <v>M</v>
          </cell>
          <cell r="S706" t="str">
            <v>M</v>
          </cell>
          <cell r="AB706" t="str">
            <v>M</v>
          </cell>
          <cell r="AE706" t="str">
            <v>M</v>
          </cell>
          <cell r="AH706" t="str">
            <v>M</v>
          </cell>
        </row>
        <row r="707">
          <cell r="A707">
            <v>72172</v>
          </cell>
          <cell r="B707" t="str">
            <v>RAMADITIYA PRATAMA</v>
          </cell>
          <cell r="C707" t="str">
            <v>BODY PLANT 2</v>
          </cell>
          <cell r="D707" t="str">
            <v>NSHF</v>
          </cell>
          <cell r="G707" t="str">
            <v>WFH</v>
          </cell>
          <cell r="J707" t="str">
            <v>WFH</v>
          </cell>
          <cell r="M707" t="str">
            <v>WFH</v>
          </cell>
          <cell r="P707" t="str">
            <v>M</v>
          </cell>
          <cell r="S707" t="str">
            <v>M</v>
          </cell>
          <cell r="AB707" t="str">
            <v>M</v>
          </cell>
          <cell r="AE707" t="str">
            <v>M</v>
          </cell>
          <cell r="AH707" t="str">
            <v>M</v>
          </cell>
        </row>
        <row r="708">
          <cell r="A708">
            <v>72173</v>
          </cell>
          <cell r="B708" t="str">
            <v>RANGGA ASRUL FAUKHORI</v>
          </cell>
          <cell r="C708" t="str">
            <v>BODY PLANT 2</v>
          </cell>
          <cell r="D708" t="str">
            <v>NSHF</v>
          </cell>
          <cell r="G708" t="str">
            <v>WFH</v>
          </cell>
          <cell r="J708" t="str">
            <v>WFH</v>
          </cell>
          <cell r="M708" t="str">
            <v>WFH</v>
          </cell>
          <cell r="P708" t="str">
            <v>M</v>
          </cell>
          <cell r="S708" t="str">
            <v>M</v>
          </cell>
          <cell r="AB708" t="str">
            <v>M</v>
          </cell>
          <cell r="AE708" t="str">
            <v>M</v>
          </cell>
          <cell r="AH708" t="str">
            <v>M</v>
          </cell>
        </row>
        <row r="709">
          <cell r="A709">
            <v>72174</v>
          </cell>
          <cell r="B709" t="str">
            <v>RANGGA FEBRIYANTO</v>
          </cell>
          <cell r="C709" t="str">
            <v>BODY PLANT 2</v>
          </cell>
          <cell r="D709" t="str">
            <v>NSHF</v>
          </cell>
          <cell r="G709" t="str">
            <v>WFH</v>
          </cell>
          <cell r="J709" t="str">
            <v>WFH</v>
          </cell>
          <cell r="M709" t="str">
            <v>WFH</v>
          </cell>
          <cell r="P709" t="str">
            <v>M</v>
          </cell>
          <cell r="S709" t="str">
            <v>M</v>
          </cell>
          <cell r="AB709" t="str">
            <v>M</v>
          </cell>
          <cell r="AE709" t="str">
            <v>M</v>
          </cell>
          <cell r="AH709" t="str">
            <v>M</v>
          </cell>
        </row>
        <row r="710">
          <cell r="A710">
            <v>72175</v>
          </cell>
          <cell r="B710" t="str">
            <v>RESTU BASUKI</v>
          </cell>
          <cell r="C710" t="str">
            <v>BODY PLANT 2</v>
          </cell>
          <cell r="D710" t="str">
            <v>NSHF</v>
          </cell>
          <cell r="G710" t="str">
            <v>WFH</v>
          </cell>
          <cell r="J710" t="str">
            <v>WFH</v>
          </cell>
          <cell r="M710" t="str">
            <v>WFH</v>
          </cell>
          <cell r="P710" t="str">
            <v>M</v>
          </cell>
          <cell r="S710" t="str">
            <v>M</v>
          </cell>
          <cell r="AB710" t="str">
            <v>M</v>
          </cell>
          <cell r="AE710" t="str">
            <v>M</v>
          </cell>
          <cell r="AH710" t="str">
            <v>M</v>
          </cell>
        </row>
        <row r="711">
          <cell r="A711">
            <v>72176</v>
          </cell>
          <cell r="B711" t="str">
            <v>RIFKI HIDAYAT</v>
          </cell>
          <cell r="C711" t="str">
            <v>BODY PLANT 2</v>
          </cell>
          <cell r="D711" t="str">
            <v>NSHF</v>
          </cell>
          <cell r="G711" t="str">
            <v>WFH</v>
          </cell>
          <cell r="J711" t="str">
            <v>WFH</v>
          </cell>
          <cell r="M711" t="str">
            <v>WFH</v>
          </cell>
          <cell r="P711" t="str">
            <v>M</v>
          </cell>
          <cell r="S711" t="str">
            <v>M</v>
          </cell>
          <cell r="AB711" t="str">
            <v>M</v>
          </cell>
          <cell r="AE711" t="str">
            <v>M</v>
          </cell>
          <cell r="AH711" t="str">
            <v>M</v>
          </cell>
        </row>
        <row r="712">
          <cell r="A712">
            <v>72177</v>
          </cell>
          <cell r="B712" t="str">
            <v>RIFKI SYAHBANA</v>
          </cell>
          <cell r="C712" t="str">
            <v>BODY PLANT 2</v>
          </cell>
          <cell r="D712" t="str">
            <v>NSHF</v>
          </cell>
          <cell r="G712" t="str">
            <v>WFH</v>
          </cell>
          <cell r="J712" t="str">
            <v>WFH</v>
          </cell>
          <cell r="M712" t="str">
            <v>WFH</v>
          </cell>
          <cell r="P712" t="str">
            <v>M</v>
          </cell>
          <cell r="S712" t="str">
            <v>M</v>
          </cell>
          <cell r="AB712" t="str">
            <v>M</v>
          </cell>
          <cell r="AE712" t="str">
            <v>M</v>
          </cell>
          <cell r="AH712" t="str">
            <v>M</v>
          </cell>
        </row>
        <row r="713">
          <cell r="A713">
            <v>72178</v>
          </cell>
          <cell r="B713" t="str">
            <v>RIJAL AUZAN MUTAKIN</v>
          </cell>
          <cell r="C713" t="str">
            <v>BODY PLANT 2</v>
          </cell>
          <cell r="D713" t="str">
            <v>NSHF</v>
          </cell>
          <cell r="G713" t="str">
            <v>WFH</v>
          </cell>
          <cell r="J713" t="str">
            <v>WFH</v>
          </cell>
          <cell r="M713" t="str">
            <v>WFH</v>
          </cell>
          <cell r="P713" t="str">
            <v>M</v>
          </cell>
          <cell r="S713" t="str">
            <v>M</v>
          </cell>
          <cell r="AB713" t="str">
            <v>M</v>
          </cell>
          <cell r="AE713" t="str">
            <v>M</v>
          </cell>
          <cell r="AH713" t="str">
            <v>M</v>
          </cell>
        </row>
        <row r="714">
          <cell r="A714">
            <v>72179</v>
          </cell>
          <cell r="B714" t="str">
            <v>RIKHAN TOPAN</v>
          </cell>
          <cell r="C714" t="str">
            <v>BODY PLANT 2</v>
          </cell>
          <cell r="D714" t="str">
            <v>NSHF</v>
          </cell>
          <cell r="G714" t="str">
            <v>WFH</v>
          </cell>
          <cell r="J714" t="str">
            <v>WFH</v>
          </cell>
          <cell r="M714" t="str">
            <v>WFH</v>
          </cell>
          <cell r="P714" t="str">
            <v>M</v>
          </cell>
          <cell r="S714" t="str">
            <v>M</v>
          </cell>
          <cell r="AB714" t="str">
            <v>M</v>
          </cell>
          <cell r="AE714" t="str">
            <v>M</v>
          </cell>
          <cell r="AH714" t="str">
            <v>M</v>
          </cell>
        </row>
        <row r="715">
          <cell r="A715">
            <v>72180</v>
          </cell>
          <cell r="B715" t="str">
            <v>RIZAL AIDIN</v>
          </cell>
          <cell r="C715" t="str">
            <v>BODY PLANT 2</v>
          </cell>
          <cell r="D715" t="str">
            <v>NSHF</v>
          </cell>
          <cell r="G715" t="str">
            <v>WFH</v>
          </cell>
          <cell r="J715" t="str">
            <v>WFH</v>
          </cell>
          <cell r="M715" t="str">
            <v>WFH</v>
          </cell>
          <cell r="P715" t="str">
            <v>M</v>
          </cell>
          <cell r="S715" t="str">
            <v>M</v>
          </cell>
          <cell r="AB715" t="str">
            <v>M</v>
          </cell>
          <cell r="AE715" t="str">
            <v>M</v>
          </cell>
          <cell r="AH715" t="str">
            <v>M</v>
          </cell>
        </row>
        <row r="716">
          <cell r="A716">
            <v>72181</v>
          </cell>
          <cell r="B716" t="str">
            <v>RIZAL ANGGA SAPUTRA</v>
          </cell>
          <cell r="C716" t="str">
            <v>BODY PLANT 2</v>
          </cell>
          <cell r="D716" t="str">
            <v>NSHF</v>
          </cell>
          <cell r="G716" t="str">
            <v>WFH</v>
          </cell>
          <cell r="J716" t="str">
            <v>WFH</v>
          </cell>
          <cell r="M716" t="str">
            <v>WFH</v>
          </cell>
          <cell r="P716" t="str">
            <v>M</v>
          </cell>
          <cell r="S716" t="str">
            <v>M</v>
          </cell>
          <cell r="AB716" t="str">
            <v>M</v>
          </cell>
          <cell r="AE716" t="str">
            <v>M</v>
          </cell>
          <cell r="AH716" t="str">
            <v>M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MP BOdy 1 &amp; 2"/>
      <sheetName val="Master DOT jalur"/>
      <sheetName val="Sheet4"/>
    </sheetNames>
    <sheetDataSet>
      <sheetData sheetId="0"/>
      <sheetData sheetId="1"/>
      <sheetData sheetId="2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MP BOdy 1 &amp; 2"/>
      <sheetName val="Master HOT"/>
      <sheetName val="Master DOT jalur"/>
      <sheetName val="Master DOT jalur (2)"/>
      <sheetName val="Sheet4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192"/>
  <sheetViews>
    <sheetView topLeftCell="A1673" workbookViewId="0">
      <selection activeCell="B1688" sqref="B1688"/>
    </sheetView>
  </sheetViews>
  <sheetFormatPr defaultRowHeight="15"/>
  <cols>
    <col min="3" max="3" width="20.42578125" style="137" customWidth="1"/>
    <col min="4" max="4" width="13.5703125" customWidth="1"/>
    <col min="7" max="7" width="13.7109375" customWidth="1"/>
    <col min="8" max="8" width="24.140625" bestFit="1" customWidth="1"/>
  </cols>
  <sheetData>
    <row r="1" spans="2:10">
      <c r="B1" t="s">
        <v>79</v>
      </c>
    </row>
    <row r="2" spans="2:10" ht="15.75">
      <c r="B2" s="141" t="s">
        <v>25</v>
      </c>
      <c r="C2" s="142" t="s">
        <v>80</v>
      </c>
      <c r="D2" s="143" t="s">
        <v>81</v>
      </c>
      <c r="E2" s="143" t="s">
        <v>82</v>
      </c>
      <c r="F2" s="143" t="s">
        <v>83</v>
      </c>
      <c r="G2" s="143"/>
      <c r="H2" s="141" t="s">
        <v>84</v>
      </c>
      <c r="I2" s="141" t="s">
        <v>85</v>
      </c>
      <c r="J2" s="141" t="s">
        <v>86</v>
      </c>
    </row>
    <row r="3" spans="2:10">
      <c r="B3" s="144">
        <v>63115</v>
      </c>
      <c r="C3" s="145" t="s">
        <v>87</v>
      </c>
      <c r="D3" s="146">
        <v>43419</v>
      </c>
      <c r="E3" s="147" t="s">
        <v>21</v>
      </c>
      <c r="F3" s="147"/>
      <c r="G3" s="147" t="s">
        <v>88</v>
      </c>
      <c r="H3" s="148" t="s">
        <v>21</v>
      </c>
      <c r="I3" s="148" t="s">
        <v>64</v>
      </c>
      <c r="J3" s="148" t="s">
        <v>89</v>
      </c>
    </row>
    <row r="4" spans="2:10">
      <c r="B4" s="144">
        <v>8818</v>
      </c>
      <c r="C4" s="145" t="s">
        <v>90</v>
      </c>
      <c r="D4" s="146">
        <v>36578</v>
      </c>
      <c r="E4" s="147" t="s">
        <v>21</v>
      </c>
      <c r="F4" s="147" t="s">
        <v>91</v>
      </c>
      <c r="G4" s="147" t="s">
        <v>88</v>
      </c>
      <c r="H4" s="148" t="s">
        <v>21</v>
      </c>
      <c r="I4" s="148" t="s">
        <v>64</v>
      </c>
      <c r="J4" s="148" t="s">
        <v>89</v>
      </c>
    </row>
    <row r="5" spans="2:10">
      <c r="B5" s="149">
        <v>24477</v>
      </c>
      <c r="C5" s="150" t="s">
        <v>92</v>
      </c>
      <c r="D5" s="151">
        <v>39036</v>
      </c>
      <c r="E5" s="152" t="s">
        <v>21</v>
      </c>
      <c r="F5" s="152" t="s">
        <v>91</v>
      </c>
      <c r="G5" s="152" t="s">
        <v>88</v>
      </c>
      <c r="H5" s="153" t="s">
        <v>21</v>
      </c>
      <c r="I5" s="153" t="s">
        <v>64</v>
      </c>
      <c r="J5" s="148" t="s">
        <v>89</v>
      </c>
    </row>
    <row r="6" spans="2:10">
      <c r="B6" s="154">
        <v>7364</v>
      </c>
      <c r="C6" s="155" t="s">
        <v>93</v>
      </c>
      <c r="D6" s="156">
        <v>36434</v>
      </c>
      <c r="E6" s="157" t="s">
        <v>94</v>
      </c>
      <c r="F6" s="157" t="s">
        <v>94</v>
      </c>
      <c r="G6" s="157" t="s">
        <v>95</v>
      </c>
      <c r="H6" s="158" t="s">
        <v>96</v>
      </c>
      <c r="I6" s="158" t="s">
        <v>64</v>
      </c>
      <c r="J6" s="148" t="s">
        <v>89</v>
      </c>
    </row>
    <row r="7" spans="2:10">
      <c r="B7" s="159">
        <v>24634</v>
      </c>
      <c r="C7" s="160" t="s">
        <v>97</v>
      </c>
      <c r="D7" s="161">
        <v>39052</v>
      </c>
      <c r="E7" s="162" t="s">
        <v>98</v>
      </c>
      <c r="F7" s="162" t="s">
        <v>98</v>
      </c>
      <c r="G7" s="162" t="s">
        <v>95</v>
      </c>
      <c r="H7" s="163" t="s">
        <v>96</v>
      </c>
      <c r="I7" s="163" t="s">
        <v>64</v>
      </c>
      <c r="J7" s="148" t="s">
        <v>89</v>
      </c>
    </row>
    <row r="8" spans="2:10">
      <c r="B8" s="159">
        <v>31963</v>
      </c>
      <c r="C8" s="160" t="s">
        <v>99</v>
      </c>
      <c r="D8" s="161">
        <v>39753</v>
      </c>
      <c r="E8" s="162" t="s">
        <v>100</v>
      </c>
      <c r="F8" s="162"/>
      <c r="G8" s="162" t="s">
        <v>95</v>
      </c>
      <c r="H8" s="163" t="s">
        <v>96</v>
      </c>
      <c r="I8" s="163" t="s">
        <v>64</v>
      </c>
      <c r="J8" s="148" t="s">
        <v>89</v>
      </c>
    </row>
    <row r="9" spans="2:10">
      <c r="B9" s="159">
        <v>34584</v>
      </c>
      <c r="C9" s="160" t="s">
        <v>101</v>
      </c>
      <c r="D9" s="161">
        <v>40118</v>
      </c>
      <c r="E9" s="162" t="s">
        <v>100</v>
      </c>
      <c r="F9" s="162"/>
      <c r="G9" s="162" t="s">
        <v>95</v>
      </c>
      <c r="H9" s="163" t="s">
        <v>96</v>
      </c>
      <c r="I9" s="163" t="s">
        <v>64</v>
      </c>
      <c r="J9" s="148" t="s">
        <v>89</v>
      </c>
    </row>
    <row r="10" spans="2:10">
      <c r="B10" s="159">
        <v>36606</v>
      </c>
      <c r="C10" s="160" t="s">
        <v>102</v>
      </c>
      <c r="D10" s="161">
        <v>40391</v>
      </c>
      <c r="E10" s="162" t="s">
        <v>100</v>
      </c>
      <c r="F10" s="162"/>
      <c r="G10" s="162" t="s">
        <v>95</v>
      </c>
      <c r="H10" s="163" t="s">
        <v>96</v>
      </c>
      <c r="I10" s="163" t="s">
        <v>64</v>
      </c>
      <c r="J10" s="148" t="s">
        <v>89</v>
      </c>
    </row>
    <row r="11" spans="2:10">
      <c r="B11" s="159">
        <v>42913</v>
      </c>
      <c r="C11" s="160" t="s">
        <v>103</v>
      </c>
      <c r="D11" s="161">
        <v>41030</v>
      </c>
      <c r="E11" s="162" t="s">
        <v>100</v>
      </c>
      <c r="F11" s="162"/>
      <c r="G11" s="162" t="s">
        <v>95</v>
      </c>
      <c r="H11" s="163" t="s">
        <v>96</v>
      </c>
      <c r="I11" s="163" t="s">
        <v>64</v>
      </c>
      <c r="J11" s="148" t="s">
        <v>89</v>
      </c>
    </row>
    <row r="12" spans="2:10">
      <c r="B12" s="163">
        <v>66959</v>
      </c>
      <c r="C12" s="160" t="s">
        <v>104</v>
      </c>
      <c r="D12" s="161">
        <v>43845</v>
      </c>
      <c r="E12" s="162" t="s">
        <v>100</v>
      </c>
      <c r="F12" s="162"/>
      <c r="G12" s="162" t="s">
        <v>95</v>
      </c>
      <c r="H12" s="163" t="s">
        <v>96</v>
      </c>
      <c r="I12" s="163" t="s">
        <v>64</v>
      </c>
      <c r="J12" s="148" t="s">
        <v>105</v>
      </c>
    </row>
    <row r="13" spans="2:10">
      <c r="B13" s="159">
        <v>67509</v>
      </c>
      <c r="C13" s="160" t="s">
        <v>106</v>
      </c>
      <c r="D13" s="161">
        <v>43876</v>
      </c>
      <c r="E13" s="162" t="s">
        <v>100</v>
      </c>
      <c r="F13" s="162"/>
      <c r="G13" s="162" t="s">
        <v>95</v>
      </c>
      <c r="H13" s="163" t="s">
        <v>96</v>
      </c>
      <c r="I13" s="163" t="s">
        <v>64</v>
      </c>
      <c r="J13" s="148" t="s">
        <v>105</v>
      </c>
    </row>
    <row r="14" spans="2:10">
      <c r="B14" s="163">
        <v>67563</v>
      </c>
      <c r="C14" s="160" t="s">
        <v>107</v>
      </c>
      <c r="D14" s="161">
        <v>43876</v>
      </c>
      <c r="E14" s="162" t="s">
        <v>100</v>
      </c>
      <c r="F14" s="162"/>
      <c r="G14" s="162" t="s">
        <v>95</v>
      </c>
      <c r="H14" s="163" t="s">
        <v>96</v>
      </c>
      <c r="I14" s="163" t="s">
        <v>64</v>
      </c>
      <c r="J14" s="148" t="s">
        <v>105</v>
      </c>
    </row>
    <row r="15" spans="2:10">
      <c r="B15" s="163">
        <v>68229</v>
      </c>
      <c r="C15" s="160" t="s">
        <v>108</v>
      </c>
      <c r="D15" s="161">
        <v>44136</v>
      </c>
      <c r="E15" s="162" t="s">
        <v>100</v>
      </c>
      <c r="F15" s="162"/>
      <c r="G15" s="162" t="s">
        <v>95</v>
      </c>
      <c r="H15" s="163" t="s">
        <v>96</v>
      </c>
      <c r="I15" s="163" t="s">
        <v>64</v>
      </c>
      <c r="J15" s="148" t="s">
        <v>109</v>
      </c>
    </row>
    <row r="16" spans="2:10">
      <c r="B16" s="154">
        <v>68373</v>
      </c>
      <c r="C16" s="155" t="s">
        <v>110</v>
      </c>
      <c r="D16" s="156">
        <v>44150</v>
      </c>
      <c r="E16" s="157" t="s">
        <v>100</v>
      </c>
      <c r="F16" s="157"/>
      <c r="G16" s="157" t="s">
        <v>95</v>
      </c>
      <c r="H16" s="158" t="s">
        <v>96</v>
      </c>
      <c r="I16" s="158" t="s">
        <v>64</v>
      </c>
      <c r="J16" s="148" t="s">
        <v>109</v>
      </c>
    </row>
    <row r="17" spans="2:10">
      <c r="B17" s="159">
        <v>69157</v>
      </c>
      <c r="C17" s="160" t="s">
        <v>111</v>
      </c>
      <c r="D17" s="161">
        <v>44228</v>
      </c>
      <c r="E17" s="162" t="s">
        <v>100</v>
      </c>
      <c r="F17" s="162"/>
      <c r="G17" s="162" t="s">
        <v>95</v>
      </c>
      <c r="H17" s="163" t="s">
        <v>96</v>
      </c>
      <c r="I17" s="163" t="s">
        <v>64</v>
      </c>
      <c r="J17" s="148" t="s">
        <v>109</v>
      </c>
    </row>
    <row r="18" spans="2:10">
      <c r="B18" s="159">
        <v>38798</v>
      </c>
      <c r="C18" s="160" t="s">
        <v>112</v>
      </c>
      <c r="D18" s="161">
        <v>40709</v>
      </c>
      <c r="E18" s="162" t="s">
        <v>98</v>
      </c>
      <c r="F18" s="162" t="s">
        <v>113</v>
      </c>
      <c r="G18" s="162" t="s">
        <v>95</v>
      </c>
      <c r="H18" s="163" t="s">
        <v>96</v>
      </c>
      <c r="I18" s="163" t="s">
        <v>64</v>
      </c>
      <c r="J18" s="148" t="s">
        <v>89</v>
      </c>
    </row>
    <row r="19" spans="2:10">
      <c r="B19" s="163">
        <v>31969</v>
      </c>
      <c r="C19" s="160" t="s">
        <v>114</v>
      </c>
      <c r="D19" s="161">
        <v>39753</v>
      </c>
      <c r="E19" s="162" t="s">
        <v>100</v>
      </c>
      <c r="F19" s="162"/>
      <c r="G19" s="162" t="s">
        <v>95</v>
      </c>
      <c r="H19" s="163" t="s">
        <v>96</v>
      </c>
      <c r="I19" s="163" t="s">
        <v>64</v>
      </c>
      <c r="J19" s="148" t="s">
        <v>89</v>
      </c>
    </row>
    <row r="20" spans="2:10">
      <c r="B20" s="159">
        <v>26508</v>
      </c>
      <c r="C20" s="160" t="s">
        <v>115</v>
      </c>
      <c r="D20" s="161">
        <v>39264</v>
      </c>
      <c r="E20" s="162" t="s">
        <v>100</v>
      </c>
      <c r="F20" s="162"/>
      <c r="G20" s="162" t="s">
        <v>95</v>
      </c>
      <c r="H20" s="163" t="s">
        <v>96</v>
      </c>
      <c r="I20" s="163" t="s">
        <v>64</v>
      </c>
      <c r="J20" s="148" t="s">
        <v>89</v>
      </c>
    </row>
    <row r="21" spans="2:10">
      <c r="B21" s="163">
        <v>40160</v>
      </c>
      <c r="C21" s="160" t="s">
        <v>116</v>
      </c>
      <c r="D21" s="161">
        <v>40787</v>
      </c>
      <c r="E21" s="162" t="s">
        <v>100</v>
      </c>
      <c r="F21" s="162"/>
      <c r="G21" s="162" t="s">
        <v>95</v>
      </c>
      <c r="H21" s="163" t="s">
        <v>96</v>
      </c>
      <c r="I21" s="163" t="s">
        <v>64</v>
      </c>
      <c r="J21" s="148" t="s">
        <v>89</v>
      </c>
    </row>
    <row r="22" spans="2:10">
      <c r="B22" s="159">
        <v>40833</v>
      </c>
      <c r="C22" s="160" t="s">
        <v>117</v>
      </c>
      <c r="D22" s="161">
        <v>40848</v>
      </c>
      <c r="E22" s="162" t="s">
        <v>100</v>
      </c>
      <c r="F22" s="162"/>
      <c r="G22" s="162" t="s">
        <v>95</v>
      </c>
      <c r="H22" s="163" t="s">
        <v>96</v>
      </c>
      <c r="I22" s="163" t="s">
        <v>64</v>
      </c>
      <c r="J22" s="148" t="s">
        <v>89</v>
      </c>
    </row>
    <row r="23" spans="2:10">
      <c r="B23" s="164">
        <v>43412</v>
      </c>
      <c r="C23" s="165" t="s">
        <v>118</v>
      </c>
      <c r="D23" s="161">
        <v>41075</v>
      </c>
      <c r="E23" s="166" t="s">
        <v>100</v>
      </c>
      <c r="F23" s="164"/>
      <c r="G23" s="162" t="s">
        <v>95</v>
      </c>
      <c r="H23" s="163" t="s">
        <v>96</v>
      </c>
      <c r="I23" s="163" t="s">
        <v>64</v>
      </c>
      <c r="J23" s="148" t="s">
        <v>89</v>
      </c>
    </row>
    <row r="24" spans="2:10">
      <c r="B24" s="167">
        <v>66966</v>
      </c>
      <c r="C24" s="168" t="s">
        <v>119</v>
      </c>
      <c r="D24" s="169">
        <v>43845</v>
      </c>
      <c r="E24" s="162" t="s">
        <v>100</v>
      </c>
      <c r="F24" s="167"/>
      <c r="G24" s="162" t="s">
        <v>95</v>
      </c>
      <c r="H24" s="163" t="s">
        <v>96</v>
      </c>
      <c r="I24" s="170" t="s">
        <v>64</v>
      </c>
      <c r="J24" s="148" t="s">
        <v>105</v>
      </c>
    </row>
    <row r="25" spans="2:10">
      <c r="B25" s="163">
        <v>67024</v>
      </c>
      <c r="C25" s="160" t="s">
        <v>120</v>
      </c>
      <c r="D25" s="161">
        <v>43845</v>
      </c>
      <c r="E25" s="162" t="s">
        <v>100</v>
      </c>
      <c r="F25" s="162"/>
      <c r="G25" s="162" t="s">
        <v>95</v>
      </c>
      <c r="H25" s="163" t="s">
        <v>96</v>
      </c>
      <c r="I25" s="163" t="s">
        <v>64</v>
      </c>
      <c r="J25" s="148" t="s">
        <v>105</v>
      </c>
    </row>
    <row r="26" spans="2:10">
      <c r="B26" s="154">
        <v>69156</v>
      </c>
      <c r="C26" s="155" t="s">
        <v>121</v>
      </c>
      <c r="D26" s="156">
        <v>44228</v>
      </c>
      <c r="E26" s="157" t="s">
        <v>100</v>
      </c>
      <c r="F26" s="157"/>
      <c r="G26" s="157" t="s">
        <v>95</v>
      </c>
      <c r="H26" s="158" t="s">
        <v>96</v>
      </c>
      <c r="I26" s="158" t="s">
        <v>64</v>
      </c>
      <c r="J26" s="148" t="s">
        <v>109</v>
      </c>
    </row>
    <row r="27" spans="2:10">
      <c r="B27" s="159">
        <v>69188</v>
      </c>
      <c r="C27" s="160" t="s">
        <v>122</v>
      </c>
      <c r="D27" s="161">
        <v>44228</v>
      </c>
      <c r="E27" s="162" t="s">
        <v>100</v>
      </c>
      <c r="F27" s="162"/>
      <c r="G27" s="162" t="s">
        <v>95</v>
      </c>
      <c r="H27" s="163" t="s">
        <v>96</v>
      </c>
      <c r="I27" s="163" t="s">
        <v>64</v>
      </c>
      <c r="J27" s="148" t="s">
        <v>109</v>
      </c>
    </row>
    <row r="28" spans="2:10">
      <c r="B28" s="159">
        <v>69549</v>
      </c>
      <c r="C28" s="160" t="s">
        <v>123</v>
      </c>
      <c r="D28" s="161">
        <v>44242</v>
      </c>
      <c r="E28" s="162" t="s">
        <v>100</v>
      </c>
      <c r="F28" s="162"/>
      <c r="G28" s="162" t="s">
        <v>95</v>
      </c>
      <c r="H28" s="163" t="s">
        <v>96</v>
      </c>
      <c r="I28" s="163" t="s">
        <v>64</v>
      </c>
      <c r="J28" s="148" t="s">
        <v>109</v>
      </c>
    </row>
    <row r="29" spans="2:10">
      <c r="B29" s="159">
        <v>7077</v>
      </c>
      <c r="C29" s="160" t="s">
        <v>124</v>
      </c>
      <c r="D29" s="161">
        <v>34557</v>
      </c>
      <c r="E29" s="162" t="s">
        <v>98</v>
      </c>
      <c r="F29" s="162" t="s">
        <v>98</v>
      </c>
      <c r="G29" s="162" t="s">
        <v>95</v>
      </c>
      <c r="H29" s="163" t="s">
        <v>96</v>
      </c>
      <c r="I29" s="163" t="s">
        <v>64</v>
      </c>
      <c r="J29" s="148" t="s">
        <v>89</v>
      </c>
    </row>
    <row r="30" spans="2:10">
      <c r="B30" s="159">
        <v>23278</v>
      </c>
      <c r="C30" s="160" t="s">
        <v>125</v>
      </c>
      <c r="D30" s="161">
        <v>38899</v>
      </c>
      <c r="E30" s="162" t="s">
        <v>100</v>
      </c>
      <c r="F30" s="162"/>
      <c r="G30" s="162" t="s">
        <v>95</v>
      </c>
      <c r="H30" s="163" t="s">
        <v>96</v>
      </c>
      <c r="I30" s="163" t="s">
        <v>64</v>
      </c>
      <c r="J30" s="148" t="s">
        <v>89</v>
      </c>
    </row>
    <row r="31" spans="2:10">
      <c r="B31" s="163">
        <v>24483</v>
      </c>
      <c r="C31" s="160" t="s">
        <v>126</v>
      </c>
      <c r="D31" s="161">
        <v>39036</v>
      </c>
      <c r="E31" s="162" t="s">
        <v>100</v>
      </c>
      <c r="F31" s="162"/>
      <c r="G31" s="162" t="s">
        <v>95</v>
      </c>
      <c r="H31" s="163" t="s">
        <v>96</v>
      </c>
      <c r="I31" s="163" t="s">
        <v>64</v>
      </c>
      <c r="J31" s="148" t="s">
        <v>89</v>
      </c>
    </row>
    <row r="32" spans="2:10">
      <c r="B32" s="159">
        <v>37579</v>
      </c>
      <c r="C32" s="168" t="s">
        <v>127</v>
      </c>
      <c r="D32" s="169">
        <v>40544</v>
      </c>
      <c r="E32" s="162" t="s">
        <v>100</v>
      </c>
      <c r="F32" s="167"/>
      <c r="G32" s="162" t="s">
        <v>95</v>
      </c>
      <c r="H32" s="163" t="s">
        <v>96</v>
      </c>
      <c r="I32" s="167" t="s">
        <v>64</v>
      </c>
      <c r="J32" s="148" t="s">
        <v>89</v>
      </c>
    </row>
    <row r="33" spans="2:10">
      <c r="B33" s="159">
        <v>38391</v>
      </c>
      <c r="C33" s="171" t="s">
        <v>128</v>
      </c>
      <c r="D33" s="169">
        <v>40678</v>
      </c>
      <c r="E33" s="162" t="s">
        <v>100</v>
      </c>
      <c r="F33" s="167"/>
      <c r="G33" s="162" t="s">
        <v>95</v>
      </c>
      <c r="H33" s="163" t="s">
        <v>96</v>
      </c>
      <c r="I33" s="167" t="s">
        <v>64</v>
      </c>
      <c r="J33" s="148" t="s">
        <v>89</v>
      </c>
    </row>
    <row r="34" spans="2:10">
      <c r="B34" s="159">
        <v>38809</v>
      </c>
      <c r="C34" s="168" t="s">
        <v>129</v>
      </c>
      <c r="D34" s="169">
        <v>40709</v>
      </c>
      <c r="E34" s="162" t="s">
        <v>100</v>
      </c>
      <c r="F34" s="167"/>
      <c r="G34" s="162" t="s">
        <v>95</v>
      </c>
      <c r="H34" s="163" t="s">
        <v>96</v>
      </c>
      <c r="I34" s="167" t="s">
        <v>64</v>
      </c>
      <c r="J34" s="148" t="s">
        <v>89</v>
      </c>
    </row>
    <row r="35" spans="2:10">
      <c r="B35" s="159">
        <v>57603</v>
      </c>
      <c r="C35" s="171" t="s">
        <v>130</v>
      </c>
      <c r="D35" s="169">
        <v>42736</v>
      </c>
      <c r="E35" s="162" t="s">
        <v>100</v>
      </c>
      <c r="F35" s="167"/>
      <c r="G35" s="162" t="s">
        <v>95</v>
      </c>
      <c r="H35" s="163" t="s">
        <v>96</v>
      </c>
      <c r="I35" s="167" t="s">
        <v>64</v>
      </c>
      <c r="J35" s="148" t="s">
        <v>89</v>
      </c>
    </row>
    <row r="36" spans="2:10">
      <c r="B36" s="163">
        <v>66872</v>
      </c>
      <c r="C36" s="160" t="s">
        <v>131</v>
      </c>
      <c r="D36" s="161">
        <v>43800</v>
      </c>
      <c r="E36" s="162" t="s">
        <v>100</v>
      </c>
      <c r="F36" s="162"/>
      <c r="G36" s="162" t="s">
        <v>95</v>
      </c>
      <c r="H36" s="163" t="s">
        <v>96</v>
      </c>
      <c r="I36" s="163" t="s">
        <v>64</v>
      </c>
      <c r="J36" s="148" t="s">
        <v>105</v>
      </c>
    </row>
    <row r="37" spans="2:10">
      <c r="B37" s="163">
        <v>67483</v>
      </c>
      <c r="C37" s="160" t="s">
        <v>132</v>
      </c>
      <c r="D37" s="161">
        <v>43876</v>
      </c>
      <c r="E37" s="162" t="s">
        <v>100</v>
      </c>
      <c r="F37" s="162"/>
      <c r="G37" s="162" t="s">
        <v>95</v>
      </c>
      <c r="H37" s="163" t="s">
        <v>96</v>
      </c>
      <c r="I37" s="163" t="s">
        <v>64</v>
      </c>
      <c r="J37" s="148" t="s">
        <v>105</v>
      </c>
    </row>
    <row r="38" spans="2:10">
      <c r="B38" s="158">
        <v>68850</v>
      </c>
      <c r="C38" s="155" t="s">
        <v>133</v>
      </c>
      <c r="D38" s="156">
        <v>44211</v>
      </c>
      <c r="E38" s="157" t="s">
        <v>100</v>
      </c>
      <c r="F38" s="157"/>
      <c r="G38" s="157" t="s">
        <v>95</v>
      </c>
      <c r="H38" s="158" t="s">
        <v>96</v>
      </c>
      <c r="I38" s="158" t="s">
        <v>64</v>
      </c>
      <c r="J38" s="148" t="s">
        <v>109</v>
      </c>
    </row>
    <row r="39" spans="2:10">
      <c r="B39" s="163">
        <v>69207</v>
      </c>
      <c r="C39" s="160" t="s">
        <v>134</v>
      </c>
      <c r="D39" s="161">
        <v>44228</v>
      </c>
      <c r="E39" s="162" t="s">
        <v>100</v>
      </c>
      <c r="F39" s="162"/>
      <c r="G39" s="162" t="s">
        <v>95</v>
      </c>
      <c r="H39" s="163" t="s">
        <v>96</v>
      </c>
      <c r="I39" s="163" t="s">
        <v>64</v>
      </c>
      <c r="J39" s="148" t="s">
        <v>109</v>
      </c>
    </row>
    <row r="40" spans="2:10">
      <c r="B40" s="159">
        <v>69546</v>
      </c>
      <c r="C40" s="160" t="s">
        <v>135</v>
      </c>
      <c r="D40" s="161">
        <v>44242</v>
      </c>
      <c r="E40" s="162" t="s">
        <v>100</v>
      </c>
      <c r="F40" s="162"/>
      <c r="G40" s="162" t="s">
        <v>95</v>
      </c>
      <c r="H40" s="163" t="s">
        <v>96</v>
      </c>
      <c r="I40" s="163" t="s">
        <v>64</v>
      </c>
      <c r="J40" s="148" t="s">
        <v>109</v>
      </c>
    </row>
    <row r="41" spans="2:10">
      <c r="B41" s="159">
        <v>70557</v>
      </c>
      <c r="C41" s="160" t="s">
        <v>136</v>
      </c>
      <c r="D41" s="161">
        <v>44270</v>
      </c>
      <c r="E41" s="162" t="s">
        <v>100</v>
      </c>
      <c r="F41" s="162"/>
      <c r="G41" s="162" t="s">
        <v>95</v>
      </c>
      <c r="H41" s="163" t="s">
        <v>96</v>
      </c>
      <c r="I41" s="163" t="s">
        <v>64</v>
      </c>
      <c r="J41" s="148" t="s">
        <v>109</v>
      </c>
    </row>
    <row r="42" spans="2:10">
      <c r="B42" s="159">
        <v>23335</v>
      </c>
      <c r="C42" s="160" t="s">
        <v>137</v>
      </c>
      <c r="D42" s="161">
        <v>38899</v>
      </c>
      <c r="E42" s="162" t="s">
        <v>98</v>
      </c>
      <c r="F42" s="162" t="s">
        <v>113</v>
      </c>
      <c r="G42" s="162" t="s">
        <v>95</v>
      </c>
      <c r="H42" s="163" t="s">
        <v>96</v>
      </c>
      <c r="I42" s="163" t="s">
        <v>64</v>
      </c>
      <c r="J42" s="148" t="s">
        <v>89</v>
      </c>
    </row>
    <row r="43" spans="2:10">
      <c r="B43" s="159">
        <v>23769</v>
      </c>
      <c r="C43" s="160" t="s">
        <v>138</v>
      </c>
      <c r="D43" s="161">
        <v>38944</v>
      </c>
      <c r="E43" s="162" t="s">
        <v>100</v>
      </c>
      <c r="F43" s="162"/>
      <c r="G43" s="162" t="s">
        <v>95</v>
      </c>
      <c r="H43" s="163" t="s">
        <v>96</v>
      </c>
      <c r="I43" s="163" t="s">
        <v>64</v>
      </c>
      <c r="J43" s="148" t="s">
        <v>89</v>
      </c>
    </row>
    <row r="44" spans="2:10">
      <c r="B44" s="163">
        <v>31423</v>
      </c>
      <c r="C44" s="160" t="s">
        <v>139</v>
      </c>
      <c r="D44" s="161">
        <v>39644</v>
      </c>
      <c r="E44" s="162" t="s">
        <v>100</v>
      </c>
      <c r="F44" s="162"/>
      <c r="G44" s="162" t="s">
        <v>95</v>
      </c>
      <c r="H44" s="163" t="s">
        <v>96</v>
      </c>
      <c r="I44" s="163" t="s">
        <v>64</v>
      </c>
      <c r="J44" s="148" t="s">
        <v>89</v>
      </c>
    </row>
    <row r="45" spans="2:10">
      <c r="B45" s="159">
        <v>32702</v>
      </c>
      <c r="C45" s="160" t="s">
        <v>140</v>
      </c>
      <c r="D45" s="161">
        <v>39995</v>
      </c>
      <c r="E45" s="162" t="s">
        <v>100</v>
      </c>
      <c r="F45" s="162"/>
      <c r="G45" s="162" t="s">
        <v>95</v>
      </c>
      <c r="H45" s="163" t="s">
        <v>96</v>
      </c>
      <c r="I45" s="163" t="s">
        <v>64</v>
      </c>
      <c r="J45" s="148" t="s">
        <v>89</v>
      </c>
    </row>
    <row r="46" spans="2:10">
      <c r="B46" s="159">
        <v>66951</v>
      </c>
      <c r="C46" s="160" t="s">
        <v>141</v>
      </c>
      <c r="D46" s="161">
        <v>43845</v>
      </c>
      <c r="E46" s="162" t="s">
        <v>100</v>
      </c>
      <c r="F46" s="162"/>
      <c r="G46" s="162" t="s">
        <v>95</v>
      </c>
      <c r="H46" s="163" t="s">
        <v>96</v>
      </c>
      <c r="I46" s="163" t="s">
        <v>64</v>
      </c>
      <c r="J46" s="148" t="s">
        <v>105</v>
      </c>
    </row>
    <row r="47" spans="2:10">
      <c r="B47" s="172">
        <v>66954</v>
      </c>
      <c r="C47" s="173" t="s">
        <v>142</v>
      </c>
      <c r="D47" s="174">
        <v>43845</v>
      </c>
      <c r="E47" s="166" t="s">
        <v>100</v>
      </c>
      <c r="F47" s="172"/>
      <c r="G47" s="162" t="s">
        <v>95</v>
      </c>
      <c r="H47" s="163" t="s">
        <v>96</v>
      </c>
      <c r="I47" s="172" t="s">
        <v>64</v>
      </c>
      <c r="J47" s="148" t="s">
        <v>105</v>
      </c>
    </row>
    <row r="48" spans="2:10">
      <c r="B48" s="159">
        <v>67577</v>
      </c>
      <c r="C48" s="168" t="s">
        <v>143</v>
      </c>
      <c r="D48" s="169">
        <v>43876</v>
      </c>
      <c r="E48" s="162" t="s">
        <v>100</v>
      </c>
      <c r="F48" s="167"/>
      <c r="G48" s="162" t="s">
        <v>95</v>
      </c>
      <c r="H48" s="163" t="s">
        <v>96</v>
      </c>
      <c r="I48" s="167" t="s">
        <v>64</v>
      </c>
      <c r="J48" s="148" t="s">
        <v>105</v>
      </c>
    </row>
    <row r="49" spans="2:10">
      <c r="B49" s="163">
        <v>67584</v>
      </c>
      <c r="C49" s="160" t="s">
        <v>144</v>
      </c>
      <c r="D49" s="161">
        <v>43876</v>
      </c>
      <c r="E49" s="162" t="s">
        <v>100</v>
      </c>
      <c r="F49" s="162"/>
      <c r="G49" s="162" t="s">
        <v>95</v>
      </c>
      <c r="H49" s="163" t="s">
        <v>96</v>
      </c>
      <c r="I49" s="163" t="s">
        <v>64</v>
      </c>
      <c r="J49" s="148" t="s">
        <v>105</v>
      </c>
    </row>
    <row r="50" spans="2:10">
      <c r="B50" s="163">
        <v>68026</v>
      </c>
      <c r="C50" s="160" t="s">
        <v>145</v>
      </c>
      <c r="D50" s="161">
        <v>44119</v>
      </c>
      <c r="E50" s="162" t="s">
        <v>100</v>
      </c>
      <c r="F50" s="162"/>
      <c r="G50" s="162" t="s">
        <v>95</v>
      </c>
      <c r="H50" s="163" t="s">
        <v>96</v>
      </c>
      <c r="I50" s="163" t="s">
        <v>64</v>
      </c>
      <c r="J50" s="148" t="s">
        <v>109</v>
      </c>
    </row>
    <row r="51" spans="2:10">
      <c r="B51" s="149">
        <v>68843</v>
      </c>
      <c r="C51" s="150" t="s">
        <v>146</v>
      </c>
      <c r="D51" s="151">
        <v>44211</v>
      </c>
      <c r="E51" s="152" t="s">
        <v>100</v>
      </c>
      <c r="F51" s="152"/>
      <c r="G51" s="152" t="s">
        <v>95</v>
      </c>
      <c r="H51" s="153" t="s">
        <v>96</v>
      </c>
      <c r="I51" s="153" t="s">
        <v>64</v>
      </c>
      <c r="J51" s="148" t="s">
        <v>109</v>
      </c>
    </row>
    <row r="52" spans="2:10">
      <c r="B52" s="154">
        <v>69178</v>
      </c>
      <c r="C52" s="155" t="s">
        <v>147</v>
      </c>
      <c r="D52" s="156">
        <v>44228</v>
      </c>
      <c r="E52" s="157" t="s">
        <v>100</v>
      </c>
      <c r="F52" s="157"/>
      <c r="G52" s="157" t="s">
        <v>95</v>
      </c>
      <c r="H52" s="158" t="s">
        <v>96</v>
      </c>
      <c r="I52" s="158" t="s">
        <v>64</v>
      </c>
      <c r="J52" s="148" t="s">
        <v>109</v>
      </c>
    </row>
    <row r="53" spans="2:10">
      <c r="B53" s="159">
        <v>69545</v>
      </c>
      <c r="C53" s="160" t="s">
        <v>148</v>
      </c>
      <c r="D53" s="161">
        <v>44242</v>
      </c>
      <c r="E53" s="162" t="s">
        <v>100</v>
      </c>
      <c r="F53" s="162"/>
      <c r="G53" s="162" t="s">
        <v>95</v>
      </c>
      <c r="H53" s="163" t="s">
        <v>96</v>
      </c>
      <c r="I53" s="163" t="s">
        <v>64</v>
      </c>
      <c r="J53" s="148" t="s">
        <v>109</v>
      </c>
    </row>
    <row r="54" spans="2:10">
      <c r="B54" s="159">
        <v>70558</v>
      </c>
      <c r="C54" s="160" t="s">
        <v>149</v>
      </c>
      <c r="D54" s="161">
        <v>44270</v>
      </c>
      <c r="E54" s="162" t="s">
        <v>100</v>
      </c>
      <c r="F54" s="162"/>
      <c r="G54" s="162" t="s">
        <v>95</v>
      </c>
      <c r="H54" s="163" t="s">
        <v>96</v>
      </c>
      <c r="I54" s="163" t="s">
        <v>64</v>
      </c>
      <c r="J54" s="148" t="s">
        <v>109</v>
      </c>
    </row>
    <row r="55" spans="2:10">
      <c r="B55" s="159">
        <v>20146</v>
      </c>
      <c r="C55" s="160" t="s">
        <v>150</v>
      </c>
      <c r="D55" s="161">
        <v>38518</v>
      </c>
      <c r="E55" s="162" t="s">
        <v>98</v>
      </c>
      <c r="F55" s="162" t="s">
        <v>98</v>
      </c>
      <c r="G55" s="162" t="s">
        <v>95</v>
      </c>
      <c r="H55" s="163" t="s">
        <v>96</v>
      </c>
      <c r="I55" s="163" t="s">
        <v>64</v>
      </c>
      <c r="J55" s="148" t="s">
        <v>89</v>
      </c>
    </row>
    <row r="56" spans="2:10">
      <c r="B56" s="163">
        <v>37117</v>
      </c>
      <c r="C56" s="160" t="s">
        <v>151</v>
      </c>
      <c r="D56" s="161">
        <v>40452</v>
      </c>
      <c r="E56" s="162" t="s">
        <v>100</v>
      </c>
      <c r="F56" s="162"/>
      <c r="G56" s="162" t="s">
        <v>95</v>
      </c>
      <c r="H56" s="163" t="s">
        <v>96</v>
      </c>
      <c r="I56" s="163" t="s">
        <v>64</v>
      </c>
      <c r="J56" s="148" t="s">
        <v>89</v>
      </c>
    </row>
    <row r="57" spans="2:10">
      <c r="B57" s="172">
        <v>66950</v>
      </c>
      <c r="C57" s="173" t="s">
        <v>152</v>
      </c>
      <c r="D57" s="174">
        <v>43845</v>
      </c>
      <c r="E57" s="166" t="s">
        <v>100</v>
      </c>
      <c r="F57" s="172"/>
      <c r="G57" s="162" t="s">
        <v>95</v>
      </c>
      <c r="H57" s="163" t="s">
        <v>96</v>
      </c>
      <c r="I57" s="172" t="s">
        <v>64</v>
      </c>
      <c r="J57" s="148" t="s">
        <v>105</v>
      </c>
    </row>
    <row r="58" spans="2:10">
      <c r="B58" s="159">
        <v>67516</v>
      </c>
      <c r="C58" s="168" t="s">
        <v>153</v>
      </c>
      <c r="D58" s="169">
        <v>43876</v>
      </c>
      <c r="E58" s="162" t="s">
        <v>100</v>
      </c>
      <c r="F58" s="167"/>
      <c r="G58" s="162" t="s">
        <v>95</v>
      </c>
      <c r="H58" s="163" t="s">
        <v>96</v>
      </c>
      <c r="I58" s="167" t="s">
        <v>64</v>
      </c>
      <c r="J58" s="148" t="s">
        <v>105</v>
      </c>
    </row>
    <row r="59" spans="2:10">
      <c r="B59" s="163">
        <v>67527</v>
      </c>
      <c r="C59" s="160" t="s">
        <v>154</v>
      </c>
      <c r="D59" s="161">
        <v>43876</v>
      </c>
      <c r="E59" s="162" t="s">
        <v>100</v>
      </c>
      <c r="F59" s="162"/>
      <c r="G59" s="162" t="s">
        <v>95</v>
      </c>
      <c r="H59" s="163" t="s">
        <v>96</v>
      </c>
      <c r="I59" s="163" t="s">
        <v>64</v>
      </c>
      <c r="J59" s="148" t="s">
        <v>105</v>
      </c>
    </row>
    <row r="60" spans="2:10">
      <c r="B60" s="159">
        <v>68047</v>
      </c>
      <c r="C60" s="160" t="s">
        <v>155</v>
      </c>
      <c r="D60" s="161">
        <v>44119</v>
      </c>
      <c r="E60" s="162" t="s">
        <v>100</v>
      </c>
      <c r="F60" s="162"/>
      <c r="G60" s="162" t="s">
        <v>95</v>
      </c>
      <c r="H60" s="163" t="s">
        <v>96</v>
      </c>
      <c r="I60" s="163" t="s">
        <v>64</v>
      </c>
      <c r="J60" s="148" t="s">
        <v>109</v>
      </c>
    </row>
    <row r="61" spans="2:10">
      <c r="B61" s="154">
        <v>68050</v>
      </c>
      <c r="C61" s="155" t="s">
        <v>156</v>
      </c>
      <c r="D61" s="156">
        <v>44119</v>
      </c>
      <c r="E61" s="157" t="s">
        <v>100</v>
      </c>
      <c r="F61" s="157"/>
      <c r="G61" s="157" t="s">
        <v>95</v>
      </c>
      <c r="H61" s="158" t="s">
        <v>96</v>
      </c>
      <c r="I61" s="158" t="s">
        <v>64</v>
      </c>
      <c r="J61" s="148" t="s">
        <v>109</v>
      </c>
    </row>
    <row r="62" spans="2:10">
      <c r="B62" s="159">
        <v>68470</v>
      </c>
      <c r="C62" s="160" t="s">
        <v>157</v>
      </c>
      <c r="D62" s="161">
        <v>44166</v>
      </c>
      <c r="E62" s="162" t="s">
        <v>100</v>
      </c>
      <c r="F62" s="162"/>
      <c r="G62" s="162" t="s">
        <v>95</v>
      </c>
      <c r="H62" s="163" t="s">
        <v>96</v>
      </c>
      <c r="I62" s="163" t="s">
        <v>64</v>
      </c>
      <c r="J62" s="148" t="s">
        <v>109</v>
      </c>
    </row>
    <row r="63" spans="2:10">
      <c r="B63" s="159">
        <v>68842</v>
      </c>
      <c r="C63" s="160" t="s">
        <v>158</v>
      </c>
      <c r="D63" s="161">
        <v>44211</v>
      </c>
      <c r="E63" s="162" t="s">
        <v>100</v>
      </c>
      <c r="F63" s="162"/>
      <c r="G63" s="162" t="s">
        <v>95</v>
      </c>
      <c r="H63" s="163" t="s">
        <v>96</v>
      </c>
      <c r="I63" s="163" t="s">
        <v>64</v>
      </c>
      <c r="J63" s="148" t="s">
        <v>109</v>
      </c>
    </row>
    <row r="64" spans="2:10">
      <c r="B64" s="159">
        <v>68845</v>
      </c>
      <c r="C64" s="160" t="s">
        <v>159</v>
      </c>
      <c r="D64" s="161">
        <v>44211</v>
      </c>
      <c r="E64" s="162" t="s">
        <v>100</v>
      </c>
      <c r="F64" s="162"/>
      <c r="G64" s="162" t="s">
        <v>95</v>
      </c>
      <c r="H64" s="163" t="s">
        <v>96</v>
      </c>
      <c r="I64" s="163" t="s">
        <v>64</v>
      </c>
      <c r="J64" s="148" t="s">
        <v>109</v>
      </c>
    </row>
    <row r="65" spans="2:10">
      <c r="B65" s="159">
        <v>69147</v>
      </c>
      <c r="C65" s="160" t="s">
        <v>160</v>
      </c>
      <c r="D65" s="161">
        <v>44228</v>
      </c>
      <c r="E65" s="162" t="s">
        <v>100</v>
      </c>
      <c r="F65" s="162"/>
      <c r="G65" s="162" t="s">
        <v>95</v>
      </c>
      <c r="H65" s="163" t="s">
        <v>96</v>
      </c>
      <c r="I65" s="163" t="s">
        <v>64</v>
      </c>
      <c r="J65" s="148" t="s">
        <v>109</v>
      </c>
    </row>
    <row r="66" spans="2:10">
      <c r="B66" s="163">
        <v>69547</v>
      </c>
      <c r="C66" s="175" t="s">
        <v>161</v>
      </c>
      <c r="D66" s="161">
        <v>44242</v>
      </c>
      <c r="E66" s="162" t="s">
        <v>100</v>
      </c>
      <c r="F66" s="162"/>
      <c r="G66" s="162" t="s">
        <v>95</v>
      </c>
      <c r="H66" s="163" t="s">
        <v>96</v>
      </c>
      <c r="I66" s="163" t="s">
        <v>64</v>
      </c>
      <c r="J66" s="148" t="s">
        <v>109</v>
      </c>
    </row>
    <row r="67" spans="2:10">
      <c r="B67" s="159">
        <v>69783</v>
      </c>
      <c r="C67" s="160" t="s">
        <v>162</v>
      </c>
      <c r="D67" s="161">
        <v>44242</v>
      </c>
      <c r="E67" s="162" t="s">
        <v>100</v>
      </c>
      <c r="F67" s="162"/>
      <c r="G67" s="162" t="s">
        <v>95</v>
      </c>
      <c r="H67" s="163" t="s">
        <v>96</v>
      </c>
      <c r="I67" s="163" t="s">
        <v>64</v>
      </c>
      <c r="J67" s="148" t="s">
        <v>109</v>
      </c>
    </row>
    <row r="68" spans="2:10">
      <c r="B68" s="159">
        <v>19479</v>
      </c>
      <c r="C68" s="168" t="s">
        <v>163</v>
      </c>
      <c r="D68" s="169">
        <v>38426</v>
      </c>
      <c r="E68" s="162" t="s">
        <v>94</v>
      </c>
      <c r="F68" s="167" t="s">
        <v>164</v>
      </c>
      <c r="G68" s="162" t="s">
        <v>88</v>
      </c>
      <c r="H68" s="163" t="s">
        <v>165</v>
      </c>
      <c r="I68" s="167" t="s">
        <v>64</v>
      </c>
      <c r="J68" s="148" t="s">
        <v>89</v>
      </c>
    </row>
    <row r="69" spans="2:10">
      <c r="B69" s="163">
        <v>14413</v>
      </c>
      <c r="C69" s="160" t="s">
        <v>166</v>
      </c>
      <c r="D69" s="161">
        <v>37706</v>
      </c>
      <c r="E69" s="162" t="s">
        <v>98</v>
      </c>
      <c r="F69" s="162" t="s">
        <v>98</v>
      </c>
      <c r="G69" s="162" t="s">
        <v>88</v>
      </c>
      <c r="H69" s="163" t="s">
        <v>165</v>
      </c>
      <c r="I69" s="163" t="s">
        <v>64</v>
      </c>
      <c r="J69" s="148" t="s">
        <v>89</v>
      </c>
    </row>
    <row r="70" spans="2:10">
      <c r="B70" s="154">
        <v>27818</v>
      </c>
      <c r="C70" s="155" t="s">
        <v>167</v>
      </c>
      <c r="D70" s="156">
        <v>39340</v>
      </c>
      <c r="E70" s="157" t="s">
        <v>100</v>
      </c>
      <c r="F70" s="157"/>
      <c r="G70" s="157" t="s">
        <v>88</v>
      </c>
      <c r="H70" s="158" t="s">
        <v>165</v>
      </c>
      <c r="I70" s="158" t="s">
        <v>64</v>
      </c>
      <c r="J70" s="148" t="s">
        <v>89</v>
      </c>
    </row>
    <row r="71" spans="2:10">
      <c r="B71" s="159">
        <v>33976</v>
      </c>
      <c r="C71" s="160" t="s">
        <v>168</v>
      </c>
      <c r="D71" s="161">
        <v>40087</v>
      </c>
      <c r="E71" s="162" t="s">
        <v>100</v>
      </c>
      <c r="F71" s="162"/>
      <c r="G71" s="162" t="s">
        <v>88</v>
      </c>
      <c r="H71" s="163" t="s">
        <v>165</v>
      </c>
      <c r="I71" s="163" t="s">
        <v>64</v>
      </c>
      <c r="J71" s="148" t="s">
        <v>89</v>
      </c>
    </row>
    <row r="72" spans="2:10">
      <c r="B72" s="159">
        <v>66871</v>
      </c>
      <c r="C72" s="160" t="s">
        <v>169</v>
      </c>
      <c r="D72" s="161">
        <v>43800</v>
      </c>
      <c r="E72" s="162" t="s">
        <v>100</v>
      </c>
      <c r="F72" s="162"/>
      <c r="G72" s="162" t="s">
        <v>88</v>
      </c>
      <c r="H72" s="163" t="s">
        <v>165</v>
      </c>
      <c r="I72" s="163" t="s">
        <v>64</v>
      </c>
      <c r="J72" s="148" t="s">
        <v>105</v>
      </c>
    </row>
    <row r="73" spans="2:10">
      <c r="B73" s="159">
        <v>67567</v>
      </c>
      <c r="C73" s="160" t="s">
        <v>170</v>
      </c>
      <c r="D73" s="161">
        <v>43876</v>
      </c>
      <c r="E73" s="162" t="s">
        <v>100</v>
      </c>
      <c r="F73" s="162"/>
      <c r="G73" s="162" t="s">
        <v>88</v>
      </c>
      <c r="H73" s="163" t="s">
        <v>165</v>
      </c>
      <c r="I73" s="163" t="s">
        <v>64</v>
      </c>
      <c r="J73" s="148" t="s">
        <v>105</v>
      </c>
    </row>
    <row r="74" spans="2:10">
      <c r="B74" s="163">
        <v>67718</v>
      </c>
      <c r="C74" s="160" t="s">
        <v>171</v>
      </c>
      <c r="D74" s="161">
        <v>43891</v>
      </c>
      <c r="E74" s="162" t="s">
        <v>100</v>
      </c>
      <c r="F74" s="162"/>
      <c r="G74" s="162" t="s">
        <v>88</v>
      </c>
      <c r="H74" s="163" t="s">
        <v>165</v>
      </c>
      <c r="I74" s="163" t="s">
        <v>64</v>
      </c>
      <c r="J74" s="148" t="s">
        <v>105</v>
      </c>
    </row>
    <row r="75" spans="2:10">
      <c r="B75" s="163">
        <v>68392</v>
      </c>
      <c r="C75" s="160" t="s">
        <v>172</v>
      </c>
      <c r="D75" s="161">
        <v>44150</v>
      </c>
      <c r="E75" s="162" t="s">
        <v>100</v>
      </c>
      <c r="F75" s="162"/>
      <c r="G75" s="162" t="s">
        <v>88</v>
      </c>
      <c r="H75" s="163" t="s">
        <v>165</v>
      </c>
      <c r="I75" s="163" t="s">
        <v>64</v>
      </c>
      <c r="J75" s="148" t="s">
        <v>109</v>
      </c>
    </row>
    <row r="76" spans="2:10">
      <c r="B76" s="159">
        <v>69171</v>
      </c>
      <c r="C76" s="160" t="s">
        <v>173</v>
      </c>
      <c r="D76" s="161">
        <v>44228</v>
      </c>
      <c r="E76" s="162" t="s">
        <v>100</v>
      </c>
      <c r="F76" s="162"/>
      <c r="G76" s="162" t="s">
        <v>88</v>
      </c>
      <c r="H76" s="163" t="s">
        <v>165</v>
      </c>
      <c r="I76" s="163" t="s">
        <v>64</v>
      </c>
      <c r="J76" s="148" t="s">
        <v>109</v>
      </c>
    </row>
    <row r="77" spans="2:10">
      <c r="B77" s="163">
        <v>69551</v>
      </c>
      <c r="C77" s="175" t="s">
        <v>174</v>
      </c>
      <c r="D77" s="161">
        <v>44242</v>
      </c>
      <c r="E77" s="162" t="s">
        <v>100</v>
      </c>
      <c r="F77" s="162"/>
      <c r="G77" s="162" t="s">
        <v>88</v>
      </c>
      <c r="H77" s="163" t="s">
        <v>165</v>
      </c>
      <c r="I77" s="163" t="s">
        <v>64</v>
      </c>
      <c r="J77" s="148" t="s">
        <v>109</v>
      </c>
    </row>
    <row r="78" spans="2:10">
      <c r="B78" s="159">
        <v>70554</v>
      </c>
      <c r="C78" s="168" t="s">
        <v>175</v>
      </c>
      <c r="D78" s="169">
        <v>44270</v>
      </c>
      <c r="E78" s="162" t="s">
        <v>100</v>
      </c>
      <c r="F78" s="167"/>
      <c r="G78" s="162" t="s">
        <v>88</v>
      </c>
      <c r="H78" s="163" t="s">
        <v>165</v>
      </c>
      <c r="I78" s="167" t="s">
        <v>64</v>
      </c>
      <c r="J78" s="148" t="s">
        <v>109</v>
      </c>
    </row>
    <row r="79" spans="2:10">
      <c r="B79" s="167">
        <v>14039</v>
      </c>
      <c r="C79" s="168" t="s">
        <v>176</v>
      </c>
      <c r="D79" s="161">
        <v>37536</v>
      </c>
      <c r="E79" s="162" t="s">
        <v>98</v>
      </c>
      <c r="F79" s="162" t="s">
        <v>98</v>
      </c>
      <c r="G79" s="162" t="s">
        <v>88</v>
      </c>
      <c r="H79" s="163" t="s">
        <v>165</v>
      </c>
      <c r="I79" s="163" t="s">
        <v>64</v>
      </c>
      <c r="J79" s="148" t="s">
        <v>89</v>
      </c>
    </row>
    <row r="80" spans="2:10">
      <c r="B80" s="167">
        <v>25091</v>
      </c>
      <c r="C80" s="168" t="s">
        <v>177</v>
      </c>
      <c r="D80" s="161">
        <v>39097</v>
      </c>
      <c r="E80" s="162" t="s">
        <v>100</v>
      </c>
      <c r="F80" s="162"/>
      <c r="G80" s="162" t="s">
        <v>88</v>
      </c>
      <c r="H80" s="163" t="s">
        <v>165</v>
      </c>
      <c r="I80" s="163" t="s">
        <v>64</v>
      </c>
      <c r="J80" s="148" t="s">
        <v>89</v>
      </c>
    </row>
    <row r="81" spans="2:10">
      <c r="B81" s="154">
        <v>29571</v>
      </c>
      <c r="C81" s="155" t="s">
        <v>178</v>
      </c>
      <c r="D81" s="156">
        <v>39431</v>
      </c>
      <c r="E81" s="157" t="s">
        <v>100</v>
      </c>
      <c r="F81" s="157"/>
      <c r="G81" s="157" t="s">
        <v>88</v>
      </c>
      <c r="H81" s="158" t="s">
        <v>165</v>
      </c>
      <c r="I81" s="158" t="s">
        <v>64</v>
      </c>
      <c r="J81" s="148" t="s">
        <v>89</v>
      </c>
    </row>
    <row r="82" spans="2:10">
      <c r="B82" s="159">
        <v>34701</v>
      </c>
      <c r="C82" s="160" t="s">
        <v>179</v>
      </c>
      <c r="D82" s="161">
        <v>40132</v>
      </c>
      <c r="E82" s="162" t="s">
        <v>100</v>
      </c>
      <c r="F82" s="162"/>
      <c r="G82" s="162" t="s">
        <v>88</v>
      </c>
      <c r="H82" s="163" t="s">
        <v>165</v>
      </c>
      <c r="I82" s="163" t="s">
        <v>64</v>
      </c>
      <c r="J82" s="148" t="s">
        <v>89</v>
      </c>
    </row>
    <row r="83" spans="2:10">
      <c r="B83" s="159">
        <v>41719</v>
      </c>
      <c r="C83" s="160" t="s">
        <v>180</v>
      </c>
      <c r="D83" s="161">
        <v>40954</v>
      </c>
      <c r="E83" s="162" t="s">
        <v>100</v>
      </c>
      <c r="F83" s="162"/>
      <c r="G83" s="162" t="s">
        <v>88</v>
      </c>
      <c r="H83" s="163" t="s">
        <v>165</v>
      </c>
      <c r="I83" s="163" t="s">
        <v>64</v>
      </c>
      <c r="J83" s="148" t="s">
        <v>89</v>
      </c>
    </row>
    <row r="84" spans="2:10">
      <c r="B84" s="159">
        <v>66944</v>
      </c>
      <c r="C84" s="160" t="s">
        <v>181</v>
      </c>
      <c r="D84" s="161">
        <v>43845</v>
      </c>
      <c r="E84" s="162" t="s">
        <v>100</v>
      </c>
      <c r="F84" s="162"/>
      <c r="G84" s="162" t="s">
        <v>88</v>
      </c>
      <c r="H84" s="163" t="s">
        <v>165</v>
      </c>
      <c r="I84" s="163" t="s">
        <v>64</v>
      </c>
      <c r="J84" s="148" t="s">
        <v>105</v>
      </c>
    </row>
    <row r="85" spans="2:10">
      <c r="B85" s="159">
        <v>67552</v>
      </c>
      <c r="C85" s="160" t="s">
        <v>182</v>
      </c>
      <c r="D85" s="161">
        <v>43876</v>
      </c>
      <c r="E85" s="162" t="s">
        <v>100</v>
      </c>
      <c r="F85" s="162"/>
      <c r="G85" s="162" t="s">
        <v>88</v>
      </c>
      <c r="H85" s="163" t="s">
        <v>165</v>
      </c>
      <c r="I85" s="163" t="s">
        <v>64</v>
      </c>
      <c r="J85" s="148" t="s">
        <v>105</v>
      </c>
    </row>
    <row r="86" spans="2:10">
      <c r="B86" s="159">
        <v>68810</v>
      </c>
      <c r="C86" s="160" t="s">
        <v>183</v>
      </c>
      <c r="D86" s="161">
        <v>44211</v>
      </c>
      <c r="E86" s="162" t="s">
        <v>100</v>
      </c>
      <c r="F86" s="162"/>
      <c r="G86" s="162" t="s">
        <v>88</v>
      </c>
      <c r="H86" s="163" t="s">
        <v>165</v>
      </c>
      <c r="I86" s="163" t="s">
        <v>64</v>
      </c>
      <c r="J86" s="148" t="s">
        <v>109</v>
      </c>
    </row>
    <row r="87" spans="2:10">
      <c r="B87" s="159">
        <v>70556</v>
      </c>
      <c r="C87" s="168" t="s">
        <v>184</v>
      </c>
      <c r="D87" s="169">
        <v>44270</v>
      </c>
      <c r="E87" s="162" t="s">
        <v>100</v>
      </c>
      <c r="F87" s="167"/>
      <c r="G87" s="162" t="s">
        <v>88</v>
      </c>
      <c r="H87" s="163" t="s">
        <v>165</v>
      </c>
      <c r="I87" s="167" t="s">
        <v>64</v>
      </c>
      <c r="J87" s="148" t="s">
        <v>109</v>
      </c>
    </row>
    <row r="88" spans="2:10">
      <c r="B88" s="167">
        <v>31430</v>
      </c>
      <c r="C88" s="168" t="s">
        <v>185</v>
      </c>
      <c r="D88" s="161">
        <v>39644</v>
      </c>
      <c r="E88" s="162" t="s">
        <v>98</v>
      </c>
      <c r="F88" s="162" t="s">
        <v>98</v>
      </c>
      <c r="G88" s="162" t="s">
        <v>88</v>
      </c>
      <c r="H88" s="163" t="s">
        <v>165</v>
      </c>
      <c r="I88" s="163" t="s">
        <v>64</v>
      </c>
      <c r="J88" s="148" t="s">
        <v>89</v>
      </c>
    </row>
    <row r="89" spans="2:10">
      <c r="B89" s="154">
        <v>28577</v>
      </c>
      <c r="C89" s="155" t="s">
        <v>186</v>
      </c>
      <c r="D89" s="156">
        <v>39387</v>
      </c>
      <c r="E89" s="157" t="s">
        <v>100</v>
      </c>
      <c r="F89" s="157"/>
      <c r="G89" s="157" t="s">
        <v>88</v>
      </c>
      <c r="H89" s="158" t="s">
        <v>165</v>
      </c>
      <c r="I89" s="158" t="s">
        <v>64</v>
      </c>
      <c r="J89" s="148" t="s">
        <v>89</v>
      </c>
    </row>
    <row r="90" spans="2:10">
      <c r="B90" s="159">
        <v>34749</v>
      </c>
      <c r="C90" s="160" t="s">
        <v>187</v>
      </c>
      <c r="D90" s="161">
        <v>40132</v>
      </c>
      <c r="E90" s="162" t="s">
        <v>100</v>
      </c>
      <c r="F90" s="162"/>
      <c r="G90" s="162" t="s">
        <v>88</v>
      </c>
      <c r="H90" s="163" t="s">
        <v>165</v>
      </c>
      <c r="I90" s="163" t="s">
        <v>64</v>
      </c>
      <c r="J90" s="148" t="s">
        <v>89</v>
      </c>
    </row>
    <row r="91" spans="2:10">
      <c r="B91" s="159">
        <v>39113</v>
      </c>
      <c r="C91" s="160" t="s">
        <v>188</v>
      </c>
      <c r="D91" s="161">
        <v>40725</v>
      </c>
      <c r="E91" s="162" t="s">
        <v>100</v>
      </c>
      <c r="F91" s="162"/>
      <c r="G91" s="162" t="s">
        <v>88</v>
      </c>
      <c r="H91" s="163" t="s">
        <v>165</v>
      </c>
      <c r="I91" s="163" t="s">
        <v>64</v>
      </c>
      <c r="J91" s="148" t="s">
        <v>89</v>
      </c>
    </row>
    <row r="92" spans="2:10">
      <c r="B92" s="159">
        <v>66949</v>
      </c>
      <c r="C92" s="160" t="s">
        <v>189</v>
      </c>
      <c r="D92" s="161">
        <v>43845</v>
      </c>
      <c r="E92" s="162" t="s">
        <v>100</v>
      </c>
      <c r="F92" s="162"/>
      <c r="G92" s="162" t="s">
        <v>88</v>
      </c>
      <c r="H92" s="163" t="s">
        <v>165</v>
      </c>
      <c r="I92" s="163" t="s">
        <v>64</v>
      </c>
      <c r="J92" s="148" t="s">
        <v>105</v>
      </c>
    </row>
    <row r="93" spans="2:10">
      <c r="B93" s="159">
        <v>67403</v>
      </c>
      <c r="C93" s="160" t="s">
        <v>190</v>
      </c>
      <c r="D93" s="161">
        <v>43862</v>
      </c>
      <c r="E93" s="162" t="s">
        <v>100</v>
      </c>
      <c r="F93" s="162"/>
      <c r="G93" s="162" t="s">
        <v>88</v>
      </c>
      <c r="H93" s="163" t="s">
        <v>165</v>
      </c>
      <c r="I93" s="163" t="s">
        <v>64</v>
      </c>
      <c r="J93" s="148" t="s">
        <v>105</v>
      </c>
    </row>
    <row r="94" spans="2:10">
      <c r="B94" s="159">
        <v>67404</v>
      </c>
      <c r="C94" s="160" t="s">
        <v>191</v>
      </c>
      <c r="D94" s="161">
        <v>43862</v>
      </c>
      <c r="E94" s="162" t="s">
        <v>100</v>
      </c>
      <c r="F94" s="162"/>
      <c r="G94" s="162" t="s">
        <v>88</v>
      </c>
      <c r="H94" s="163" t="s">
        <v>165</v>
      </c>
      <c r="I94" s="163" t="s">
        <v>64</v>
      </c>
      <c r="J94" s="148" t="s">
        <v>105</v>
      </c>
    </row>
    <row r="95" spans="2:10">
      <c r="B95" s="164">
        <v>68853</v>
      </c>
      <c r="C95" s="165" t="s">
        <v>192</v>
      </c>
      <c r="D95" s="161">
        <v>44211</v>
      </c>
      <c r="E95" s="166" t="s">
        <v>100</v>
      </c>
      <c r="F95" s="164"/>
      <c r="G95" s="162" t="s">
        <v>88</v>
      </c>
      <c r="H95" s="163" t="s">
        <v>165</v>
      </c>
      <c r="I95" s="163" t="s">
        <v>64</v>
      </c>
      <c r="J95" s="148" t="s">
        <v>109</v>
      </c>
    </row>
    <row r="96" spans="2:10">
      <c r="B96" s="159">
        <v>69167</v>
      </c>
      <c r="C96" s="160" t="s">
        <v>193</v>
      </c>
      <c r="D96" s="161">
        <v>44228</v>
      </c>
      <c r="E96" s="162" t="s">
        <v>100</v>
      </c>
      <c r="F96" s="162"/>
      <c r="G96" s="162" t="s">
        <v>88</v>
      </c>
      <c r="H96" s="163" t="s">
        <v>165</v>
      </c>
      <c r="I96" s="163" t="s">
        <v>64</v>
      </c>
      <c r="J96" s="148" t="s">
        <v>109</v>
      </c>
    </row>
    <row r="97" spans="2:10">
      <c r="B97" s="164">
        <v>69170</v>
      </c>
      <c r="C97" s="165" t="s">
        <v>194</v>
      </c>
      <c r="D97" s="161">
        <v>44228</v>
      </c>
      <c r="E97" s="166" t="s">
        <v>100</v>
      </c>
      <c r="F97" s="164"/>
      <c r="G97" s="162" t="s">
        <v>88</v>
      </c>
      <c r="H97" s="163" t="s">
        <v>165</v>
      </c>
      <c r="I97" s="163" t="s">
        <v>64</v>
      </c>
      <c r="J97" s="148" t="s">
        <v>109</v>
      </c>
    </row>
    <row r="98" spans="2:10">
      <c r="B98" s="159">
        <v>69568</v>
      </c>
      <c r="C98" s="168" t="s">
        <v>195</v>
      </c>
      <c r="D98" s="169">
        <v>44242</v>
      </c>
      <c r="E98" s="162" t="s">
        <v>100</v>
      </c>
      <c r="F98" s="167"/>
      <c r="G98" s="162" t="s">
        <v>88</v>
      </c>
      <c r="H98" s="163" t="s">
        <v>165</v>
      </c>
      <c r="I98" s="167" t="s">
        <v>64</v>
      </c>
      <c r="J98" s="148" t="s">
        <v>109</v>
      </c>
    </row>
    <row r="99" spans="2:10">
      <c r="B99" s="159">
        <v>29662</v>
      </c>
      <c r="C99" s="160" t="s">
        <v>196</v>
      </c>
      <c r="D99" s="161">
        <v>39431</v>
      </c>
      <c r="E99" s="162" t="s">
        <v>98</v>
      </c>
      <c r="F99" s="162" t="s">
        <v>113</v>
      </c>
      <c r="G99" s="162" t="s">
        <v>88</v>
      </c>
      <c r="H99" s="163" t="s">
        <v>165</v>
      </c>
      <c r="I99" s="163" t="s">
        <v>64</v>
      </c>
      <c r="J99" s="148" t="s">
        <v>89</v>
      </c>
    </row>
    <row r="100" spans="2:10">
      <c r="B100" s="159">
        <v>34322</v>
      </c>
      <c r="C100" s="160" t="s">
        <v>197</v>
      </c>
      <c r="D100" s="161">
        <v>40101</v>
      </c>
      <c r="E100" s="162" t="s">
        <v>100</v>
      </c>
      <c r="F100" s="162"/>
      <c r="G100" s="162" t="s">
        <v>88</v>
      </c>
      <c r="H100" s="163" t="s">
        <v>165</v>
      </c>
      <c r="I100" s="163" t="s">
        <v>64</v>
      </c>
      <c r="J100" s="148" t="s">
        <v>89</v>
      </c>
    </row>
    <row r="101" spans="2:10">
      <c r="B101" s="159">
        <v>42736</v>
      </c>
      <c r="C101" s="160" t="s">
        <v>198</v>
      </c>
      <c r="D101" s="161">
        <v>41014</v>
      </c>
      <c r="E101" s="162" t="s">
        <v>100</v>
      </c>
      <c r="F101" s="162"/>
      <c r="G101" s="162" t="s">
        <v>88</v>
      </c>
      <c r="H101" s="163" t="s">
        <v>165</v>
      </c>
      <c r="I101" s="163" t="s">
        <v>64</v>
      </c>
      <c r="J101" s="148" t="s">
        <v>89</v>
      </c>
    </row>
    <row r="102" spans="2:10">
      <c r="B102" s="163">
        <v>59014</v>
      </c>
      <c r="C102" s="160" t="s">
        <v>199</v>
      </c>
      <c r="D102" s="161">
        <v>42870</v>
      </c>
      <c r="E102" s="162" t="s">
        <v>100</v>
      </c>
      <c r="F102" s="162"/>
      <c r="G102" s="162" t="s">
        <v>88</v>
      </c>
      <c r="H102" s="163" t="s">
        <v>165</v>
      </c>
      <c r="I102" s="163" t="s">
        <v>64</v>
      </c>
      <c r="J102" s="148" t="s">
        <v>89</v>
      </c>
    </row>
    <row r="103" spans="2:10">
      <c r="B103" s="149">
        <v>66952</v>
      </c>
      <c r="C103" s="150" t="s">
        <v>200</v>
      </c>
      <c r="D103" s="151">
        <v>43845</v>
      </c>
      <c r="E103" s="152" t="s">
        <v>100</v>
      </c>
      <c r="F103" s="152"/>
      <c r="G103" s="152" t="s">
        <v>88</v>
      </c>
      <c r="H103" s="153" t="s">
        <v>165</v>
      </c>
      <c r="I103" s="153" t="s">
        <v>64</v>
      </c>
      <c r="J103" s="148" t="s">
        <v>105</v>
      </c>
    </row>
    <row r="104" spans="2:10">
      <c r="B104" s="154">
        <v>68382</v>
      </c>
      <c r="C104" s="155" t="s">
        <v>201</v>
      </c>
      <c r="D104" s="156">
        <v>44150</v>
      </c>
      <c r="E104" s="157" t="s">
        <v>100</v>
      </c>
      <c r="F104" s="157"/>
      <c r="G104" s="157" t="s">
        <v>88</v>
      </c>
      <c r="H104" s="158" t="s">
        <v>165</v>
      </c>
      <c r="I104" s="158" t="s">
        <v>64</v>
      </c>
      <c r="J104" s="148" t="s">
        <v>109</v>
      </c>
    </row>
    <row r="105" spans="2:10">
      <c r="B105" s="159">
        <v>69158</v>
      </c>
      <c r="C105" s="160" t="s">
        <v>202</v>
      </c>
      <c r="D105" s="161">
        <v>44228</v>
      </c>
      <c r="E105" s="162" t="s">
        <v>100</v>
      </c>
      <c r="F105" s="162"/>
      <c r="G105" s="162" t="s">
        <v>88</v>
      </c>
      <c r="H105" s="163" t="s">
        <v>165</v>
      </c>
      <c r="I105" s="163" t="s">
        <v>64</v>
      </c>
      <c r="J105" s="148" t="s">
        <v>109</v>
      </c>
    </row>
    <row r="106" spans="2:10">
      <c r="B106" s="163">
        <v>69199</v>
      </c>
      <c r="C106" s="160" t="s">
        <v>203</v>
      </c>
      <c r="D106" s="161">
        <v>44228</v>
      </c>
      <c r="E106" s="162" t="s">
        <v>100</v>
      </c>
      <c r="F106" s="162"/>
      <c r="G106" s="162" t="s">
        <v>88</v>
      </c>
      <c r="H106" s="163" t="s">
        <v>165</v>
      </c>
      <c r="I106" s="163" t="s">
        <v>64</v>
      </c>
      <c r="J106" s="148" t="s">
        <v>109</v>
      </c>
    </row>
    <row r="107" spans="2:10">
      <c r="B107" s="163">
        <v>69567</v>
      </c>
      <c r="C107" s="160" t="s">
        <v>204</v>
      </c>
      <c r="D107" s="161">
        <v>44242</v>
      </c>
      <c r="E107" s="162" t="s">
        <v>100</v>
      </c>
      <c r="F107" s="162"/>
      <c r="G107" s="162" t="s">
        <v>88</v>
      </c>
      <c r="H107" s="163" t="s">
        <v>165</v>
      </c>
      <c r="I107" s="163" t="s">
        <v>64</v>
      </c>
      <c r="J107" s="148" t="s">
        <v>109</v>
      </c>
    </row>
    <row r="108" spans="2:10">
      <c r="B108" s="163">
        <v>69571</v>
      </c>
      <c r="C108" s="175" t="s">
        <v>205</v>
      </c>
      <c r="D108" s="161">
        <v>44242</v>
      </c>
      <c r="E108" s="162" t="s">
        <v>100</v>
      </c>
      <c r="F108" s="162"/>
      <c r="G108" s="162" t="s">
        <v>88</v>
      </c>
      <c r="H108" s="163" t="s">
        <v>165</v>
      </c>
      <c r="I108" s="163" t="s">
        <v>64</v>
      </c>
      <c r="J108" s="148" t="s">
        <v>109</v>
      </c>
    </row>
    <row r="109" spans="2:10">
      <c r="B109" s="172">
        <v>7274</v>
      </c>
      <c r="C109" s="173" t="s">
        <v>206</v>
      </c>
      <c r="D109" s="174">
        <v>36375</v>
      </c>
      <c r="E109" s="166" t="s">
        <v>98</v>
      </c>
      <c r="F109" s="172" t="s">
        <v>98</v>
      </c>
      <c r="G109" s="162" t="s">
        <v>88</v>
      </c>
      <c r="H109" s="163" t="s">
        <v>165</v>
      </c>
      <c r="I109" s="172" t="s">
        <v>64</v>
      </c>
      <c r="J109" s="148" t="s">
        <v>89</v>
      </c>
    </row>
    <row r="110" spans="2:10">
      <c r="B110" s="159">
        <v>27744</v>
      </c>
      <c r="C110" s="168" t="s">
        <v>207</v>
      </c>
      <c r="D110" s="169">
        <v>39340</v>
      </c>
      <c r="E110" s="162" t="s">
        <v>100</v>
      </c>
      <c r="F110" s="167"/>
      <c r="G110" s="162" t="s">
        <v>88</v>
      </c>
      <c r="H110" s="163" t="s">
        <v>165</v>
      </c>
      <c r="I110" s="167" t="s">
        <v>64</v>
      </c>
      <c r="J110" s="148" t="s">
        <v>89</v>
      </c>
    </row>
    <row r="111" spans="2:10">
      <c r="B111" s="159">
        <v>36344</v>
      </c>
      <c r="C111" s="168" t="s">
        <v>208</v>
      </c>
      <c r="D111" s="169">
        <v>40374</v>
      </c>
      <c r="E111" s="162" t="s">
        <v>100</v>
      </c>
      <c r="F111" s="167"/>
      <c r="G111" s="162" t="s">
        <v>88</v>
      </c>
      <c r="H111" s="163" t="s">
        <v>165</v>
      </c>
      <c r="I111" s="167" t="s">
        <v>64</v>
      </c>
      <c r="J111" s="148" t="s">
        <v>89</v>
      </c>
    </row>
    <row r="112" spans="2:10">
      <c r="B112" s="167">
        <v>37554</v>
      </c>
      <c r="C112" s="168" t="s">
        <v>209</v>
      </c>
      <c r="D112" s="161">
        <v>40544</v>
      </c>
      <c r="E112" s="162" t="s">
        <v>100</v>
      </c>
      <c r="F112" s="162"/>
      <c r="G112" s="162" t="s">
        <v>88</v>
      </c>
      <c r="H112" s="163" t="s">
        <v>165</v>
      </c>
      <c r="I112" s="163" t="s">
        <v>64</v>
      </c>
      <c r="J112" s="148" t="s">
        <v>89</v>
      </c>
    </row>
    <row r="113" spans="2:10">
      <c r="B113" s="176">
        <v>37577</v>
      </c>
      <c r="C113" s="177" t="s">
        <v>210</v>
      </c>
      <c r="D113" s="178">
        <v>40544</v>
      </c>
      <c r="E113" s="162" t="s">
        <v>100</v>
      </c>
      <c r="F113" s="167"/>
      <c r="G113" s="162" t="s">
        <v>88</v>
      </c>
      <c r="H113" s="163" t="s">
        <v>165</v>
      </c>
      <c r="I113" s="179" t="s">
        <v>64</v>
      </c>
      <c r="J113" s="148" t="s">
        <v>89</v>
      </c>
    </row>
    <row r="114" spans="2:10">
      <c r="B114" s="158">
        <v>37940</v>
      </c>
      <c r="C114" s="155" t="s">
        <v>211</v>
      </c>
      <c r="D114" s="156">
        <v>40617</v>
      </c>
      <c r="E114" s="157" t="s">
        <v>100</v>
      </c>
      <c r="F114" s="157"/>
      <c r="G114" s="157" t="s">
        <v>88</v>
      </c>
      <c r="H114" s="158" t="s">
        <v>165</v>
      </c>
      <c r="I114" s="158" t="s">
        <v>64</v>
      </c>
      <c r="J114" s="148" t="s">
        <v>89</v>
      </c>
    </row>
    <row r="115" spans="2:10">
      <c r="B115" s="159">
        <v>38089</v>
      </c>
      <c r="C115" s="160" t="s">
        <v>212</v>
      </c>
      <c r="D115" s="161">
        <v>40634</v>
      </c>
      <c r="E115" s="162" t="s">
        <v>100</v>
      </c>
      <c r="F115" s="162"/>
      <c r="G115" s="162" t="s">
        <v>88</v>
      </c>
      <c r="H115" s="163" t="s">
        <v>165</v>
      </c>
      <c r="I115" s="163" t="s">
        <v>64</v>
      </c>
      <c r="J115" s="148" t="s">
        <v>89</v>
      </c>
    </row>
    <row r="116" spans="2:10">
      <c r="B116" s="159">
        <v>40149</v>
      </c>
      <c r="C116" s="160" t="s">
        <v>213</v>
      </c>
      <c r="D116" s="161">
        <v>40787</v>
      </c>
      <c r="E116" s="162" t="s">
        <v>100</v>
      </c>
      <c r="F116" s="162"/>
      <c r="G116" s="162" t="s">
        <v>88</v>
      </c>
      <c r="H116" s="163" t="s">
        <v>165</v>
      </c>
      <c r="I116" s="163" t="s">
        <v>64</v>
      </c>
      <c r="J116" s="148" t="s">
        <v>89</v>
      </c>
    </row>
    <row r="117" spans="2:10">
      <c r="B117" s="163">
        <v>40636</v>
      </c>
      <c r="C117" s="160" t="s">
        <v>214</v>
      </c>
      <c r="D117" s="161">
        <v>40831</v>
      </c>
      <c r="E117" s="162" t="s">
        <v>100</v>
      </c>
      <c r="F117" s="162"/>
      <c r="G117" s="162" t="s">
        <v>88</v>
      </c>
      <c r="H117" s="163" t="s">
        <v>165</v>
      </c>
      <c r="I117" s="163" t="s">
        <v>64</v>
      </c>
      <c r="J117" s="148" t="s">
        <v>89</v>
      </c>
    </row>
    <row r="118" spans="2:10">
      <c r="B118" s="163">
        <v>41907</v>
      </c>
      <c r="C118" s="160" t="s">
        <v>215</v>
      </c>
      <c r="D118" s="161">
        <v>40969</v>
      </c>
      <c r="E118" s="162" t="s">
        <v>100</v>
      </c>
      <c r="F118" s="162"/>
      <c r="G118" s="162" t="s">
        <v>88</v>
      </c>
      <c r="H118" s="163" t="s">
        <v>165</v>
      </c>
      <c r="I118" s="163" t="s">
        <v>64</v>
      </c>
      <c r="J118" s="148" t="s">
        <v>89</v>
      </c>
    </row>
    <row r="119" spans="2:10">
      <c r="B119" s="159">
        <v>65151</v>
      </c>
      <c r="C119" s="160" t="s">
        <v>216</v>
      </c>
      <c r="D119" s="161">
        <v>43570</v>
      </c>
      <c r="E119" s="162" t="s">
        <v>100</v>
      </c>
      <c r="F119" s="162"/>
      <c r="G119" s="162" t="s">
        <v>88</v>
      </c>
      <c r="H119" s="163" t="s">
        <v>165</v>
      </c>
      <c r="I119" s="163" t="s">
        <v>64</v>
      </c>
      <c r="J119" s="148" t="s">
        <v>105</v>
      </c>
    </row>
    <row r="120" spans="2:10">
      <c r="B120" s="159">
        <v>66978</v>
      </c>
      <c r="C120" s="160" t="s">
        <v>217</v>
      </c>
      <c r="D120" s="161">
        <v>43845</v>
      </c>
      <c r="E120" s="162" t="s">
        <v>100</v>
      </c>
      <c r="F120" s="162"/>
      <c r="G120" s="162" t="s">
        <v>88</v>
      </c>
      <c r="H120" s="163" t="s">
        <v>165</v>
      </c>
      <c r="I120" s="163" t="s">
        <v>64</v>
      </c>
      <c r="J120" s="148" t="s">
        <v>105</v>
      </c>
    </row>
    <row r="121" spans="2:10">
      <c r="B121" s="172">
        <v>68384</v>
      </c>
      <c r="C121" s="173" t="s">
        <v>218</v>
      </c>
      <c r="D121" s="174">
        <v>44150</v>
      </c>
      <c r="E121" s="166" t="s">
        <v>100</v>
      </c>
      <c r="F121" s="172"/>
      <c r="G121" s="162" t="s">
        <v>88</v>
      </c>
      <c r="H121" s="163" t="s">
        <v>165</v>
      </c>
      <c r="I121" s="172" t="s">
        <v>64</v>
      </c>
      <c r="J121" s="148" t="s">
        <v>109</v>
      </c>
    </row>
    <row r="122" spans="2:10">
      <c r="B122" s="159">
        <v>69198</v>
      </c>
      <c r="C122" s="168" t="s">
        <v>219</v>
      </c>
      <c r="D122" s="169">
        <v>44228</v>
      </c>
      <c r="E122" s="162" t="s">
        <v>100</v>
      </c>
      <c r="F122" s="167"/>
      <c r="G122" s="162" t="s">
        <v>88</v>
      </c>
      <c r="H122" s="163" t="s">
        <v>165</v>
      </c>
      <c r="I122" s="167" t="s">
        <v>64</v>
      </c>
      <c r="J122" s="148" t="s">
        <v>109</v>
      </c>
    </row>
    <row r="123" spans="2:10">
      <c r="B123" s="176">
        <v>69574</v>
      </c>
      <c r="C123" s="177" t="s">
        <v>220</v>
      </c>
      <c r="D123" s="178">
        <v>44242</v>
      </c>
      <c r="E123" s="162" t="s">
        <v>100</v>
      </c>
      <c r="F123" s="167"/>
      <c r="G123" s="162" t="s">
        <v>88</v>
      </c>
      <c r="H123" s="163" t="s">
        <v>165</v>
      </c>
      <c r="I123" s="179" t="s">
        <v>64</v>
      </c>
      <c r="J123" s="148" t="s">
        <v>109</v>
      </c>
    </row>
    <row r="124" spans="2:10">
      <c r="B124" s="154">
        <v>70102</v>
      </c>
      <c r="C124" s="155" t="s">
        <v>221</v>
      </c>
      <c r="D124" s="156">
        <v>44256</v>
      </c>
      <c r="E124" s="157" t="s">
        <v>100</v>
      </c>
      <c r="F124" s="157"/>
      <c r="G124" s="157" t="s">
        <v>88</v>
      </c>
      <c r="H124" s="158" t="s">
        <v>165</v>
      </c>
      <c r="I124" s="158" t="s">
        <v>64</v>
      </c>
      <c r="J124" s="148" t="s">
        <v>109</v>
      </c>
    </row>
    <row r="125" spans="2:10">
      <c r="B125" s="154">
        <v>39930</v>
      </c>
      <c r="C125" s="155" t="s">
        <v>222</v>
      </c>
      <c r="D125" s="156">
        <v>40770</v>
      </c>
      <c r="E125" s="157" t="s">
        <v>98</v>
      </c>
      <c r="F125" s="157" t="s">
        <v>113</v>
      </c>
      <c r="G125" s="157" t="s">
        <v>88</v>
      </c>
      <c r="H125" s="158" t="s">
        <v>165</v>
      </c>
      <c r="I125" s="158" t="s">
        <v>64</v>
      </c>
      <c r="J125" s="148" t="s">
        <v>89</v>
      </c>
    </row>
    <row r="126" spans="2:10">
      <c r="B126" s="159">
        <v>10067</v>
      </c>
      <c r="C126" s="160" t="s">
        <v>223</v>
      </c>
      <c r="D126" s="161">
        <v>36657</v>
      </c>
      <c r="E126" s="162" t="s">
        <v>94</v>
      </c>
      <c r="F126" s="162" t="s">
        <v>94</v>
      </c>
      <c r="G126" s="162" t="s">
        <v>95</v>
      </c>
      <c r="H126" s="163" t="s">
        <v>224</v>
      </c>
      <c r="I126" s="163" t="s">
        <v>64</v>
      </c>
      <c r="J126" s="148" t="s">
        <v>89</v>
      </c>
    </row>
    <row r="127" spans="2:10">
      <c r="B127" s="164">
        <v>29753</v>
      </c>
      <c r="C127" s="165" t="s">
        <v>225</v>
      </c>
      <c r="D127" s="161">
        <v>39431</v>
      </c>
      <c r="E127" s="166" t="s">
        <v>98</v>
      </c>
      <c r="F127" s="164" t="s">
        <v>113</v>
      </c>
      <c r="G127" s="162" t="s">
        <v>95</v>
      </c>
      <c r="H127" s="163" t="s">
        <v>224</v>
      </c>
      <c r="I127" s="164" t="s">
        <v>64</v>
      </c>
      <c r="J127" s="148" t="s">
        <v>89</v>
      </c>
    </row>
    <row r="128" spans="2:10">
      <c r="B128" s="159">
        <v>40645</v>
      </c>
      <c r="C128" s="160" t="s">
        <v>226</v>
      </c>
      <c r="D128" s="161">
        <v>40831</v>
      </c>
      <c r="E128" s="162" t="s">
        <v>100</v>
      </c>
      <c r="F128" s="162"/>
      <c r="G128" s="162" t="s">
        <v>95</v>
      </c>
      <c r="H128" s="163" t="s">
        <v>224</v>
      </c>
      <c r="I128" s="163" t="s">
        <v>64</v>
      </c>
      <c r="J128" s="148" t="s">
        <v>89</v>
      </c>
    </row>
    <row r="129" spans="2:10">
      <c r="B129" s="159">
        <v>42395</v>
      </c>
      <c r="C129" s="160" t="s">
        <v>227</v>
      </c>
      <c r="D129" s="161">
        <v>41000</v>
      </c>
      <c r="E129" s="162" t="s">
        <v>100</v>
      </c>
      <c r="F129" s="162"/>
      <c r="G129" s="162" t="s">
        <v>95</v>
      </c>
      <c r="H129" s="163" t="s">
        <v>224</v>
      </c>
      <c r="I129" s="163" t="s">
        <v>64</v>
      </c>
      <c r="J129" s="148" t="s">
        <v>89</v>
      </c>
    </row>
    <row r="130" spans="2:10">
      <c r="B130" s="159">
        <v>66863</v>
      </c>
      <c r="C130" s="160" t="s">
        <v>228</v>
      </c>
      <c r="D130" s="161">
        <v>43800</v>
      </c>
      <c r="E130" s="162" t="s">
        <v>100</v>
      </c>
      <c r="F130" s="162"/>
      <c r="G130" s="162" t="s">
        <v>95</v>
      </c>
      <c r="H130" s="163" t="s">
        <v>224</v>
      </c>
      <c r="I130" s="163" t="s">
        <v>64</v>
      </c>
      <c r="J130" s="148" t="s">
        <v>105</v>
      </c>
    </row>
    <row r="131" spans="2:10">
      <c r="B131" s="163">
        <v>66963</v>
      </c>
      <c r="C131" s="160" t="s">
        <v>229</v>
      </c>
      <c r="D131" s="161">
        <v>43845</v>
      </c>
      <c r="E131" s="162" t="s">
        <v>100</v>
      </c>
      <c r="F131" s="162"/>
      <c r="G131" s="162" t="s">
        <v>95</v>
      </c>
      <c r="H131" s="163" t="s">
        <v>224</v>
      </c>
      <c r="I131" s="163" t="s">
        <v>64</v>
      </c>
      <c r="J131" s="148" t="s">
        <v>105</v>
      </c>
    </row>
    <row r="132" spans="2:10">
      <c r="B132" s="163">
        <v>66964</v>
      </c>
      <c r="C132" s="160" t="s">
        <v>230</v>
      </c>
      <c r="D132" s="161">
        <v>43845</v>
      </c>
      <c r="E132" s="162" t="s">
        <v>100</v>
      </c>
      <c r="F132" s="162"/>
      <c r="G132" s="162" t="s">
        <v>95</v>
      </c>
      <c r="H132" s="163" t="s">
        <v>224</v>
      </c>
      <c r="I132" s="163" t="s">
        <v>64</v>
      </c>
      <c r="J132" s="148" t="s">
        <v>105</v>
      </c>
    </row>
    <row r="133" spans="2:10">
      <c r="B133" s="163">
        <v>67405</v>
      </c>
      <c r="C133" s="160" t="s">
        <v>231</v>
      </c>
      <c r="D133" s="161">
        <v>43862</v>
      </c>
      <c r="E133" s="162" t="s">
        <v>100</v>
      </c>
      <c r="F133" s="162"/>
      <c r="G133" s="162" t="s">
        <v>95</v>
      </c>
      <c r="H133" s="163" t="s">
        <v>224</v>
      </c>
      <c r="I133" s="163" t="s">
        <v>64</v>
      </c>
      <c r="J133" s="148" t="s">
        <v>105</v>
      </c>
    </row>
    <row r="134" spans="2:10">
      <c r="B134" s="154">
        <v>67861</v>
      </c>
      <c r="C134" s="155" t="s">
        <v>232</v>
      </c>
      <c r="D134" s="156">
        <v>43905</v>
      </c>
      <c r="E134" s="157" t="s">
        <v>100</v>
      </c>
      <c r="F134" s="157"/>
      <c r="G134" s="157" t="s">
        <v>95</v>
      </c>
      <c r="H134" s="158" t="s">
        <v>224</v>
      </c>
      <c r="I134" s="158" t="s">
        <v>64</v>
      </c>
      <c r="J134" s="148" t="s">
        <v>105</v>
      </c>
    </row>
    <row r="135" spans="2:10">
      <c r="B135" s="167">
        <v>68037</v>
      </c>
      <c r="C135" s="168" t="s">
        <v>233</v>
      </c>
      <c r="D135" s="161">
        <v>44119</v>
      </c>
      <c r="E135" s="162" t="s">
        <v>100</v>
      </c>
      <c r="F135" s="162"/>
      <c r="G135" s="162" t="s">
        <v>95</v>
      </c>
      <c r="H135" s="163" t="s">
        <v>224</v>
      </c>
      <c r="I135" s="163" t="s">
        <v>64</v>
      </c>
      <c r="J135" s="148" t="s">
        <v>109</v>
      </c>
    </row>
    <row r="136" spans="2:10">
      <c r="B136" s="159">
        <v>68469</v>
      </c>
      <c r="C136" s="160" t="s">
        <v>234</v>
      </c>
      <c r="D136" s="161">
        <v>44166</v>
      </c>
      <c r="E136" s="162" t="s">
        <v>100</v>
      </c>
      <c r="F136" s="162"/>
      <c r="G136" s="162" t="s">
        <v>95</v>
      </c>
      <c r="H136" s="163" t="s">
        <v>224</v>
      </c>
      <c r="I136" s="163" t="s">
        <v>64</v>
      </c>
      <c r="J136" s="148" t="s">
        <v>109</v>
      </c>
    </row>
    <row r="137" spans="2:10">
      <c r="B137" s="159">
        <v>68854</v>
      </c>
      <c r="C137" s="160" t="s">
        <v>235</v>
      </c>
      <c r="D137" s="161">
        <v>44211</v>
      </c>
      <c r="E137" s="162" t="s">
        <v>100</v>
      </c>
      <c r="F137" s="162"/>
      <c r="G137" s="162" t="s">
        <v>95</v>
      </c>
      <c r="H137" s="163" t="s">
        <v>224</v>
      </c>
      <c r="I137" s="163" t="s">
        <v>64</v>
      </c>
      <c r="J137" s="148" t="s">
        <v>109</v>
      </c>
    </row>
    <row r="138" spans="2:10">
      <c r="B138" s="159">
        <v>69148</v>
      </c>
      <c r="C138" s="168" t="s">
        <v>236</v>
      </c>
      <c r="D138" s="169">
        <v>44228</v>
      </c>
      <c r="E138" s="162" t="s">
        <v>100</v>
      </c>
      <c r="F138" s="167"/>
      <c r="G138" s="162" t="s">
        <v>95</v>
      </c>
      <c r="H138" s="163" t="s">
        <v>224</v>
      </c>
      <c r="I138" s="167" t="s">
        <v>64</v>
      </c>
      <c r="J138" s="148" t="s">
        <v>109</v>
      </c>
    </row>
    <row r="139" spans="2:10">
      <c r="B139" s="167">
        <v>69191</v>
      </c>
      <c r="C139" s="168" t="s">
        <v>237</v>
      </c>
      <c r="D139" s="169">
        <v>44228</v>
      </c>
      <c r="E139" s="162" t="s">
        <v>100</v>
      </c>
      <c r="F139" s="167"/>
      <c r="G139" s="162" t="s">
        <v>95</v>
      </c>
      <c r="H139" s="163" t="s">
        <v>224</v>
      </c>
      <c r="I139" s="170" t="s">
        <v>64</v>
      </c>
      <c r="J139" s="148" t="s">
        <v>109</v>
      </c>
    </row>
    <row r="140" spans="2:10">
      <c r="B140" s="163">
        <v>23969</v>
      </c>
      <c r="C140" s="160" t="s">
        <v>238</v>
      </c>
      <c r="D140" s="161">
        <v>38991</v>
      </c>
      <c r="E140" s="162" t="s">
        <v>98</v>
      </c>
      <c r="F140" s="162" t="s">
        <v>113</v>
      </c>
      <c r="G140" s="162" t="s">
        <v>95</v>
      </c>
      <c r="H140" s="163" t="s">
        <v>224</v>
      </c>
      <c r="I140" s="163" t="s">
        <v>64</v>
      </c>
      <c r="J140" s="148" t="s">
        <v>89</v>
      </c>
    </row>
    <row r="141" spans="2:10">
      <c r="B141" s="149">
        <v>40631</v>
      </c>
      <c r="C141" s="150" t="s">
        <v>239</v>
      </c>
      <c r="D141" s="151">
        <v>40831</v>
      </c>
      <c r="E141" s="152" t="s">
        <v>100</v>
      </c>
      <c r="F141" s="152"/>
      <c r="G141" s="152" t="s">
        <v>95</v>
      </c>
      <c r="H141" s="153" t="s">
        <v>224</v>
      </c>
      <c r="I141" s="153" t="s">
        <v>64</v>
      </c>
      <c r="J141" s="148" t="s">
        <v>89</v>
      </c>
    </row>
    <row r="142" spans="2:10">
      <c r="B142" s="154">
        <v>43835</v>
      </c>
      <c r="C142" s="155" t="s">
        <v>240</v>
      </c>
      <c r="D142" s="156">
        <v>41105</v>
      </c>
      <c r="E142" s="157" t="s">
        <v>100</v>
      </c>
      <c r="F142" s="157"/>
      <c r="G142" s="157" t="s">
        <v>95</v>
      </c>
      <c r="H142" s="158" t="s">
        <v>224</v>
      </c>
      <c r="I142" s="158" t="s">
        <v>64</v>
      </c>
      <c r="J142" s="148" t="s">
        <v>89</v>
      </c>
    </row>
    <row r="143" spans="2:10">
      <c r="B143" s="159">
        <v>66873</v>
      </c>
      <c r="C143" s="160" t="s">
        <v>241</v>
      </c>
      <c r="D143" s="161">
        <v>43800</v>
      </c>
      <c r="E143" s="162" t="s">
        <v>100</v>
      </c>
      <c r="F143" s="162"/>
      <c r="G143" s="162" t="s">
        <v>95</v>
      </c>
      <c r="H143" s="163" t="s">
        <v>224</v>
      </c>
      <c r="I143" s="163" t="s">
        <v>64</v>
      </c>
      <c r="J143" s="148" t="s">
        <v>105</v>
      </c>
    </row>
    <row r="144" spans="2:10">
      <c r="B144" s="159">
        <v>66953</v>
      </c>
      <c r="C144" s="160" t="s">
        <v>242</v>
      </c>
      <c r="D144" s="161">
        <v>43845</v>
      </c>
      <c r="E144" s="162" t="s">
        <v>100</v>
      </c>
      <c r="F144" s="162"/>
      <c r="G144" s="162" t="s">
        <v>95</v>
      </c>
      <c r="H144" s="163" t="s">
        <v>224</v>
      </c>
      <c r="I144" s="163" t="s">
        <v>64</v>
      </c>
      <c r="J144" s="148" t="s">
        <v>105</v>
      </c>
    </row>
    <row r="145" spans="2:10">
      <c r="B145" s="159">
        <v>67826</v>
      </c>
      <c r="C145" s="160" t="s">
        <v>243</v>
      </c>
      <c r="D145" s="161">
        <v>43905</v>
      </c>
      <c r="E145" s="162" t="s">
        <v>100</v>
      </c>
      <c r="F145" s="162"/>
      <c r="G145" s="162" t="s">
        <v>95</v>
      </c>
      <c r="H145" s="163" t="s">
        <v>224</v>
      </c>
      <c r="I145" s="163" t="s">
        <v>64</v>
      </c>
      <c r="J145" s="148" t="s">
        <v>105</v>
      </c>
    </row>
    <row r="146" spans="2:10">
      <c r="B146" s="159">
        <v>68031</v>
      </c>
      <c r="C146" s="160" t="s">
        <v>244</v>
      </c>
      <c r="D146" s="161">
        <v>44119</v>
      </c>
      <c r="E146" s="162" t="s">
        <v>100</v>
      </c>
      <c r="F146" s="162"/>
      <c r="G146" s="162" t="s">
        <v>95</v>
      </c>
      <c r="H146" s="163" t="s">
        <v>224</v>
      </c>
      <c r="I146" s="163" t="s">
        <v>64</v>
      </c>
      <c r="J146" s="148" t="s">
        <v>109</v>
      </c>
    </row>
    <row r="147" spans="2:10">
      <c r="B147" s="159">
        <v>68048</v>
      </c>
      <c r="C147" s="160" t="s">
        <v>245</v>
      </c>
      <c r="D147" s="161">
        <v>44119</v>
      </c>
      <c r="E147" s="162" t="s">
        <v>100</v>
      </c>
      <c r="F147" s="162"/>
      <c r="G147" s="162" t="s">
        <v>95</v>
      </c>
      <c r="H147" s="163" t="s">
        <v>224</v>
      </c>
      <c r="I147" s="163" t="s">
        <v>64</v>
      </c>
      <c r="J147" s="148" t="s">
        <v>109</v>
      </c>
    </row>
    <row r="148" spans="2:10">
      <c r="B148" s="159">
        <v>68388</v>
      </c>
      <c r="C148" s="160" t="s">
        <v>246</v>
      </c>
      <c r="D148" s="161">
        <v>44150</v>
      </c>
      <c r="E148" s="162" t="s">
        <v>100</v>
      </c>
      <c r="F148" s="162"/>
      <c r="G148" s="162" t="s">
        <v>95</v>
      </c>
      <c r="H148" s="163" t="s">
        <v>224</v>
      </c>
      <c r="I148" s="163" t="s">
        <v>64</v>
      </c>
      <c r="J148" s="148" t="s">
        <v>109</v>
      </c>
    </row>
    <row r="149" spans="2:10">
      <c r="B149" s="159">
        <v>68851</v>
      </c>
      <c r="C149" s="160" t="s">
        <v>247</v>
      </c>
      <c r="D149" s="161">
        <v>44211</v>
      </c>
      <c r="E149" s="162" t="s">
        <v>100</v>
      </c>
      <c r="F149" s="162"/>
      <c r="G149" s="162" t="s">
        <v>95</v>
      </c>
      <c r="H149" s="163" t="s">
        <v>224</v>
      </c>
      <c r="I149" s="163" t="s">
        <v>64</v>
      </c>
      <c r="J149" s="148" t="s">
        <v>109</v>
      </c>
    </row>
    <row r="150" spans="2:10">
      <c r="B150" s="172">
        <v>68855</v>
      </c>
      <c r="C150" s="173" t="s">
        <v>248</v>
      </c>
      <c r="D150" s="174">
        <v>44211</v>
      </c>
      <c r="E150" s="166" t="s">
        <v>100</v>
      </c>
      <c r="F150" s="172"/>
      <c r="G150" s="162" t="s">
        <v>95</v>
      </c>
      <c r="H150" s="163" t="s">
        <v>224</v>
      </c>
      <c r="I150" s="172" t="s">
        <v>64</v>
      </c>
      <c r="J150" s="148" t="s">
        <v>109</v>
      </c>
    </row>
    <row r="151" spans="2:10">
      <c r="B151" s="172">
        <v>69150</v>
      </c>
      <c r="C151" s="173" t="s">
        <v>249</v>
      </c>
      <c r="D151" s="174">
        <v>44228</v>
      </c>
      <c r="E151" s="166" t="s">
        <v>100</v>
      </c>
      <c r="F151" s="172"/>
      <c r="G151" s="162" t="s">
        <v>95</v>
      </c>
      <c r="H151" s="163" t="s">
        <v>224</v>
      </c>
      <c r="I151" s="172" t="s">
        <v>64</v>
      </c>
      <c r="J151" s="148" t="s">
        <v>109</v>
      </c>
    </row>
    <row r="152" spans="2:10">
      <c r="B152" s="154">
        <v>69189</v>
      </c>
      <c r="C152" s="155" t="s">
        <v>250</v>
      </c>
      <c r="D152" s="156">
        <v>44228</v>
      </c>
      <c r="E152" s="157" t="s">
        <v>100</v>
      </c>
      <c r="F152" s="157"/>
      <c r="G152" s="157" t="s">
        <v>95</v>
      </c>
      <c r="H152" s="158" t="s">
        <v>224</v>
      </c>
      <c r="I152" s="158" t="s">
        <v>64</v>
      </c>
      <c r="J152" s="148" t="s">
        <v>109</v>
      </c>
    </row>
    <row r="153" spans="2:10">
      <c r="B153" s="159">
        <v>24153</v>
      </c>
      <c r="C153" s="160" t="s">
        <v>251</v>
      </c>
      <c r="D153" s="161">
        <v>38991</v>
      </c>
      <c r="E153" s="162" t="s">
        <v>98</v>
      </c>
      <c r="F153" s="162" t="s">
        <v>113</v>
      </c>
      <c r="G153" s="162" t="s">
        <v>95</v>
      </c>
      <c r="H153" s="163" t="s">
        <v>224</v>
      </c>
      <c r="I153" s="163" t="s">
        <v>64</v>
      </c>
      <c r="J153" s="148" t="s">
        <v>89</v>
      </c>
    </row>
    <row r="154" spans="2:10">
      <c r="B154" s="163">
        <v>24678</v>
      </c>
      <c r="C154" s="160" t="s">
        <v>252</v>
      </c>
      <c r="D154" s="161">
        <v>39052</v>
      </c>
      <c r="E154" s="162" t="s">
        <v>100</v>
      </c>
      <c r="F154" s="162"/>
      <c r="G154" s="162" t="s">
        <v>95</v>
      </c>
      <c r="H154" s="163" t="s">
        <v>224</v>
      </c>
      <c r="I154" s="163" t="s">
        <v>64</v>
      </c>
      <c r="J154" s="148" t="s">
        <v>89</v>
      </c>
    </row>
    <row r="155" spans="2:10">
      <c r="B155" s="159">
        <v>38815</v>
      </c>
      <c r="C155" s="160" t="s">
        <v>253</v>
      </c>
      <c r="D155" s="161">
        <v>40709</v>
      </c>
      <c r="E155" s="162" t="s">
        <v>100</v>
      </c>
      <c r="F155" s="162"/>
      <c r="G155" s="162" t="s">
        <v>95</v>
      </c>
      <c r="H155" s="163" t="s">
        <v>224</v>
      </c>
      <c r="I155" s="163" t="s">
        <v>64</v>
      </c>
      <c r="J155" s="148" t="s">
        <v>89</v>
      </c>
    </row>
    <row r="156" spans="2:10">
      <c r="B156" s="163">
        <v>41079</v>
      </c>
      <c r="C156" s="160" t="s">
        <v>254</v>
      </c>
      <c r="D156" s="161">
        <v>40878</v>
      </c>
      <c r="E156" s="162" t="s">
        <v>100</v>
      </c>
      <c r="F156" s="162"/>
      <c r="G156" s="162" t="s">
        <v>95</v>
      </c>
      <c r="H156" s="163" t="s">
        <v>224</v>
      </c>
      <c r="I156" s="163" t="s">
        <v>64</v>
      </c>
      <c r="J156" s="148" t="s">
        <v>89</v>
      </c>
    </row>
    <row r="157" spans="2:10">
      <c r="B157" s="163">
        <v>67544</v>
      </c>
      <c r="C157" s="160" t="s">
        <v>255</v>
      </c>
      <c r="D157" s="161">
        <v>43876</v>
      </c>
      <c r="E157" s="162" t="s">
        <v>100</v>
      </c>
      <c r="F157" s="162"/>
      <c r="G157" s="162" t="s">
        <v>95</v>
      </c>
      <c r="H157" s="163" t="s">
        <v>224</v>
      </c>
      <c r="I157" s="163" t="s">
        <v>64</v>
      </c>
      <c r="J157" s="148" t="s">
        <v>105</v>
      </c>
    </row>
    <row r="158" spans="2:10">
      <c r="B158" s="159">
        <v>67587</v>
      </c>
      <c r="C158" s="160" t="s">
        <v>256</v>
      </c>
      <c r="D158" s="161">
        <v>43876</v>
      </c>
      <c r="E158" s="162" t="s">
        <v>100</v>
      </c>
      <c r="F158" s="162"/>
      <c r="G158" s="162" t="s">
        <v>95</v>
      </c>
      <c r="H158" s="163" t="s">
        <v>224</v>
      </c>
      <c r="I158" s="163" t="s">
        <v>64</v>
      </c>
      <c r="J158" s="148" t="s">
        <v>105</v>
      </c>
    </row>
    <row r="159" spans="2:10">
      <c r="B159" s="163">
        <v>68378</v>
      </c>
      <c r="C159" s="160" t="s">
        <v>257</v>
      </c>
      <c r="D159" s="161">
        <v>44150</v>
      </c>
      <c r="E159" s="162" t="s">
        <v>100</v>
      </c>
      <c r="F159" s="162"/>
      <c r="G159" s="162" t="s">
        <v>95</v>
      </c>
      <c r="H159" s="163" t="s">
        <v>224</v>
      </c>
      <c r="I159" s="163" t="s">
        <v>64</v>
      </c>
      <c r="J159" s="148" t="s">
        <v>109</v>
      </c>
    </row>
    <row r="160" spans="2:10">
      <c r="B160" s="158">
        <v>68385</v>
      </c>
      <c r="C160" s="155" t="s">
        <v>258</v>
      </c>
      <c r="D160" s="156">
        <v>44150</v>
      </c>
      <c r="E160" s="157" t="s">
        <v>100</v>
      </c>
      <c r="F160" s="157"/>
      <c r="G160" s="157" t="s">
        <v>95</v>
      </c>
      <c r="H160" s="158" t="s">
        <v>224</v>
      </c>
      <c r="I160" s="158" t="s">
        <v>64</v>
      </c>
      <c r="J160" s="148" t="s">
        <v>109</v>
      </c>
    </row>
    <row r="161" spans="2:10">
      <c r="B161" s="159">
        <v>70566</v>
      </c>
      <c r="C161" s="160" t="s">
        <v>259</v>
      </c>
      <c r="D161" s="161">
        <v>44270</v>
      </c>
      <c r="E161" s="162" t="s">
        <v>100</v>
      </c>
      <c r="F161" s="162"/>
      <c r="G161" s="162" t="s">
        <v>95</v>
      </c>
      <c r="H161" s="163" t="s">
        <v>224</v>
      </c>
      <c r="I161" s="163" t="s">
        <v>64</v>
      </c>
      <c r="J161" s="148" t="s">
        <v>109</v>
      </c>
    </row>
    <row r="162" spans="2:10">
      <c r="B162" s="159">
        <v>70564</v>
      </c>
      <c r="C162" s="160" t="s">
        <v>260</v>
      </c>
      <c r="D162" s="161">
        <v>44270</v>
      </c>
      <c r="E162" s="162" t="s">
        <v>100</v>
      </c>
      <c r="F162" s="162"/>
      <c r="G162" s="162" t="s">
        <v>95</v>
      </c>
      <c r="H162" s="163" t="s">
        <v>224</v>
      </c>
      <c r="I162" s="163" t="s">
        <v>64</v>
      </c>
      <c r="J162" s="148" t="s">
        <v>109</v>
      </c>
    </row>
    <row r="163" spans="2:10">
      <c r="B163" s="159">
        <v>7178</v>
      </c>
      <c r="C163" s="160" t="s">
        <v>261</v>
      </c>
      <c r="D163" s="161">
        <v>36357</v>
      </c>
      <c r="E163" s="162" t="s">
        <v>98</v>
      </c>
      <c r="F163" s="162" t="s">
        <v>98</v>
      </c>
      <c r="G163" s="162" t="s">
        <v>95</v>
      </c>
      <c r="H163" s="163" t="s">
        <v>224</v>
      </c>
      <c r="I163" s="163" t="s">
        <v>64</v>
      </c>
      <c r="J163" s="148" t="s">
        <v>89</v>
      </c>
    </row>
    <row r="164" spans="2:10">
      <c r="B164" s="163">
        <v>27537</v>
      </c>
      <c r="C164" s="160" t="s">
        <v>262</v>
      </c>
      <c r="D164" s="161">
        <v>39326</v>
      </c>
      <c r="E164" s="162" t="s">
        <v>100</v>
      </c>
      <c r="F164" s="162"/>
      <c r="G164" s="162" t="s">
        <v>95</v>
      </c>
      <c r="H164" s="163" t="s">
        <v>224</v>
      </c>
      <c r="I164" s="163" t="s">
        <v>64</v>
      </c>
      <c r="J164" s="148" t="s">
        <v>89</v>
      </c>
    </row>
    <row r="165" spans="2:10">
      <c r="B165" s="164">
        <v>38415</v>
      </c>
      <c r="C165" s="165" t="s">
        <v>263</v>
      </c>
      <c r="D165" s="161">
        <v>40678</v>
      </c>
      <c r="E165" s="166" t="s">
        <v>100</v>
      </c>
      <c r="F165" s="164"/>
      <c r="G165" s="162" t="s">
        <v>95</v>
      </c>
      <c r="H165" s="163" t="s">
        <v>224</v>
      </c>
      <c r="I165" s="163" t="s">
        <v>64</v>
      </c>
      <c r="J165" s="148" t="s">
        <v>89</v>
      </c>
    </row>
    <row r="166" spans="2:10">
      <c r="B166" s="172">
        <v>41549</v>
      </c>
      <c r="C166" s="173" t="s">
        <v>264</v>
      </c>
      <c r="D166" s="174">
        <v>40940</v>
      </c>
      <c r="E166" s="166" t="s">
        <v>100</v>
      </c>
      <c r="F166" s="172"/>
      <c r="G166" s="162" t="s">
        <v>95</v>
      </c>
      <c r="H166" s="163" t="s">
        <v>224</v>
      </c>
      <c r="I166" s="172" t="s">
        <v>64</v>
      </c>
      <c r="J166" s="148" t="s">
        <v>89</v>
      </c>
    </row>
    <row r="167" spans="2:10">
      <c r="B167" s="159">
        <v>66969</v>
      </c>
      <c r="C167" s="168" t="s">
        <v>265</v>
      </c>
      <c r="D167" s="169">
        <v>43845</v>
      </c>
      <c r="E167" s="162" t="s">
        <v>100</v>
      </c>
      <c r="F167" s="167"/>
      <c r="G167" s="162" t="s">
        <v>95</v>
      </c>
      <c r="H167" s="163" t="s">
        <v>224</v>
      </c>
      <c r="I167" s="167" t="s">
        <v>64</v>
      </c>
      <c r="J167" s="148" t="s">
        <v>105</v>
      </c>
    </row>
    <row r="168" spans="2:10">
      <c r="B168" s="154">
        <v>67058</v>
      </c>
      <c r="C168" s="155" t="s">
        <v>255</v>
      </c>
      <c r="D168" s="156">
        <v>43845</v>
      </c>
      <c r="E168" s="157" t="s">
        <v>100</v>
      </c>
      <c r="F168" s="157"/>
      <c r="G168" s="157" t="s">
        <v>95</v>
      </c>
      <c r="H168" s="158" t="s">
        <v>224</v>
      </c>
      <c r="I168" s="158" t="s">
        <v>64</v>
      </c>
      <c r="J168" s="148" t="s">
        <v>105</v>
      </c>
    </row>
    <row r="169" spans="2:10">
      <c r="B169" s="159">
        <v>67510</v>
      </c>
      <c r="C169" s="160" t="s">
        <v>266</v>
      </c>
      <c r="D169" s="161">
        <v>43876</v>
      </c>
      <c r="E169" s="162" t="s">
        <v>100</v>
      </c>
      <c r="F169" s="162"/>
      <c r="G169" s="162" t="s">
        <v>95</v>
      </c>
      <c r="H169" s="163" t="s">
        <v>224</v>
      </c>
      <c r="I169" s="163" t="s">
        <v>64</v>
      </c>
      <c r="J169" s="148" t="s">
        <v>105</v>
      </c>
    </row>
    <row r="170" spans="2:10">
      <c r="B170" s="159">
        <v>68852</v>
      </c>
      <c r="C170" s="160" t="s">
        <v>267</v>
      </c>
      <c r="D170" s="161">
        <v>44211</v>
      </c>
      <c r="E170" s="162" t="s">
        <v>100</v>
      </c>
      <c r="F170" s="162"/>
      <c r="G170" s="162" t="s">
        <v>95</v>
      </c>
      <c r="H170" s="163" t="s">
        <v>224</v>
      </c>
      <c r="I170" s="163" t="s">
        <v>64</v>
      </c>
      <c r="J170" s="148" t="s">
        <v>109</v>
      </c>
    </row>
    <row r="171" spans="2:10">
      <c r="B171" s="163">
        <v>13430</v>
      </c>
      <c r="C171" s="160" t="s">
        <v>268</v>
      </c>
      <c r="D171" s="161">
        <v>37408</v>
      </c>
      <c r="E171" s="162" t="s">
        <v>94</v>
      </c>
      <c r="F171" s="162" t="s">
        <v>94</v>
      </c>
      <c r="G171" s="162" t="s">
        <v>88</v>
      </c>
      <c r="H171" s="163" t="s">
        <v>269</v>
      </c>
      <c r="I171" s="163" t="s">
        <v>64</v>
      </c>
      <c r="J171" s="148" t="s">
        <v>89</v>
      </c>
    </row>
    <row r="172" spans="2:10">
      <c r="B172" s="163">
        <v>23353</v>
      </c>
      <c r="C172" s="175" t="s">
        <v>270</v>
      </c>
      <c r="D172" s="161">
        <v>38913</v>
      </c>
      <c r="E172" s="162" t="s">
        <v>98</v>
      </c>
      <c r="F172" s="162" t="s">
        <v>98</v>
      </c>
      <c r="G172" s="162" t="s">
        <v>88</v>
      </c>
      <c r="H172" s="163" t="s">
        <v>269</v>
      </c>
      <c r="I172" s="163" t="s">
        <v>64</v>
      </c>
      <c r="J172" s="148" t="s">
        <v>89</v>
      </c>
    </row>
    <row r="173" spans="2:10">
      <c r="B173" s="172">
        <v>33979</v>
      </c>
      <c r="C173" s="173" t="s">
        <v>271</v>
      </c>
      <c r="D173" s="180">
        <v>40087</v>
      </c>
      <c r="E173" s="166" t="s">
        <v>100</v>
      </c>
      <c r="F173" s="172"/>
      <c r="G173" s="162" t="s">
        <v>88</v>
      </c>
      <c r="H173" s="163" t="s">
        <v>269</v>
      </c>
      <c r="I173" s="172" t="s">
        <v>64</v>
      </c>
      <c r="J173" s="148" t="s">
        <v>89</v>
      </c>
    </row>
    <row r="174" spans="2:10">
      <c r="B174" s="163">
        <v>38420</v>
      </c>
      <c r="C174" s="160" t="s">
        <v>272</v>
      </c>
      <c r="D174" s="161">
        <v>40678</v>
      </c>
      <c r="E174" s="162" t="s">
        <v>100</v>
      </c>
      <c r="F174" s="162"/>
      <c r="G174" s="162" t="s">
        <v>88</v>
      </c>
      <c r="H174" s="163" t="s">
        <v>269</v>
      </c>
      <c r="I174" s="163" t="s">
        <v>64</v>
      </c>
      <c r="J174" s="148" t="s">
        <v>89</v>
      </c>
    </row>
    <row r="175" spans="2:10">
      <c r="B175" s="154">
        <v>39122</v>
      </c>
      <c r="C175" s="155" t="s">
        <v>273</v>
      </c>
      <c r="D175" s="156">
        <v>40725</v>
      </c>
      <c r="E175" s="157" t="s">
        <v>100</v>
      </c>
      <c r="F175" s="157"/>
      <c r="G175" s="157" t="s">
        <v>88</v>
      </c>
      <c r="H175" s="158" t="s">
        <v>269</v>
      </c>
      <c r="I175" s="158" t="s">
        <v>64</v>
      </c>
      <c r="J175" s="148" t="s">
        <v>89</v>
      </c>
    </row>
    <row r="176" spans="2:10">
      <c r="B176" s="159">
        <v>54742</v>
      </c>
      <c r="C176" s="160" t="s">
        <v>274</v>
      </c>
      <c r="D176" s="161">
        <v>42170</v>
      </c>
      <c r="E176" s="162" t="s">
        <v>100</v>
      </c>
      <c r="F176" s="162"/>
      <c r="G176" s="162" t="s">
        <v>88</v>
      </c>
      <c r="H176" s="163" t="s">
        <v>269</v>
      </c>
      <c r="I176" s="163" t="s">
        <v>64</v>
      </c>
      <c r="J176" s="148" t="s">
        <v>89</v>
      </c>
    </row>
    <row r="177" spans="2:10">
      <c r="B177" s="159">
        <v>66865</v>
      </c>
      <c r="C177" s="160" t="s">
        <v>275</v>
      </c>
      <c r="D177" s="161">
        <v>43800</v>
      </c>
      <c r="E177" s="162" t="s">
        <v>100</v>
      </c>
      <c r="F177" s="162"/>
      <c r="G177" s="162" t="s">
        <v>88</v>
      </c>
      <c r="H177" s="163" t="s">
        <v>269</v>
      </c>
      <c r="I177" s="163" t="s">
        <v>64</v>
      </c>
      <c r="J177" s="148" t="s">
        <v>105</v>
      </c>
    </row>
    <row r="178" spans="2:10">
      <c r="B178" s="159">
        <v>66866</v>
      </c>
      <c r="C178" s="160" t="s">
        <v>276</v>
      </c>
      <c r="D178" s="161">
        <v>43800</v>
      </c>
      <c r="E178" s="162" t="s">
        <v>100</v>
      </c>
      <c r="F178" s="162"/>
      <c r="G178" s="162" t="s">
        <v>88</v>
      </c>
      <c r="H178" s="163" t="s">
        <v>269</v>
      </c>
      <c r="I178" s="163" t="s">
        <v>64</v>
      </c>
      <c r="J178" s="148" t="s">
        <v>105</v>
      </c>
    </row>
    <row r="179" spans="2:10">
      <c r="B179" s="159">
        <v>68045</v>
      </c>
      <c r="C179" s="160" t="s">
        <v>277</v>
      </c>
      <c r="D179" s="161">
        <v>44119</v>
      </c>
      <c r="E179" s="162" t="s">
        <v>100</v>
      </c>
      <c r="F179" s="162"/>
      <c r="G179" s="162" t="s">
        <v>88</v>
      </c>
      <c r="H179" s="163" t="s">
        <v>269</v>
      </c>
      <c r="I179" s="163" t="s">
        <v>64</v>
      </c>
      <c r="J179" s="148" t="s">
        <v>109</v>
      </c>
    </row>
    <row r="180" spans="2:10">
      <c r="B180" s="159">
        <v>69163</v>
      </c>
      <c r="C180" s="160" t="s">
        <v>278</v>
      </c>
      <c r="D180" s="161">
        <v>44228</v>
      </c>
      <c r="E180" s="162" t="s">
        <v>100</v>
      </c>
      <c r="F180" s="162"/>
      <c r="G180" s="162" t="s">
        <v>88</v>
      </c>
      <c r="H180" s="163" t="s">
        <v>269</v>
      </c>
      <c r="I180" s="163" t="s">
        <v>64</v>
      </c>
      <c r="J180" s="148" t="s">
        <v>109</v>
      </c>
    </row>
    <row r="181" spans="2:10">
      <c r="B181" s="167">
        <v>24150</v>
      </c>
      <c r="C181" s="168" t="s">
        <v>279</v>
      </c>
      <c r="D181" s="169">
        <v>38991</v>
      </c>
      <c r="E181" s="162" t="s">
        <v>98</v>
      </c>
      <c r="F181" s="167" t="s">
        <v>98</v>
      </c>
      <c r="G181" s="162" t="s">
        <v>88</v>
      </c>
      <c r="H181" s="163" t="s">
        <v>269</v>
      </c>
      <c r="I181" s="170" t="s">
        <v>64</v>
      </c>
      <c r="J181" s="148" t="s">
        <v>89</v>
      </c>
    </row>
    <row r="182" spans="2:10">
      <c r="B182" s="163">
        <v>37294</v>
      </c>
      <c r="C182" s="160" t="s">
        <v>280</v>
      </c>
      <c r="D182" s="161">
        <v>40466</v>
      </c>
      <c r="E182" s="162" t="s">
        <v>100</v>
      </c>
      <c r="F182" s="162"/>
      <c r="G182" s="162" t="s">
        <v>88</v>
      </c>
      <c r="H182" s="163" t="s">
        <v>269</v>
      </c>
      <c r="I182" s="163" t="s">
        <v>64</v>
      </c>
      <c r="J182" s="148" t="s">
        <v>89</v>
      </c>
    </row>
    <row r="183" spans="2:10">
      <c r="B183" s="149">
        <v>37656</v>
      </c>
      <c r="C183" s="150" t="s">
        <v>281</v>
      </c>
      <c r="D183" s="151">
        <v>40558</v>
      </c>
      <c r="E183" s="152" t="s">
        <v>100</v>
      </c>
      <c r="F183" s="152"/>
      <c r="G183" s="152" t="s">
        <v>88</v>
      </c>
      <c r="H183" s="153" t="s">
        <v>269</v>
      </c>
      <c r="I183" s="153" t="s">
        <v>64</v>
      </c>
      <c r="J183" s="148" t="s">
        <v>89</v>
      </c>
    </row>
    <row r="184" spans="2:10">
      <c r="B184" s="154">
        <v>39912</v>
      </c>
      <c r="C184" s="155" t="s">
        <v>282</v>
      </c>
      <c r="D184" s="156">
        <v>40770</v>
      </c>
      <c r="E184" s="157" t="s">
        <v>100</v>
      </c>
      <c r="F184" s="157"/>
      <c r="G184" s="157" t="s">
        <v>88</v>
      </c>
      <c r="H184" s="158" t="s">
        <v>269</v>
      </c>
      <c r="I184" s="158" t="s">
        <v>64</v>
      </c>
      <c r="J184" s="148" t="s">
        <v>89</v>
      </c>
    </row>
    <row r="185" spans="2:10">
      <c r="B185" s="163">
        <v>66967</v>
      </c>
      <c r="C185" s="160" t="s">
        <v>283</v>
      </c>
      <c r="D185" s="161">
        <v>43845</v>
      </c>
      <c r="E185" s="162" t="s">
        <v>100</v>
      </c>
      <c r="F185" s="162"/>
      <c r="G185" s="162" t="s">
        <v>88</v>
      </c>
      <c r="H185" s="163" t="s">
        <v>269</v>
      </c>
      <c r="I185" s="163" t="s">
        <v>64</v>
      </c>
      <c r="J185" s="148" t="s">
        <v>105</v>
      </c>
    </row>
    <row r="186" spans="2:10">
      <c r="B186" s="164">
        <v>67579</v>
      </c>
      <c r="C186" s="165" t="s">
        <v>284</v>
      </c>
      <c r="D186" s="161">
        <v>43876</v>
      </c>
      <c r="E186" s="166" t="s">
        <v>100</v>
      </c>
      <c r="F186" s="164"/>
      <c r="G186" s="162" t="s">
        <v>88</v>
      </c>
      <c r="H186" s="163" t="s">
        <v>269</v>
      </c>
      <c r="I186" s="163" t="s">
        <v>64</v>
      </c>
      <c r="J186" s="148" t="s">
        <v>105</v>
      </c>
    </row>
    <row r="187" spans="2:10">
      <c r="B187" s="159">
        <v>68025</v>
      </c>
      <c r="C187" s="181" t="s">
        <v>285</v>
      </c>
      <c r="D187" s="161">
        <v>44119</v>
      </c>
      <c r="E187" s="162" t="s">
        <v>100</v>
      </c>
      <c r="F187" s="162"/>
      <c r="G187" s="162" t="s">
        <v>88</v>
      </c>
      <c r="H187" s="163" t="s">
        <v>269</v>
      </c>
      <c r="I187" s="163" t="s">
        <v>64</v>
      </c>
      <c r="J187" s="148" t="s">
        <v>109</v>
      </c>
    </row>
    <row r="188" spans="2:10">
      <c r="B188" s="163">
        <v>68393</v>
      </c>
      <c r="C188" s="160" t="s">
        <v>286</v>
      </c>
      <c r="D188" s="161">
        <v>44150</v>
      </c>
      <c r="E188" s="162" t="s">
        <v>100</v>
      </c>
      <c r="F188" s="162"/>
      <c r="G188" s="162" t="s">
        <v>88</v>
      </c>
      <c r="H188" s="163" t="s">
        <v>269</v>
      </c>
      <c r="I188" s="163" t="s">
        <v>64</v>
      </c>
      <c r="J188" s="148" t="s">
        <v>109</v>
      </c>
    </row>
    <row r="189" spans="2:10">
      <c r="B189" s="163">
        <v>68825</v>
      </c>
      <c r="C189" s="160" t="s">
        <v>287</v>
      </c>
      <c r="D189" s="161">
        <v>44211</v>
      </c>
      <c r="E189" s="162" t="s">
        <v>100</v>
      </c>
      <c r="F189" s="162"/>
      <c r="G189" s="162" t="s">
        <v>88</v>
      </c>
      <c r="H189" s="163" t="s">
        <v>269</v>
      </c>
      <c r="I189" s="163" t="s">
        <v>64</v>
      </c>
      <c r="J189" s="148" t="s">
        <v>109</v>
      </c>
    </row>
    <row r="190" spans="2:10">
      <c r="B190" s="163">
        <v>69521</v>
      </c>
      <c r="C190" s="160" t="s">
        <v>288</v>
      </c>
      <c r="D190" s="161">
        <v>44242</v>
      </c>
      <c r="E190" s="162" t="s">
        <v>100</v>
      </c>
      <c r="F190" s="162"/>
      <c r="G190" s="162" t="s">
        <v>88</v>
      </c>
      <c r="H190" s="163" t="s">
        <v>269</v>
      </c>
      <c r="I190" s="163" t="s">
        <v>64</v>
      </c>
      <c r="J190" s="148" t="s">
        <v>109</v>
      </c>
    </row>
    <row r="191" spans="2:10">
      <c r="B191" s="167">
        <v>69529</v>
      </c>
      <c r="C191" s="168" t="s">
        <v>289</v>
      </c>
      <c r="D191" s="169">
        <v>44242</v>
      </c>
      <c r="E191" s="162" t="s">
        <v>100</v>
      </c>
      <c r="F191" s="167"/>
      <c r="G191" s="162" t="s">
        <v>88</v>
      </c>
      <c r="H191" s="167" t="s">
        <v>269</v>
      </c>
      <c r="I191" s="170" t="s">
        <v>64</v>
      </c>
      <c r="J191" s="148" t="s">
        <v>109</v>
      </c>
    </row>
    <row r="192" spans="2:10">
      <c r="B192" s="163">
        <v>69570</v>
      </c>
      <c r="C192" s="160" t="s">
        <v>290</v>
      </c>
      <c r="D192" s="161">
        <v>44242</v>
      </c>
      <c r="E192" s="162" t="s">
        <v>100</v>
      </c>
      <c r="F192" s="162"/>
      <c r="G192" s="162" t="s">
        <v>88</v>
      </c>
      <c r="H192" s="163" t="s">
        <v>269</v>
      </c>
      <c r="I192" s="163" t="s">
        <v>64</v>
      </c>
      <c r="J192" s="148" t="s">
        <v>109</v>
      </c>
    </row>
    <row r="193" spans="2:10">
      <c r="B193" s="154">
        <v>24952</v>
      </c>
      <c r="C193" s="155" t="s">
        <v>291</v>
      </c>
      <c r="D193" s="156">
        <v>39083</v>
      </c>
      <c r="E193" s="157" t="s">
        <v>98</v>
      </c>
      <c r="F193" s="157" t="s">
        <v>98</v>
      </c>
      <c r="G193" s="157" t="s">
        <v>88</v>
      </c>
      <c r="H193" s="158" t="s">
        <v>269</v>
      </c>
      <c r="I193" s="158" t="s">
        <v>64</v>
      </c>
      <c r="J193" s="148" t="s">
        <v>89</v>
      </c>
    </row>
    <row r="194" spans="2:10">
      <c r="B194" s="159">
        <v>37564</v>
      </c>
      <c r="C194" s="160" t="s">
        <v>292</v>
      </c>
      <c r="D194" s="161">
        <v>40544</v>
      </c>
      <c r="E194" s="162" t="s">
        <v>100</v>
      </c>
      <c r="F194" s="162"/>
      <c r="G194" s="162" t="s">
        <v>88</v>
      </c>
      <c r="H194" s="163" t="s">
        <v>269</v>
      </c>
      <c r="I194" s="163" t="s">
        <v>64</v>
      </c>
      <c r="J194" s="148" t="s">
        <v>89</v>
      </c>
    </row>
    <row r="195" spans="2:10">
      <c r="B195" s="163">
        <v>38079</v>
      </c>
      <c r="C195" s="160" t="s">
        <v>293</v>
      </c>
      <c r="D195" s="161">
        <v>40634</v>
      </c>
      <c r="E195" s="162" t="s">
        <v>100</v>
      </c>
      <c r="F195" s="162"/>
      <c r="G195" s="162" t="s">
        <v>88</v>
      </c>
      <c r="H195" s="163" t="s">
        <v>269</v>
      </c>
      <c r="I195" s="163" t="s">
        <v>64</v>
      </c>
      <c r="J195" s="148" t="s">
        <v>89</v>
      </c>
    </row>
    <row r="196" spans="2:10">
      <c r="B196" s="164">
        <v>39900</v>
      </c>
      <c r="C196" s="165" t="s">
        <v>294</v>
      </c>
      <c r="D196" s="161">
        <v>40770</v>
      </c>
      <c r="E196" s="166" t="s">
        <v>100</v>
      </c>
      <c r="F196" s="164"/>
      <c r="G196" s="162" t="s">
        <v>88</v>
      </c>
      <c r="H196" s="163" t="s">
        <v>269</v>
      </c>
      <c r="I196" s="163" t="s">
        <v>64</v>
      </c>
      <c r="J196" s="148" t="s">
        <v>89</v>
      </c>
    </row>
    <row r="197" spans="2:10">
      <c r="B197" s="159">
        <v>66868</v>
      </c>
      <c r="C197" s="160" t="s">
        <v>295</v>
      </c>
      <c r="D197" s="161">
        <v>43800</v>
      </c>
      <c r="E197" s="162" t="s">
        <v>100</v>
      </c>
      <c r="F197" s="162"/>
      <c r="G197" s="162" t="s">
        <v>88</v>
      </c>
      <c r="H197" s="163" t="s">
        <v>269</v>
      </c>
      <c r="I197" s="163" t="s">
        <v>64</v>
      </c>
      <c r="J197" s="148" t="s">
        <v>105</v>
      </c>
    </row>
    <row r="198" spans="2:10">
      <c r="B198" s="163">
        <v>68374</v>
      </c>
      <c r="C198" s="160" t="s">
        <v>296</v>
      </c>
      <c r="D198" s="161">
        <v>44150</v>
      </c>
      <c r="E198" s="162" t="s">
        <v>100</v>
      </c>
      <c r="F198" s="162"/>
      <c r="G198" s="162" t="s">
        <v>88</v>
      </c>
      <c r="H198" s="163" t="s">
        <v>269</v>
      </c>
      <c r="I198" s="163" t="s">
        <v>64</v>
      </c>
      <c r="J198" s="148" t="s">
        <v>109</v>
      </c>
    </row>
    <row r="199" spans="2:10">
      <c r="B199" s="159">
        <v>68818</v>
      </c>
      <c r="C199" s="168" t="s">
        <v>297</v>
      </c>
      <c r="D199" s="169">
        <v>44211</v>
      </c>
      <c r="E199" s="162" t="s">
        <v>100</v>
      </c>
      <c r="F199" s="167"/>
      <c r="G199" s="162" t="s">
        <v>88</v>
      </c>
      <c r="H199" s="167" t="s">
        <v>269</v>
      </c>
      <c r="I199" s="167" t="s">
        <v>64</v>
      </c>
      <c r="J199" s="148" t="s">
        <v>109</v>
      </c>
    </row>
    <row r="200" spans="2:10">
      <c r="B200" s="167">
        <v>69196</v>
      </c>
      <c r="C200" s="168" t="s">
        <v>298</v>
      </c>
      <c r="D200" s="169">
        <v>44228</v>
      </c>
      <c r="E200" s="162" t="s">
        <v>100</v>
      </c>
      <c r="F200" s="167"/>
      <c r="G200" s="162" t="s">
        <v>88</v>
      </c>
      <c r="H200" s="167" t="s">
        <v>269</v>
      </c>
      <c r="I200" s="170" t="s">
        <v>64</v>
      </c>
      <c r="J200" s="148" t="s">
        <v>109</v>
      </c>
    </row>
    <row r="201" spans="2:10">
      <c r="B201" s="167">
        <v>69534</v>
      </c>
      <c r="C201" s="168" t="s">
        <v>299</v>
      </c>
      <c r="D201" s="169">
        <v>44242</v>
      </c>
      <c r="E201" s="162" t="s">
        <v>100</v>
      </c>
      <c r="F201" s="167"/>
      <c r="G201" s="162" t="s">
        <v>88</v>
      </c>
      <c r="H201" s="167" t="s">
        <v>269</v>
      </c>
      <c r="I201" s="170" t="s">
        <v>64</v>
      </c>
      <c r="J201" s="148" t="s">
        <v>109</v>
      </c>
    </row>
    <row r="202" spans="2:10">
      <c r="B202" s="163">
        <v>24615</v>
      </c>
      <c r="C202" s="160" t="s">
        <v>300</v>
      </c>
      <c r="D202" s="161">
        <v>39052</v>
      </c>
      <c r="E202" s="162" t="s">
        <v>98</v>
      </c>
      <c r="F202" s="162" t="s">
        <v>113</v>
      </c>
      <c r="G202" s="162" t="s">
        <v>88</v>
      </c>
      <c r="H202" s="163" t="s">
        <v>269</v>
      </c>
      <c r="I202" s="163" t="s">
        <v>64</v>
      </c>
      <c r="J202" s="148" t="s">
        <v>89</v>
      </c>
    </row>
    <row r="203" spans="2:10">
      <c r="B203" s="158">
        <v>24446</v>
      </c>
      <c r="C203" s="155" t="s">
        <v>301</v>
      </c>
      <c r="D203" s="156">
        <v>39036</v>
      </c>
      <c r="E203" s="157" t="s">
        <v>100</v>
      </c>
      <c r="F203" s="157"/>
      <c r="G203" s="157" t="s">
        <v>88</v>
      </c>
      <c r="H203" s="158" t="s">
        <v>269</v>
      </c>
      <c r="I203" s="158" t="s">
        <v>64</v>
      </c>
      <c r="J203" s="148" t="s">
        <v>89</v>
      </c>
    </row>
    <row r="204" spans="2:10">
      <c r="B204" s="163">
        <v>33132</v>
      </c>
      <c r="C204" s="160" t="s">
        <v>302</v>
      </c>
      <c r="D204" s="161">
        <v>40026</v>
      </c>
      <c r="E204" s="162" t="s">
        <v>100</v>
      </c>
      <c r="F204" s="162"/>
      <c r="G204" s="162" t="s">
        <v>88</v>
      </c>
      <c r="H204" s="163" t="s">
        <v>269</v>
      </c>
      <c r="I204" s="163" t="s">
        <v>64</v>
      </c>
      <c r="J204" s="148" t="s">
        <v>89</v>
      </c>
    </row>
    <row r="205" spans="2:10">
      <c r="B205" s="159">
        <v>68039</v>
      </c>
      <c r="C205" s="160" t="s">
        <v>303</v>
      </c>
      <c r="D205" s="161">
        <v>44119</v>
      </c>
      <c r="E205" s="162" t="s">
        <v>100</v>
      </c>
      <c r="F205" s="162"/>
      <c r="G205" s="162" t="s">
        <v>88</v>
      </c>
      <c r="H205" s="163" t="s">
        <v>269</v>
      </c>
      <c r="I205" s="163" t="s">
        <v>64</v>
      </c>
      <c r="J205" s="148" t="s">
        <v>109</v>
      </c>
    </row>
    <row r="206" spans="2:10">
      <c r="B206" s="159">
        <v>68824</v>
      </c>
      <c r="C206" s="160" t="s">
        <v>304</v>
      </c>
      <c r="D206" s="161">
        <v>44211</v>
      </c>
      <c r="E206" s="162" t="s">
        <v>100</v>
      </c>
      <c r="F206" s="162"/>
      <c r="G206" s="162" t="s">
        <v>88</v>
      </c>
      <c r="H206" s="163" t="s">
        <v>269</v>
      </c>
      <c r="I206" s="163" t="s">
        <v>64</v>
      </c>
      <c r="J206" s="148" t="s">
        <v>109</v>
      </c>
    </row>
    <row r="207" spans="2:10">
      <c r="B207" s="163">
        <v>68826</v>
      </c>
      <c r="C207" s="160" t="s">
        <v>305</v>
      </c>
      <c r="D207" s="161">
        <v>44211</v>
      </c>
      <c r="E207" s="162" t="s">
        <v>100</v>
      </c>
      <c r="F207" s="162"/>
      <c r="G207" s="162" t="s">
        <v>88</v>
      </c>
      <c r="H207" s="163" t="s">
        <v>269</v>
      </c>
      <c r="I207" s="163" t="s">
        <v>64</v>
      </c>
      <c r="J207" s="148" t="s">
        <v>109</v>
      </c>
    </row>
    <row r="208" spans="2:10">
      <c r="B208" s="164">
        <v>69164</v>
      </c>
      <c r="C208" s="165" t="s">
        <v>306</v>
      </c>
      <c r="D208" s="161">
        <v>44228</v>
      </c>
      <c r="E208" s="166" t="s">
        <v>100</v>
      </c>
      <c r="F208" s="164"/>
      <c r="G208" s="162" t="s">
        <v>88</v>
      </c>
      <c r="H208" s="163" t="s">
        <v>269</v>
      </c>
      <c r="I208" s="163" t="s">
        <v>64</v>
      </c>
      <c r="J208" s="148" t="s">
        <v>109</v>
      </c>
    </row>
    <row r="209" spans="2:10">
      <c r="B209" s="159">
        <v>69197</v>
      </c>
      <c r="C209" s="160" t="s">
        <v>307</v>
      </c>
      <c r="D209" s="161">
        <v>44228</v>
      </c>
      <c r="E209" s="162" t="s">
        <v>100</v>
      </c>
      <c r="F209" s="162"/>
      <c r="G209" s="162" t="s">
        <v>88</v>
      </c>
      <c r="H209" s="163" t="s">
        <v>269</v>
      </c>
      <c r="I209" s="163" t="s">
        <v>64</v>
      </c>
      <c r="J209" s="148" t="s">
        <v>109</v>
      </c>
    </row>
    <row r="210" spans="2:10">
      <c r="B210" s="159">
        <v>23347</v>
      </c>
      <c r="C210" s="160" t="s">
        <v>308</v>
      </c>
      <c r="D210" s="161">
        <v>38913</v>
      </c>
      <c r="E210" s="162" t="s">
        <v>100</v>
      </c>
      <c r="F210" s="162"/>
      <c r="G210" s="162" t="s">
        <v>88</v>
      </c>
      <c r="H210" s="163" t="s">
        <v>269</v>
      </c>
      <c r="I210" s="163" t="s">
        <v>64</v>
      </c>
      <c r="J210" s="148" t="s">
        <v>89</v>
      </c>
    </row>
    <row r="211" spans="2:10">
      <c r="B211" s="159">
        <v>34378</v>
      </c>
      <c r="C211" s="168" t="s">
        <v>309</v>
      </c>
      <c r="D211" s="169">
        <v>40101</v>
      </c>
      <c r="E211" s="162" t="s">
        <v>100</v>
      </c>
      <c r="F211" s="167"/>
      <c r="G211" s="162" t="s">
        <v>88</v>
      </c>
      <c r="H211" s="163" t="s">
        <v>269</v>
      </c>
      <c r="I211" s="167" t="s">
        <v>64</v>
      </c>
      <c r="J211" s="148" t="s">
        <v>89</v>
      </c>
    </row>
    <row r="212" spans="2:10">
      <c r="B212" s="167">
        <v>40637</v>
      </c>
      <c r="C212" s="168" t="s">
        <v>310</v>
      </c>
      <c r="D212" s="169">
        <v>40831</v>
      </c>
      <c r="E212" s="162" t="s">
        <v>100</v>
      </c>
      <c r="F212" s="167"/>
      <c r="G212" s="162" t="s">
        <v>88</v>
      </c>
      <c r="H212" s="167" t="s">
        <v>269</v>
      </c>
      <c r="I212" s="170" t="s">
        <v>64</v>
      </c>
      <c r="J212" s="148" t="s">
        <v>89</v>
      </c>
    </row>
    <row r="213" spans="2:10">
      <c r="B213" s="159">
        <v>65117</v>
      </c>
      <c r="C213" s="160" t="s">
        <v>311</v>
      </c>
      <c r="D213" s="161">
        <v>43570</v>
      </c>
      <c r="E213" s="162" t="s">
        <v>100</v>
      </c>
      <c r="F213" s="162"/>
      <c r="G213" s="162" t="s">
        <v>88</v>
      </c>
      <c r="H213" s="163" t="s">
        <v>269</v>
      </c>
      <c r="I213" s="163" t="s">
        <v>64</v>
      </c>
      <c r="J213" s="148" t="s">
        <v>105</v>
      </c>
    </row>
    <row r="214" spans="2:10">
      <c r="B214" s="149">
        <v>67043</v>
      </c>
      <c r="C214" s="150" t="s">
        <v>312</v>
      </c>
      <c r="D214" s="151">
        <v>43845</v>
      </c>
      <c r="E214" s="152" t="s">
        <v>100</v>
      </c>
      <c r="F214" s="152"/>
      <c r="G214" s="152" t="s">
        <v>88</v>
      </c>
      <c r="H214" s="153" t="s">
        <v>269</v>
      </c>
      <c r="I214" s="153" t="s">
        <v>64</v>
      </c>
      <c r="J214" s="148" t="s">
        <v>105</v>
      </c>
    </row>
    <row r="215" spans="2:10">
      <c r="B215" s="154">
        <v>68391</v>
      </c>
      <c r="C215" s="155" t="s">
        <v>313</v>
      </c>
      <c r="D215" s="156">
        <v>44150</v>
      </c>
      <c r="E215" s="157" t="s">
        <v>100</v>
      </c>
      <c r="F215" s="157"/>
      <c r="G215" s="157" t="s">
        <v>88</v>
      </c>
      <c r="H215" s="158" t="s">
        <v>269</v>
      </c>
      <c r="I215" s="158" t="s">
        <v>64</v>
      </c>
      <c r="J215" s="148" t="s">
        <v>109</v>
      </c>
    </row>
    <row r="216" spans="2:10">
      <c r="B216" s="159">
        <v>69161</v>
      </c>
      <c r="C216" s="160" t="s">
        <v>314</v>
      </c>
      <c r="D216" s="161">
        <v>44228</v>
      </c>
      <c r="E216" s="162" t="s">
        <v>100</v>
      </c>
      <c r="F216" s="162"/>
      <c r="G216" s="162" t="s">
        <v>88</v>
      </c>
      <c r="H216" s="163" t="s">
        <v>269</v>
      </c>
      <c r="I216" s="163" t="s">
        <v>64</v>
      </c>
      <c r="J216" s="148" t="s">
        <v>109</v>
      </c>
    </row>
    <row r="217" spans="2:10">
      <c r="B217" s="172">
        <v>69162</v>
      </c>
      <c r="C217" s="173" t="s">
        <v>315</v>
      </c>
      <c r="D217" s="174">
        <v>44228</v>
      </c>
      <c r="E217" s="166" t="s">
        <v>100</v>
      </c>
      <c r="F217" s="172"/>
      <c r="G217" s="162" t="s">
        <v>88</v>
      </c>
      <c r="H217" s="163" t="s">
        <v>269</v>
      </c>
      <c r="I217" s="172" t="s">
        <v>64</v>
      </c>
      <c r="J217" s="148" t="s">
        <v>109</v>
      </c>
    </row>
    <row r="218" spans="2:10">
      <c r="B218" s="159">
        <v>69535</v>
      </c>
      <c r="C218" s="160" t="s">
        <v>316</v>
      </c>
      <c r="D218" s="161">
        <v>44242</v>
      </c>
      <c r="E218" s="162" t="s">
        <v>100</v>
      </c>
      <c r="F218" s="162"/>
      <c r="G218" s="162" t="s">
        <v>88</v>
      </c>
      <c r="H218" s="163" t="s">
        <v>269</v>
      </c>
      <c r="I218" s="163" t="s">
        <v>64</v>
      </c>
      <c r="J218" s="148" t="s">
        <v>109</v>
      </c>
    </row>
    <row r="219" spans="2:10">
      <c r="B219" s="159">
        <v>69565</v>
      </c>
      <c r="C219" s="160" t="s">
        <v>317</v>
      </c>
      <c r="D219" s="161">
        <v>44242</v>
      </c>
      <c r="E219" s="162" t="s">
        <v>100</v>
      </c>
      <c r="F219" s="162"/>
      <c r="G219" s="162" t="s">
        <v>88</v>
      </c>
      <c r="H219" s="163" t="s">
        <v>269</v>
      </c>
      <c r="I219" s="163" t="s">
        <v>64</v>
      </c>
      <c r="J219" s="148" t="s">
        <v>109</v>
      </c>
    </row>
    <row r="220" spans="2:10">
      <c r="B220" s="164">
        <v>70559</v>
      </c>
      <c r="C220" s="165" t="s">
        <v>318</v>
      </c>
      <c r="D220" s="161">
        <v>44270</v>
      </c>
      <c r="E220" s="166" t="s">
        <v>100</v>
      </c>
      <c r="F220" s="164"/>
      <c r="G220" s="162" t="s">
        <v>88</v>
      </c>
      <c r="H220" s="163" t="s">
        <v>269</v>
      </c>
      <c r="I220" s="163" t="s">
        <v>64</v>
      </c>
      <c r="J220" s="148" t="s">
        <v>109</v>
      </c>
    </row>
    <row r="221" spans="2:10">
      <c r="B221" s="159">
        <v>70562</v>
      </c>
      <c r="C221" s="160" t="s">
        <v>319</v>
      </c>
      <c r="D221" s="161">
        <v>44270</v>
      </c>
      <c r="E221" s="162" t="s">
        <v>100</v>
      </c>
      <c r="F221" s="162"/>
      <c r="G221" s="162" t="s">
        <v>88</v>
      </c>
      <c r="H221" s="163" t="s">
        <v>269</v>
      </c>
      <c r="I221" s="163" t="s">
        <v>64</v>
      </c>
      <c r="J221" s="148" t="s">
        <v>109</v>
      </c>
    </row>
    <row r="222" spans="2:10">
      <c r="B222" s="159">
        <v>15921</v>
      </c>
      <c r="C222" s="160" t="s">
        <v>320</v>
      </c>
      <c r="D222" s="161">
        <v>37895</v>
      </c>
      <c r="E222" s="162" t="s">
        <v>94</v>
      </c>
      <c r="F222" s="162" t="s">
        <v>164</v>
      </c>
      <c r="G222" s="162" t="s">
        <v>88</v>
      </c>
      <c r="H222" s="163" t="s">
        <v>321</v>
      </c>
      <c r="I222" s="163" t="s">
        <v>64</v>
      </c>
      <c r="J222" s="148" t="s">
        <v>89</v>
      </c>
    </row>
    <row r="223" spans="2:10">
      <c r="B223" s="182">
        <v>24436</v>
      </c>
      <c r="C223" s="183" t="s">
        <v>322</v>
      </c>
      <c r="D223" s="161">
        <v>39036</v>
      </c>
      <c r="E223" s="162" t="s">
        <v>98</v>
      </c>
      <c r="F223" s="162" t="s">
        <v>98</v>
      </c>
      <c r="G223" s="162" t="s">
        <v>88</v>
      </c>
      <c r="H223" s="163" t="s">
        <v>321</v>
      </c>
      <c r="I223" s="163" t="s">
        <v>64</v>
      </c>
      <c r="J223" s="148" t="s">
        <v>89</v>
      </c>
    </row>
    <row r="224" spans="2:10">
      <c r="B224" s="163">
        <v>28535</v>
      </c>
      <c r="C224" s="175" t="s">
        <v>323</v>
      </c>
      <c r="D224" s="161">
        <v>39387</v>
      </c>
      <c r="E224" s="162" t="s">
        <v>100</v>
      </c>
      <c r="F224" s="162"/>
      <c r="G224" s="162" t="s">
        <v>88</v>
      </c>
      <c r="H224" s="163" t="s">
        <v>321</v>
      </c>
      <c r="I224" s="163" t="s">
        <v>64</v>
      </c>
      <c r="J224" s="148" t="s">
        <v>89</v>
      </c>
    </row>
    <row r="225" spans="2:10">
      <c r="B225" s="154">
        <v>37119</v>
      </c>
      <c r="C225" s="184" t="s">
        <v>324</v>
      </c>
      <c r="D225" s="156">
        <v>40452</v>
      </c>
      <c r="E225" s="157" t="s">
        <v>100</v>
      </c>
      <c r="F225" s="157"/>
      <c r="G225" s="157" t="s">
        <v>88</v>
      </c>
      <c r="H225" s="158" t="s">
        <v>321</v>
      </c>
      <c r="I225" s="158" t="s">
        <v>64</v>
      </c>
      <c r="J225" s="148" t="s">
        <v>89</v>
      </c>
    </row>
    <row r="226" spans="2:10">
      <c r="B226" s="159">
        <v>37936</v>
      </c>
      <c r="C226" s="160" t="s">
        <v>325</v>
      </c>
      <c r="D226" s="161">
        <v>40617</v>
      </c>
      <c r="E226" s="162" t="s">
        <v>100</v>
      </c>
      <c r="F226" s="162"/>
      <c r="G226" s="162" t="s">
        <v>88</v>
      </c>
      <c r="H226" s="163" t="s">
        <v>321</v>
      </c>
      <c r="I226" s="163" t="s">
        <v>64</v>
      </c>
      <c r="J226" s="148" t="s">
        <v>89</v>
      </c>
    </row>
    <row r="227" spans="2:10">
      <c r="B227" s="159">
        <v>39899</v>
      </c>
      <c r="C227" s="160" t="s">
        <v>326</v>
      </c>
      <c r="D227" s="161">
        <v>40770</v>
      </c>
      <c r="E227" s="162" t="s">
        <v>100</v>
      </c>
      <c r="F227" s="162"/>
      <c r="G227" s="162" t="s">
        <v>88</v>
      </c>
      <c r="H227" s="163" t="s">
        <v>321</v>
      </c>
      <c r="I227" s="163" t="s">
        <v>64</v>
      </c>
      <c r="J227" s="148" t="s">
        <v>89</v>
      </c>
    </row>
    <row r="228" spans="2:10">
      <c r="B228" s="159">
        <v>43847</v>
      </c>
      <c r="C228" s="160" t="s">
        <v>327</v>
      </c>
      <c r="D228" s="161">
        <v>41105</v>
      </c>
      <c r="E228" s="162" t="s">
        <v>100</v>
      </c>
      <c r="F228" s="162"/>
      <c r="G228" s="162" t="s">
        <v>88</v>
      </c>
      <c r="H228" s="163" t="s">
        <v>321</v>
      </c>
      <c r="I228" s="163" t="s">
        <v>64</v>
      </c>
      <c r="J228" s="148" t="s">
        <v>89</v>
      </c>
    </row>
    <row r="229" spans="2:10">
      <c r="B229" s="159">
        <v>67015</v>
      </c>
      <c r="C229" s="160" t="s">
        <v>328</v>
      </c>
      <c r="D229" s="161">
        <v>43845</v>
      </c>
      <c r="E229" s="162" t="s">
        <v>100</v>
      </c>
      <c r="F229" s="162"/>
      <c r="G229" s="162" t="s">
        <v>88</v>
      </c>
      <c r="H229" s="163" t="s">
        <v>321</v>
      </c>
      <c r="I229" s="163" t="s">
        <v>64</v>
      </c>
      <c r="J229" s="148" t="s">
        <v>105</v>
      </c>
    </row>
    <row r="230" spans="2:10">
      <c r="B230" s="159">
        <v>67037</v>
      </c>
      <c r="C230" s="160" t="s">
        <v>329</v>
      </c>
      <c r="D230" s="161">
        <v>43845</v>
      </c>
      <c r="E230" s="162" t="s">
        <v>100</v>
      </c>
      <c r="F230" s="162"/>
      <c r="G230" s="162" t="s">
        <v>88</v>
      </c>
      <c r="H230" s="163" t="s">
        <v>321</v>
      </c>
      <c r="I230" s="163" t="s">
        <v>64</v>
      </c>
      <c r="J230" s="148" t="s">
        <v>105</v>
      </c>
    </row>
    <row r="231" spans="2:10">
      <c r="B231" s="163">
        <v>67564</v>
      </c>
      <c r="C231" s="160" t="s">
        <v>330</v>
      </c>
      <c r="D231" s="161">
        <v>43876</v>
      </c>
      <c r="E231" s="162" t="s">
        <v>100</v>
      </c>
      <c r="F231" s="162"/>
      <c r="G231" s="162" t="s">
        <v>88</v>
      </c>
      <c r="H231" s="164" t="s">
        <v>321</v>
      </c>
      <c r="I231" s="163" t="s">
        <v>64</v>
      </c>
      <c r="J231" s="148" t="s">
        <v>105</v>
      </c>
    </row>
    <row r="232" spans="2:10">
      <c r="B232" s="185">
        <v>67572</v>
      </c>
      <c r="C232" s="186" t="s">
        <v>331</v>
      </c>
      <c r="D232" s="151">
        <v>43876</v>
      </c>
      <c r="E232" s="187" t="s">
        <v>100</v>
      </c>
      <c r="F232" s="185"/>
      <c r="G232" s="185" t="s">
        <v>88</v>
      </c>
      <c r="H232" s="185" t="s">
        <v>321</v>
      </c>
      <c r="I232" s="153" t="s">
        <v>64</v>
      </c>
      <c r="J232" s="148" t="s">
        <v>105</v>
      </c>
    </row>
    <row r="233" spans="2:10">
      <c r="B233" s="158">
        <v>68226</v>
      </c>
      <c r="C233" s="155" t="s">
        <v>332</v>
      </c>
      <c r="D233" s="156">
        <v>44136</v>
      </c>
      <c r="E233" s="157" t="s">
        <v>100</v>
      </c>
      <c r="F233" s="157"/>
      <c r="G233" s="157" t="s">
        <v>88</v>
      </c>
      <c r="H233" s="158" t="s">
        <v>321</v>
      </c>
      <c r="I233" s="158" t="s">
        <v>64</v>
      </c>
      <c r="J233" s="148" t="s">
        <v>109</v>
      </c>
    </row>
    <row r="234" spans="2:10">
      <c r="B234" s="159">
        <v>69573</v>
      </c>
      <c r="C234" s="160" t="s">
        <v>333</v>
      </c>
      <c r="D234" s="161">
        <v>44242</v>
      </c>
      <c r="E234" s="162" t="s">
        <v>100</v>
      </c>
      <c r="F234" s="162"/>
      <c r="G234" s="162" t="s">
        <v>88</v>
      </c>
      <c r="H234" s="163" t="s">
        <v>321</v>
      </c>
      <c r="I234" s="163" t="s">
        <v>64</v>
      </c>
      <c r="J234" s="148" t="s">
        <v>109</v>
      </c>
    </row>
    <row r="235" spans="2:10">
      <c r="B235" s="159">
        <v>69582</v>
      </c>
      <c r="C235" s="160" t="s">
        <v>334</v>
      </c>
      <c r="D235" s="161">
        <v>44242</v>
      </c>
      <c r="E235" s="162" t="s">
        <v>100</v>
      </c>
      <c r="F235" s="162"/>
      <c r="G235" s="162" t="s">
        <v>88</v>
      </c>
      <c r="H235" s="163" t="s">
        <v>321</v>
      </c>
      <c r="I235" s="163" t="s">
        <v>64</v>
      </c>
      <c r="J235" s="148" t="s">
        <v>109</v>
      </c>
    </row>
    <row r="236" spans="2:10">
      <c r="B236" s="159">
        <v>31682</v>
      </c>
      <c r="C236" s="160" t="s">
        <v>335</v>
      </c>
      <c r="D236" s="161">
        <v>39692</v>
      </c>
      <c r="E236" s="162" t="s">
        <v>100</v>
      </c>
      <c r="F236" s="162"/>
      <c r="G236" s="162" t="s">
        <v>88</v>
      </c>
      <c r="H236" s="163" t="s">
        <v>321</v>
      </c>
      <c r="I236" s="163" t="s">
        <v>64</v>
      </c>
      <c r="J236" s="148" t="s">
        <v>89</v>
      </c>
    </row>
    <row r="237" spans="2:10">
      <c r="B237" s="159">
        <v>37128</v>
      </c>
      <c r="C237" s="160" t="s">
        <v>336</v>
      </c>
      <c r="D237" s="161">
        <v>40452</v>
      </c>
      <c r="E237" s="162" t="s">
        <v>100</v>
      </c>
      <c r="F237" s="162"/>
      <c r="G237" s="162" t="s">
        <v>88</v>
      </c>
      <c r="H237" s="163" t="s">
        <v>321</v>
      </c>
      <c r="I237" s="163" t="s">
        <v>64</v>
      </c>
      <c r="J237" s="148" t="s">
        <v>89</v>
      </c>
    </row>
    <row r="238" spans="2:10">
      <c r="B238" s="159">
        <v>38390</v>
      </c>
      <c r="C238" s="160" t="s">
        <v>337</v>
      </c>
      <c r="D238" s="161">
        <v>40678</v>
      </c>
      <c r="E238" s="162" t="s">
        <v>100</v>
      </c>
      <c r="F238" s="162"/>
      <c r="G238" s="162" t="s">
        <v>88</v>
      </c>
      <c r="H238" s="163" t="s">
        <v>321</v>
      </c>
      <c r="I238" s="163" t="s">
        <v>64</v>
      </c>
      <c r="J238" s="148" t="s">
        <v>89</v>
      </c>
    </row>
    <row r="239" spans="2:10">
      <c r="B239" s="163">
        <v>38410</v>
      </c>
      <c r="C239" s="160" t="s">
        <v>338</v>
      </c>
      <c r="D239" s="161">
        <v>40678</v>
      </c>
      <c r="E239" s="162" t="s">
        <v>100</v>
      </c>
      <c r="F239" s="162"/>
      <c r="G239" s="162" t="s">
        <v>88</v>
      </c>
      <c r="H239" s="163" t="s">
        <v>321</v>
      </c>
      <c r="I239" s="163" t="s">
        <v>64</v>
      </c>
      <c r="J239" s="148" t="s">
        <v>89</v>
      </c>
    </row>
    <row r="240" spans="2:10">
      <c r="B240" s="163">
        <v>66946</v>
      </c>
      <c r="C240" s="160" t="s">
        <v>339</v>
      </c>
      <c r="D240" s="161">
        <v>43845</v>
      </c>
      <c r="E240" s="162" t="s">
        <v>100</v>
      </c>
      <c r="F240" s="162"/>
      <c r="G240" s="162" t="s">
        <v>88</v>
      </c>
      <c r="H240" s="163" t="s">
        <v>321</v>
      </c>
      <c r="I240" s="163" t="s">
        <v>64</v>
      </c>
      <c r="J240" s="148" t="s">
        <v>105</v>
      </c>
    </row>
    <row r="241" spans="2:10">
      <c r="B241" s="159">
        <v>67054</v>
      </c>
      <c r="C241" s="160" t="s">
        <v>340</v>
      </c>
      <c r="D241" s="161">
        <v>43845</v>
      </c>
      <c r="E241" s="162" t="s">
        <v>100</v>
      </c>
      <c r="F241" s="162"/>
      <c r="G241" s="162" t="s">
        <v>88</v>
      </c>
      <c r="H241" s="163" t="s">
        <v>321</v>
      </c>
      <c r="I241" s="163" t="s">
        <v>64</v>
      </c>
      <c r="J241" s="148" t="s">
        <v>105</v>
      </c>
    </row>
    <row r="242" spans="2:10">
      <c r="B242" s="159">
        <v>68376</v>
      </c>
      <c r="C242" s="160" t="s">
        <v>341</v>
      </c>
      <c r="D242" s="161">
        <v>44150</v>
      </c>
      <c r="E242" s="162" t="s">
        <v>100</v>
      </c>
      <c r="F242" s="162"/>
      <c r="G242" s="162" t="s">
        <v>88</v>
      </c>
      <c r="H242" s="163" t="s">
        <v>321</v>
      </c>
      <c r="I242" s="163" t="s">
        <v>64</v>
      </c>
      <c r="J242" s="148" t="s">
        <v>109</v>
      </c>
    </row>
    <row r="243" spans="2:10">
      <c r="B243" s="159">
        <v>28081</v>
      </c>
      <c r="C243" s="160" t="s">
        <v>342</v>
      </c>
      <c r="D243" s="161">
        <v>39356</v>
      </c>
      <c r="E243" s="162" t="s">
        <v>98</v>
      </c>
      <c r="F243" s="162" t="s">
        <v>113</v>
      </c>
      <c r="G243" s="162" t="s">
        <v>88</v>
      </c>
      <c r="H243" s="163" t="s">
        <v>321</v>
      </c>
      <c r="I243" s="163" t="s">
        <v>64</v>
      </c>
      <c r="J243" s="148" t="s">
        <v>89</v>
      </c>
    </row>
    <row r="244" spans="2:10">
      <c r="B244" s="188">
        <v>28163</v>
      </c>
      <c r="C244" s="189" t="s">
        <v>343</v>
      </c>
      <c r="D244" s="169">
        <v>39356</v>
      </c>
      <c r="E244" s="162" t="s">
        <v>100</v>
      </c>
      <c r="F244" s="167"/>
      <c r="G244" s="162" t="s">
        <v>88</v>
      </c>
      <c r="H244" s="163" t="s">
        <v>321</v>
      </c>
      <c r="I244" s="170" t="s">
        <v>64</v>
      </c>
      <c r="J244" s="148" t="s">
        <v>89</v>
      </c>
    </row>
    <row r="245" spans="2:10">
      <c r="B245" s="159">
        <v>31686</v>
      </c>
      <c r="C245" s="160" t="s">
        <v>344</v>
      </c>
      <c r="D245" s="161">
        <v>39692</v>
      </c>
      <c r="E245" s="162" t="s">
        <v>100</v>
      </c>
      <c r="F245" s="162"/>
      <c r="G245" s="162" t="s">
        <v>88</v>
      </c>
      <c r="H245" s="163" t="s">
        <v>321</v>
      </c>
      <c r="I245" s="163" t="s">
        <v>64</v>
      </c>
      <c r="J245" s="148" t="s">
        <v>89</v>
      </c>
    </row>
    <row r="246" spans="2:10">
      <c r="B246" s="154">
        <v>34975</v>
      </c>
      <c r="C246" s="155" t="s">
        <v>345</v>
      </c>
      <c r="D246" s="156">
        <v>40162</v>
      </c>
      <c r="E246" s="157" t="s">
        <v>100</v>
      </c>
      <c r="F246" s="157"/>
      <c r="G246" s="157" t="s">
        <v>88</v>
      </c>
      <c r="H246" s="158" t="s">
        <v>321</v>
      </c>
      <c r="I246" s="158" t="s">
        <v>64</v>
      </c>
      <c r="J246" s="148" t="s">
        <v>89</v>
      </c>
    </row>
    <row r="247" spans="2:10">
      <c r="B247" s="159">
        <v>35668</v>
      </c>
      <c r="C247" s="160" t="s">
        <v>346</v>
      </c>
      <c r="D247" s="161">
        <v>40313</v>
      </c>
      <c r="E247" s="162" t="s">
        <v>100</v>
      </c>
      <c r="F247" s="162"/>
      <c r="G247" s="162" t="s">
        <v>88</v>
      </c>
      <c r="H247" s="163" t="s">
        <v>321</v>
      </c>
      <c r="I247" s="163" t="s">
        <v>64</v>
      </c>
      <c r="J247" s="148" t="s">
        <v>89</v>
      </c>
    </row>
    <row r="248" spans="2:10">
      <c r="B248" s="159">
        <v>66983</v>
      </c>
      <c r="C248" s="160" t="s">
        <v>347</v>
      </c>
      <c r="D248" s="161">
        <v>43845</v>
      </c>
      <c r="E248" s="162" t="s">
        <v>100</v>
      </c>
      <c r="F248" s="162"/>
      <c r="G248" s="162" t="s">
        <v>88</v>
      </c>
      <c r="H248" s="163" t="s">
        <v>321</v>
      </c>
      <c r="I248" s="163" t="s">
        <v>64</v>
      </c>
      <c r="J248" s="148" t="s">
        <v>105</v>
      </c>
    </row>
    <row r="249" spans="2:10">
      <c r="B249" s="159">
        <v>67541</v>
      </c>
      <c r="C249" s="160" t="s">
        <v>348</v>
      </c>
      <c r="D249" s="161">
        <v>43876</v>
      </c>
      <c r="E249" s="162" t="s">
        <v>100</v>
      </c>
      <c r="F249" s="162"/>
      <c r="G249" s="162" t="s">
        <v>88</v>
      </c>
      <c r="H249" s="163" t="s">
        <v>321</v>
      </c>
      <c r="I249" s="163" t="s">
        <v>64</v>
      </c>
      <c r="J249" s="148" t="s">
        <v>105</v>
      </c>
    </row>
    <row r="250" spans="2:10">
      <c r="B250" s="163">
        <v>68208</v>
      </c>
      <c r="C250" s="160" t="s">
        <v>349</v>
      </c>
      <c r="D250" s="161">
        <v>44136</v>
      </c>
      <c r="E250" s="162" t="s">
        <v>100</v>
      </c>
      <c r="F250" s="162"/>
      <c r="G250" s="162" t="s">
        <v>88</v>
      </c>
      <c r="H250" s="163" t="s">
        <v>321</v>
      </c>
      <c r="I250" s="163" t="s">
        <v>64</v>
      </c>
      <c r="J250" s="148" t="s">
        <v>109</v>
      </c>
    </row>
    <row r="251" spans="2:10">
      <c r="B251" s="159">
        <v>68857</v>
      </c>
      <c r="C251" s="160" t="s">
        <v>350</v>
      </c>
      <c r="D251" s="161">
        <v>44211</v>
      </c>
      <c r="E251" s="162" t="s">
        <v>100</v>
      </c>
      <c r="F251" s="162"/>
      <c r="G251" s="162" t="s">
        <v>88</v>
      </c>
      <c r="H251" s="163" t="s">
        <v>321</v>
      </c>
      <c r="I251" s="163" t="s">
        <v>64</v>
      </c>
      <c r="J251" s="148" t="s">
        <v>109</v>
      </c>
    </row>
    <row r="252" spans="2:10">
      <c r="B252" s="159">
        <v>69177</v>
      </c>
      <c r="C252" s="160" t="s">
        <v>351</v>
      </c>
      <c r="D252" s="161">
        <v>44228</v>
      </c>
      <c r="E252" s="162" t="s">
        <v>100</v>
      </c>
      <c r="F252" s="162"/>
      <c r="G252" s="162" t="s">
        <v>88</v>
      </c>
      <c r="H252" s="163" t="s">
        <v>321</v>
      </c>
      <c r="I252" s="163" t="s">
        <v>64</v>
      </c>
      <c r="J252" s="148" t="s">
        <v>109</v>
      </c>
    </row>
    <row r="253" spans="2:10">
      <c r="B253" s="163">
        <v>69576</v>
      </c>
      <c r="C253" s="160" t="s">
        <v>352</v>
      </c>
      <c r="D253" s="161">
        <v>44242</v>
      </c>
      <c r="E253" s="162" t="s">
        <v>100</v>
      </c>
      <c r="F253" s="162"/>
      <c r="G253" s="162" t="s">
        <v>88</v>
      </c>
      <c r="H253" s="163" t="s">
        <v>321</v>
      </c>
      <c r="I253" s="163" t="s">
        <v>64</v>
      </c>
      <c r="J253" s="148" t="s">
        <v>109</v>
      </c>
    </row>
    <row r="254" spans="2:10">
      <c r="B254" s="163">
        <v>70568</v>
      </c>
      <c r="C254" s="160" t="s">
        <v>353</v>
      </c>
      <c r="D254" s="161">
        <v>44270</v>
      </c>
      <c r="E254" s="162" t="s">
        <v>100</v>
      </c>
      <c r="F254" s="162"/>
      <c r="G254" s="162" t="s">
        <v>88</v>
      </c>
      <c r="H254" s="163" t="s">
        <v>321</v>
      </c>
      <c r="I254" s="163" t="s">
        <v>64</v>
      </c>
      <c r="J254" s="148" t="s">
        <v>109</v>
      </c>
    </row>
    <row r="255" spans="2:10">
      <c r="B255" s="163">
        <v>7203</v>
      </c>
      <c r="C255" s="175" t="s">
        <v>354</v>
      </c>
      <c r="D255" s="161">
        <v>36360</v>
      </c>
      <c r="E255" s="162" t="s">
        <v>94</v>
      </c>
      <c r="F255" s="162" t="s">
        <v>94</v>
      </c>
      <c r="G255" s="162" t="s">
        <v>88</v>
      </c>
      <c r="H255" s="163" t="s">
        <v>355</v>
      </c>
      <c r="I255" s="163" t="s">
        <v>64</v>
      </c>
      <c r="J255" s="148" t="s">
        <v>89</v>
      </c>
    </row>
    <row r="256" spans="2:10">
      <c r="B256" s="154">
        <v>27740</v>
      </c>
      <c r="C256" s="155" t="s">
        <v>356</v>
      </c>
      <c r="D256" s="156">
        <v>39340</v>
      </c>
      <c r="E256" s="157" t="s">
        <v>98</v>
      </c>
      <c r="F256" s="157" t="s">
        <v>113</v>
      </c>
      <c r="G256" s="157" t="s">
        <v>88</v>
      </c>
      <c r="H256" s="158" t="s">
        <v>355</v>
      </c>
      <c r="I256" s="158" t="s">
        <v>64</v>
      </c>
      <c r="J256" s="148" t="s">
        <v>89</v>
      </c>
    </row>
    <row r="257" spans="2:10">
      <c r="B257" s="159">
        <v>28110</v>
      </c>
      <c r="C257" s="160" t="s">
        <v>357</v>
      </c>
      <c r="D257" s="161">
        <v>39356</v>
      </c>
      <c r="E257" s="162" t="s">
        <v>100</v>
      </c>
      <c r="F257" s="162"/>
      <c r="G257" s="162" t="s">
        <v>88</v>
      </c>
      <c r="H257" s="163" t="s">
        <v>355</v>
      </c>
      <c r="I257" s="163" t="s">
        <v>64</v>
      </c>
      <c r="J257" s="148" t="s">
        <v>89</v>
      </c>
    </row>
    <row r="258" spans="2:10">
      <c r="B258" s="159">
        <v>36608</v>
      </c>
      <c r="C258" s="160" t="s">
        <v>358</v>
      </c>
      <c r="D258" s="161">
        <v>40391</v>
      </c>
      <c r="E258" s="162" t="s">
        <v>100</v>
      </c>
      <c r="F258" s="162"/>
      <c r="G258" s="162" t="s">
        <v>88</v>
      </c>
      <c r="H258" s="163" t="s">
        <v>355</v>
      </c>
      <c r="I258" s="163" t="s">
        <v>64</v>
      </c>
      <c r="J258" s="148" t="s">
        <v>89</v>
      </c>
    </row>
    <row r="259" spans="2:10">
      <c r="B259" s="159">
        <v>36881</v>
      </c>
      <c r="C259" s="160" t="s">
        <v>359</v>
      </c>
      <c r="D259" s="161">
        <v>40436</v>
      </c>
      <c r="E259" s="162" t="s">
        <v>100</v>
      </c>
      <c r="F259" s="162"/>
      <c r="G259" s="162" t="s">
        <v>88</v>
      </c>
      <c r="H259" s="163" t="s">
        <v>355</v>
      </c>
      <c r="I259" s="163" t="s">
        <v>64</v>
      </c>
      <c r="J259" s="148" t="s">
        <v>89</v>
      </c>
    </row>
    <row r="260" spans="2:10">
      <c r="B260" s="159">
        <v>37457</v>
      </c>
      <c r="C260" s="160" t="s">
        <v>360</v>
      </c>
      <c r="D260" s="161">
        <v>40497</v>
      </c>
      <c r="E260" s="162" t="s">
        <v>100</v>
      </c>
      <c r="F260" s="162"/>
      <c r="G260" s="162" t="s">
        <v>88</v>
      </c>
      <c r="H260" s="163" t="s">
        <v>355</v>
      </c>
      <c r="I260" s="163" t="s">
        <v>64</v>
      </c>
      <c r="J260" s="148" t="s">
        <v>89</v>
      </c>
    </row>
    <row r="261" spans="2:10">
      <c r="B261" s="163">
        <v>68207</v>
      </c>
      <c r="C261" s="160" t="s">
        <v>361</v>
      </c>
      <c r="D261" s="161">
        <v>44136</v>
      </c>
      <c r="E261" s="162" t="s">
        <v>100</v>
      </c>
      <c r="F261" s="162"/>
      <c r="G261" s="162" t="s">
        <v>88</v>
      </c>
      <c r="H261" s="163" t="s">
        <v>355</v>
      </c>
      <c r="I261" s="163" t="s">
        <v>64</v>
      </c>
      <c r="J261" s="148" t="s">
        <v>109</v>
      </c>
    </row>
    <row r="262" spans="2:10">
      <c r="B262" s="163">
        <v>68377</v>
      </c>
      <c r="C262" s="175" t="s">
        <v>362</v>
      </c>
      <c r="D262" s="161">
        <v>44150</v>
      </c>
      <c r="E262" s="162" t="s">
        <v>100</v>
      </c>
      <c r="F262" s="162"/>
      <c r="G262" s="162" t="s">
        <v>88</v>
      </c>
      <c r="H262" s="163" t="s">
        <v>355</v>
      </c>
      <c r="I262" s="163" t="s">
        <v>64</v>
      </c>
      <c r="J262" s="148" t="s">
        <v>109</v>
      </c>
    </row>
    <row r="263" spans="2:10">
      <c r="B263" s="159">
        <v>69175</v>
      </c>
      <c r="C263" s="160" t="s">
        <v>363</v>
      </c>
      <c r="D263" s="161">
        <v>44228</v>
      </c>
      <c r="E263" s="162" t="s">
        <v>100</v>
      </c>
      <c r="F263" s="162"/>
      <c r="G263" s="162" t="s">
        <v>88</v>
      </c>
      <c r="H263" s="163" t="s">
        <v>355</v>
      </c>
      <c r="I263" s="163" t="s">
        <v>64</v>
      </c>
      <c r="J263" s="148" t="s">
        <v>109</v>
      </c>
    </row>
    <row r="264" spans="2:10">
      <c r="B264" s="159">
        <v>29997</v>
      </c>
      <c r="C264" s="168" t="s">
        <v>364</v>
      </c>
      <c r="D264" s="169">
        <v>39448</v>
      </c>
      <c r="E264" s="162" t="s">
        <v>100</v>
      </c>
      <c r="F264" s="167"/>
      <c r="G264" s="162" t="s">
        <v>88</v>
      </c>
      <c r="H264" s="167" t="s">
        <v>355</v>
      </c>
      <c r="I264" s="167" t="s">
        <v>64</v>
      </c>
      <c r="J264" s="148" t="s">
        <v>89</v>
      </c>
    </row>
    <row r="265" spans="2:10">
      <c r="B265" s="158">
        <v>38796</v>
      </c>
      <c r="C265" s="155" t="s">
        <v>365</v>
      </c>
      <c r="D265" s="156">
        <v>40709</v>
      </c>
      <c r="E265" s="157" t="s">
        <v>100</v>
      </c>
      <c r="F265" s="157"/>
      <c r="G265" s="157" t="s">
        <v>88</v>
      </c>
      <c r="H265" s="158" t="s">
        <v>355</v>
      </c>
      <c r="I265" s="158" t="s">
        <v>64</v>
      </c>
      <c r="J265" s="148" t="s">
        <v>89</v>
      </c>
    </row>
    <row r="266" spans="2:10">
      <c r="B266" s="159">
        <v>39896</v>
      </c>
      <c r="C266" s="160" t="s">
        <v>366</v>
      </c>
      <c r="D266" s="161">
        <v>40770</v>
      </c>
      <c r="E266" s="162" t="s">
        <v>100</v>
      </c>
      <c r="F266" s="162"/>
      <c r="G266" s="162" t="s">
        <v>88</v>
      </c>
      <c r="H266" s="163" t="s">
        <v>355</v>
      </c>
      <c r="I266" s="163" t="s">
        <v>64</v>
      </c>
      <c r="J266" s="148" t="s">
        <v>89</v>
      </c>
    </row>
    <row r="267" spans="2:10">
      <c r="B267" s="163">
        <v>55952</v>
      </c>
      <c r="C267" s="160" t="s">
        <v>367</v>
      </c>
      <c r="D267" s="161">
        <v>42491</v>
      </c>
      <c r="E267" s="162" t="s">
        <v>100</v>
      </c>
      <c r="F267" s="162"/>
      <c r="G267" s="162" t="s">
        <v>88</v>
      </c>
      <c r="H267" s="163" t="s">
        <v>355</v>
      </c>
      <c r="I267" s="163" t="s">
        <v>64</v>
      </c>
      <c r="J267" s="148" t="s">
        <v>89</v>
      </c>
    </row>
    <row r="268" spans="2:10">
      <c r="B268" s="159">
        <v>68209</v>
      </c>
      <c r="C268" s="160" t="s">
        <v>368</v>
      </c>
      <c r="D268" s="161">
        <v>44136</v>
      </c>
      <c r="E268" s="162" t="s">
        <v>100</v>
      </c>
      <c r="F268" s="162"/>
      <c r="G268" s="162" t="s">
        <v>88</v>
      </c>
      <c r="H268" s="163" t="s">
        <v>355</v>
      </c>
      <c r="I268" s="163" t="s">
        <v>64</v>
      </c>
      <c r="J268" s="148" t="s">
        <v>109</v>
      </c>
    </row>
    <row r="269" spans="2:10">
      <c r="B269" s="164">
        <v>27822</v>
      </c>
      <c r="C269" s="165" t="s">
        <v>369</v>
      </c>
      <c r="D269" s="161">
        <v>39340</v>
      </c>
      <c r="E269" s="166" t="s">
        <v>98</v>
      </c>
      <c r="F269" s="164" t="s">
        <v>98</v>
      </c>
      <c r="G269" s="162" t="s">
        <v>88</v>
      </c>
      <c r="H269" s="163" t="s">
        <v>355</v>
      </c>
      <c r="I269" s="163" t="s">
        <v>64</v>
      </c>
      <c r="J269" s="148" t="s">
        <v>89</v>
      </c>
    </row>
    <row r="270" spans="2:10">
      <c r="B270" s="159">
        <v>30695</v>
      </c>
      <c r="C270" s="160" t="s">
        <v>370</v>
      </c>
      <c r="D270" s="161">
        <v>39508</v>
      </c>
      <c r="E270" s="162" t="s">
        <v>100</v>
      </c>
      <c r="F270" s="162"/>
      <c r="G270" s="162" t="s">
        <v>88</v>
      </c>
      <c r="H270" s="163" t="s">
        <v>355</v>
      </c>
      <c r="I270" s="163" t="s">
        <v>64</v>
      </c>
      <c r="J270" s="148" t="s">
        <v>89</v>
      </c>
    </row>
    <row r="271" spans="2:10">
      <c r="B271" s="149">
        <v>34549</v>
      </c>
      <c r="C271" s="150" t="s">
        <v>371</v>
      </c>
      <c r="D271" s="151">
        <v>40118</v>
      </c>
      <c r="E271" s="152" t="s">
        <v>100</v>
      </c>
      <c r="F271" s="152"/>
      <c r="G271" s="152" t="s">
        <v>88</v>
      </c>
      <c r="H271" s="153" t="s">
        <v>355</v>
      </c>
      <c r="I271" s="153" t="s">
        <v>64</v>
      </c>
      <c r="J271" s="148" t="s">
        <v>89</v>
      </c>
    </row>
    <row r="272" spans="2:10">
      <c r="B272" s="154">
        <v>37942</v>
      </c>
      <c r="C272" s="155" t="s">
        <v>372</v>
      </c>
      <c r="D272" s="156">
        <v>40617</v>
      </c>
      <c r="E272" s="157" t="s">
        <v>100</v>
      </c>
      <c r="F272" s="157"/>
      <c r="G272" s="157" t="s">
        <v>88</v>
      </c>
      <c r="H272" s="158" t="s">
        <v>355</v>
      </c>
      <c r="I272" s="158" t="s">
        <v>64</v>
      </c>
      <c r="J272" s="148" t="s">
        <v>89</v>
      </c>
    </row>
    <row r="273" spans="2:10">
      <c r="B273" s="159">
        <v>39102</v>
      </c>
      <c r="C273" s="160" t="s">
        <v>373</v>
      </c>
      <c r="D273" s="161">
        <v>40725</v>
      </c>
      <c r="E273" s="162" t="s">
        <v>100</v>
      </c>
      <c r="F273" s="162"/>
      <c r="G273" s="162" t="s">
        <v>88</v>
      </c>
      <c r="H273" s="163" t="s">
        <v>355</v>
      </c>
      <c r="I273" s="163" t="s">
        <v>64</v>
      </c>
      <c r="J273" s="148" t="s">
        <v>89</v>
      </c>
    </row>
    <row r="274" spans="2:10">
      <c r="B274" s="159">
        <v>67588</v>
      </c>
      <c r="C274" s="160" t="s">
        <v>374</v>
      </c>
      <c r="D274" s="161">
        <v>43876</v>
      </c>
      <c r="E274" s="162" t="s">
        <v>100</v>
      </c>
      <c r="F274" s="162"/>
      <c r="G274" s="162" t="s">
        <v>88</v>
      </c>
      <c r="H274" s="163" t="s">
        <v>355</v>
      </c>
      <c r="I274" s="163" t="s">
        <v>64</v>
      </c>
      <c r="J274" s="148" t="s">
        <v>105</v>
      </c>
    </row>
    <row r="275" spans="2:10">
      <c r="B275" s="159">
        <v>68210</v>
      </c>
      <c r="C275" s="160" t="s">
        <v>375</v>
      </c>
      <c r="D275" s="161">
        <v>44136</v>
      </c>
      <c r="E275" s="162" t="s">
        <v>100</v>
      </c>
      <c r="F275" s="162"/>
      <c r="G275" s="162" t="s">
        <v>88</v>
      </c>
      <c r="H275" s="163" t="s">
        <v>355</v>
      </c>
      <c r="I275" s="163" t="s">
        <v>64</v>
      </c>
      <c r="J275" s="148" t="s">
        <v>109</v>
      </c>
    </row>
    <row r="276" spans="2:10">
      <c r="B276" s="159">
        <v>69216</v>
      </c>
      <c r="C276" s="160" t="s">
        <v>376</v>
      </c>
      <c r="D276" s="161">
        <v>44228</v>
      </c>
      <c r="E276" s="162" t="s">
        <v>100</v>
      </c>
      <c r="F276" s="162"/>
      <c r="G276" s="162" t="s">
        <v>88</v>
      </c>
      <c r="H276" s="163" t="s">
        <v>355</v>
      </c>
      <c r="I276" s="163" t="s">
        <v>64</v>
      </c>
      <c r="J276" s="148" t="s">
        <v>109</v>
      </c>
    </row>
    <row r="277" spans="2:10">
      <c r="B277" s="163">
        <v>70567</v>
      </c>
      <c r="C277" s="160" t="s">
        <v>377</v>
      </c>
      <c r="D277" s="161">
        <v>44270</v>
      </c>
      <c r="E277" s="162" t="s">
        <v>100</v>
      </c>
      <c r="F277" s="162"/>
      <c r="G277" s="162" t="s">
        <v>88</v>
      </c>
      <c r="H277" s="163" t="s">
        <v>355</v>
      </c>
      <c r="I277" s="163" t="s">
        <v>64</v>
      </c>
      <c r="J277" s="148" t="s">
        <v>109</v>
      </c>
    </row>
    <row r="278" spans="2:10">
      <c r="B278" s="163">
        <v>14585</v>
      </c>
      <c r="C278" s="160" t="s">
        <v>378</v>
      </c>
      <c r="D278" s="161">
        <v>37742</v>
      </c>
      <c r="E278" s="162" t="s">
        <v>94</v>
      </c>
      <c r="F278" s="162" t="s">
        <v>94</v>
      </c>
      <c r="G278" s="162" t="s">
        <v>88</v>
      </c>
      <c r="H278" s="163" t="s">
        <v>70</v>
      </c>
      <c r="I278" s="163" t="s">
        <v>64</v>
      </c>
      <c r="J278" s="148" t="s">
        <v>89</v>
      </c>
    </row>
    <row r="279" spans="2:10">
      <c r="B279" s="163">
        <v>12994</v>
      </c>
      <c r="C279" s="160" t="s">
        <v>379</v>
      </c>
      <c r="D279" s="161">
        <v>37347</v>
      </c>
      <c r="E279" s="162" t="s">
        <v>98</v>
      </c>
      <c r="F279" s="162" t="s">
        <v>98</v>
      </c>
      <c r="G279" s="162" t="s">
        <v>88</v>
      </c>
      <c r="H279" s="163" t="s">
        <v>70</v>
      </c>
      <c r="I279" s="163" t="s">
        <v>64</v>
      </c>
      <c r="J279" s="148" t="s">
        <v>89</v>
      </c>
    </row>
    <row r="280" spans="2:10">
      <c r="B280" s="159">
        <v>33168</v>
      </c>
      <c r="C280" s="160" t="s">
        <v>380</v>
      </c>
      <c r="D280" s="161">
        <v>40026</v>
      </c>
      <c r="E280" s="162" t="s">
        <v>100</v>
      </c>
      <c r="F280" s="162"/>
      <c r="G280" s="162" t="s">
        <v>88</v>
      </c>
      <c r="H280" s="163" t="s">
        <v>70</v>
      </c>
      <c r="I280" s="163" t="s">
        <v>64</v>
      </c>
      <c r="J280" s="148" t="s">
        <v>89</v>
      </c>
    </row>
    <row r="281" spans="2:10">
      <c r="B281" s="154">
        <v>33977</v>
      </c>
      <c r="C281" s="155" t="s">
        <v>381</v>
      </c>
      <c r="D281" s="156">
        <v>40087</v>
      </c>
      <c r="E281" s="157" t="s">
        <v>100</v>
      </c>
      <c r="F281" s="157"/>
      <c r="G281" s="157" t="s">
        <v>88</v>
      </c>
      <c r="H281" s="158" t="s">
        <v>70</v>
      </c>
      <c r="I281" s="158" t="s">
        <v>64</v>
      </c>
      <c r="J281" s="148" t="s">
        <v>89</v>
      </c>
    </row>
    <row r="282" spans="2:10">
      <c r="B282" s="159">
        <v>34924</v>
      </c>
      <c r="C282" s="160" t="s">
        <v>382</v>
      </c>
      <c r="D282" s="161">
        <v>40148</v>
      </c>
      <c r="E282" s="162" t="s">
        <v>100</v>
      </c>
      <c r="F282" s="162"/>
      <c r="G282" s="162" t="s">
        <v>88</v>
      </c>
      <c r="H282" s="163" t="s">
        <v>70</v>
      </c>
      <c r="I282" s="163" t="s">
        <v>64</v>
      </c>
      <c r="J282" s="148" t="s">
        <v>89</v>
      </c>
    </row>
    <row r="283" spans="2:10">
      <c r="B283" s="159">
        <v>37930</v>
      </c>
      <c r="C283" s="160" t="s">
        <v>383</v>
      </c>
      <c r="D283" s="161">
        <v>40617</v>
      </c>
      <c r="E283" s="162" t="s">
        <v>100</v>
      </c>
      <c r="F283" s="162"/>
      <c r="G283" s="162" t="s">
        <v>88</v>
      </c>
      <c r="H283" s="163" t="s">
        <v>70</v>
      </c>
      <c r="I283" s="163" t="s">
        <v>64</v>
      </c>
      <c r="J283" s="148" t="s">
        <v>89</v>
      </c>
    </row>
    <row r="284" spans="2:10">
      <c r="B284" s="159">
        <v>38794</v>
      </c>
      <c r="C284" s="160" t="s">
        <v>384</v>
      </c>
      <c r="D284" s="161">
        <v>40709</v>
      </c>
      <c r="E284" s="162" t="s">
        <v>100</v>
      </c>
      <c r="F284" s="162"/>
      <c r="G284" s="162" t="s">
        <v>88</v>
      </c>
      <c r="H284" s="163" t="s">
        <v>70</v>
      </c>
      <c r="I284" s="163" t="s">
        <v>64</v>
      </c>
      <c r="J284" s="148" t="s">
        <v>89</v>
      </c>
    </row>
    <row r="285" spans="2:10">
      <c r="B285" s="159">
        <v>39919</v>
      </c>
      <c r="C285" s="160" t="s">
        <v>385</v>
      </c>
      <c r="D285" s="161">
        <v>40770</v>
      </c>
      <c r="E285" s="162" t="s">
        <v>100</v>
      </c>
      <c r="F285" s="162"/>
      <c r="G285" s="162" t="s">
        <v>88</v>
      </c>
      <c r="H285" s="163" t="s">
        <v>70</v>
      </c>
      <c r="I285" s="163" t="s">
        <v>64</v>
      </c>
      <c r="J285" s="148" t="s">
        <v>89</v>
      </c>
    </row>
    <row r="286" spans="2:10">
      <c r="B286" s="159">
        <v>58573</v>
      </c>
      <c r="C286" s="160" t="s">
        <v>386</v>
      </c>
      <c r="D286" s="161">
        <v>42826</v>
      </c>
      <c r="E286" s="162" t="s">
        <v>100</v>
      </c>
      <c r="F286" s="162"/>
      <c r="G286" s="162" t="s">
        <v>88</v>
      </c>
      <c r="H286" s="163" t="s">
        <v>70</v>
      </c>
      <c r="I286" s="163" t="s">
        <v>64</v>
      </c>
      <c r="J286" s="148" t="s">
        <v>89</v>
      </c>
    </row>
    <row r="287" spans="2:10">
      <c r="B287" s="163">
        <v>67019</v>
      </c>
      <c r="C287" s="160" t="s">
        <v>387</v>
      </c>
      <c r="D287" s="161">
        <v>43845</v>
      </c>
      <c r="E287" s="162" t="s">
        <v>100</v>
      </c>
      <c r="F287" s="190"/>
      <c r="G287" s="190" t="s">
        <v>88</v>
      </c>
      <c r="H287" s="163" t="s">
        <v>70</v>
      </c>
      <c r="I287" s="163" t="s">
        <v>64</v>
      </c>
      <c r="J287" s="148" t="s">
        <v>109</v>
      </c>
    </row>
    <row r="288" spans="2:10">
      <c r="B288" s="159">
        <v>67730</v>
      </c>
      <c r="C288" s="168" t="s">
        <v>388</v>
      </c>
      <c r="D288" s="169">
        <v>43891</v>
      </c>
      <c r="E288" s="162" t="s">
        <v>100</v>
      </c>
      <c r="F288" s="167"/>
      <c r="G288" s="162" t="s">
        <v>88</v>
      </c>
      <c r="H288" s="167" t="s">
        <v>70</v>
      </c>
      <c r="I288" s="167" t="s">
        <v>64</v>
      </c>
      <c r="J288" s="148" t="s">
        <v>105</v>
      </c>
    </row>
    <row r="289" spans="2:10">
      <c r="B289" s="167">
        <v>69224</v>
      </c>
      <c r="C289" s="168" t="s">
        <v>389</v>
      </c>
      <c r="D289" s="169">
        <v>44228</v>
      </c>
      <c r="E289" s="162" t="s">
        <v>100</v>
      </c>
      <c r="F289" s="167"/>
      <c r="G289" s="162" t="s">
        <v>88</v>
      </c>
      <c r="H289" s="167" t="s">
        <v>70</v>
      </c>
      <c r="I289" s="170" t="s">
        <v>64</v>
      </c>
      <c r="J289" s="148" t="s">
        <v>109</v>
      </c>
    </row>
    <row r="290" spans="2:10">
      <c r="B290" s="163">
        <v>69525</v>
      </c>
      <c r="C290" s="160" t="s">
        <v>390</v>
      </c>
      <c r="D290" s="161">
        <v>44242</v>
      </c>
      <c r="E290" s="162" t="s">
        <v>100</v>
      </c>
      <c r="F290" s="162"/>
      <c r="G290" s="162" t="s">
        <v>88</v>
      </c>
      <c r="H290" s="164" t="s">
        <v>70</v>
      </c>
      <c r="I290" s="163" t="s">
        <v>64</v>
      </c>
      <c r="J290" s="148" t="s">
        <v>109</v>
      </c>
    </row>
    <row r="291" spans="2:10">
      <c r="B291" s="163">
        <v>69522</v>
      </c>
      <c r="C291" s="160" t="s">
        <v>391</v>
      </c>
      <c r="D291" s="161">
        <v>44242</v>
      </c>
      <c r="E291" s="162" t="s">
        <v>100</v>
      </c>
      <c r="F291" s="162"/>
      <c r="G291" s="162" t="s">
        <v>88</v>
      </c>
      <c r="H291" s="164" t="s">
        <v>70</v>
      </c>
      <c r="I291" s="163" t="s">
        <v>64</v>
      </c>
      <c r="J291" s="148" t="s">
        <v>109</v>
      </c>
    </row>
    <row r="292" spans="2:10">
      <c r="B292" s="158">
        <v>70571</v>
      </c>
      <c r="C292" s="155" t="s">
        <v>392</v>
      </c>
      <c r="D292" s="156">
        <v>44270</v>
      </c>
      <c r="E292" s="157" t="s">
        <v>100</v>
      </c>
      <c r="F292" s="157"/>
      <c r="G292" s="157" t="s">
        <v>88</v>
      </c>
      <c r="H292" s="158" t="s">
        <v>70</v>
      </c>
      <c r="I292" s="158" t="s">
        <v>64</v>
      </c>
      <c r="J292" s="148" t="s">
        <v>109</v>
      </c>
    </row>
    <row r="293" spans="2:10">
      <c r="B293" s="159">
        <v>70570</v>
      </c>
      <c r="C293" s="160" t="s">
        <v>393</v>
      </c>
      <c r="D293" s="161">
        <v>44270</v>
      </c>
      <c r="E293" s="162" t="s">
        <v>100</v>
      </c>
      <c r="F293" s="162"/>
      <c r="G293" s="162" t="s">
        <v>88</v>
      </c>
      <c r="H293" s="163" t="s">
        <v>70</v>
      </c>
      <c r="I293" s="163" t="s">
        <v>64</v>
      </c>
      <c r="J293" s="148" t="s">
        <v>109</v>
      </c>
    </row>
    <row r="294" spans="2:10">
      <c r="B294" s="159">
        <v>36358</v>
      </c>
      <c r="C294" s="160" t="s">
        <v>394</v>
      </c>
      <c r="D294" s="161">
        <v>40374</v>
      </c>
      <c r="E294" s="162" t="s">
        <v>98</v>
      </c>
      <c r="F294" s="162" t="s">
        <v>113</v>
      </c>
      <c r="G294" s="162" t="s">
        <v>88</v>
      </c>
      <c r="H294" s="163" t="s">
        <v>70</v>
      </c>
      <c r="I294" s="163" t="s">
        <v>64</v>
      </c>
      <c r="J294" s="148" t="s">
        <v>89</v>
      </c>
    </row>
    <row r="295" spans="2:10">
      <c r="B295" s="159">
        <v>28119</v>
      </c>
      <c r="C295" s="160" t="s">
        <v>395</v>
      </c>
      <c r="D295" s="161">
        <v>39356</v>
      </c>
      <c r="E295" s="162" t="s">
        <v>100</v>
      </c>
      <c r="F295" s="162"/>
      <c r="G295" s="162" t="s">
        <v>88</v>
      </c>
      <c r="H295" s="163" t="s">
        <v>70</v>
      </c>
      <c r="I295" s="163" t="s">
        <v>64</v>
      </c>
      <c r="J295" s="148" t="s">
        <v>89</v>
      </c>
    </row>
    <row r="296" spans="2:10">
      <c r="B296" s="159">
        <v>29740</v>
      </c>
      <c r="C296" s="160" t="s">
        <v>396</v>
      </c>
      <c r="D296" s="161">
        <v>39431</v>
      </c>
      <c r="E296" s="162" t="s">
        <v>100</v>
      </c>
      <c r="F296" s="162"/>
      <c r="G296" s="162" t="s">
        <v>88</v>
      </c>
      <c r="H296" s="163" t="s">
        <v>70</v>
      </c>
      <c r="I296" s="163" t="s">
        <v>64</v>
      </c>
      <c r="J296" s="148" t="s">
        <v>89</v>
      </c>
    </row>
    <row r="297" spans="2:10">
      <c r="B297" s="159">
        <v>29976</v>
      </c>
      <c r="C297" s="160" t="s">
        <v>397</v>
      </c>
      <c r="D297" s="161">
        <v>39448</v>
      </c>
      <c r="E297" s="162" t="s">
        <v>100</v>
      </c>
      <c r="F297" s="162"/>
      <c r="G297" s="162" t="s">
        <v>88</v>
      </c>
      <c r="H297" s="163" t="s">
        <v>70</v>
      </c>
      <c r="I297" s="163" t="s">
        <v>64</v>
      </c>
      <c r="J297" s="148" t="s">
        <v>89</v>
      </c>
    </row>
    <row r="298" spans="2:10">
      <c r="B298" s="159">
        <v>34885</v>
      </c>
      <c r="C298" s="168" t="s">
        <v>398</v>
      </c>
      <c r="D298" s="169">
        <v>40148</v>
      </c>
      <c r="E298" s="162" t="s">
        <v>100</v>
      </c>
      <c r="F298" s="167"/>
      <c r="G298" s="167" t="s">
        <v>88</v>
      </c>
      <c r="H298" s="167" t="s">
        <v>70</v>
      </c>
      <c r="I298" s="167" t="s">
        <v>64</v>
      </c>
      <c r="J298" s="148" t="s">
        <v>89</v>
      </c>
    </row>
    <row r="299" spans="2:10">
      <c r="B299" s="159">
        <v>37922</v>
      </c>
      <c r="C299" s="160" t="s">
        <v>399</v>
      </c>
      <c r="D299" s="161">
        <v>40617</v>
      </c>
      <c r="E299" s="162" t="s">
        <v>100</v>
      </c>
      <c r="F299" s="162"/>
      <c r="G299" s="162" t="s">
        <v>88</v>
      </c>
      <c r="H299" s="163" t="s">
        <v>70</v>
      </c>
      <c r="I299" s="163" t="s">
        <v>64</v>
      </c>
      <c r="J299" s="148" t="s">
        <v>89</v>
      </c>
    </row>
    <row r="300" spans="2:10">
      <c r="B300" s="176">
        <v>38814</v>
      </c>
      <c r="C300" s="177" t="s">
        <v>400</v>
      </c>
      <c r="D300" s="178">
        <v>40709</v>
      </c>
      <c r="E300" s="162" t="s">
        <v>100</v>
      </c>
      <c r="F300" s="167"/>
      <c r="G300" s="167" t="s">
        <v>88</v>
      </c>
      <c r="H300" s="163" t="s">
        <v>70</v>
      </c>
      <c r="I300" s="179" t="s">
        <v>64</v>
      </c>
      <c r="J300" s="148" t="s">
        <v>89</v>
      </c>
    </row>
    <row r="301" spans="2:10">
      <c r="B301" s="154">
        <v>38819</v>
      </c>
      <c r="C301" s="155" t="s">
        <v>401</v>
      </c>
      <c r="D301" s="156">
        <v>40709</v>
      </c>
      <c r="E301" s="157" t="s">
        <v>100</v>
      </c>
      <c r="F301" s="157"/>
      <c r="G301" s="157" t="s">
        <v>88</v>
      </c>
      <c r="H301" s="158" t="s">
        <v>70</v>
      </c>
      <c r="I301" s="158" t="s">
        <v>64</v>
      </c>
      <c r="J301" s="148" t="s">
        <v>89</v>
      </c>
    </row>
    <row r="302" spans="2:10">
      <c r="B302" s="159">
        <v>68372</v>
      </c>
      <c r="C302" s="160" t="s">
        <v>402</v>
      </c>
      <c r="D302" s="161">
        <v>44150</v>
      </c>
      <c r="E302" s="162" t="s">
        <v>100</v>
      </c>
      <c r="F302" s="162"/>
      <c r="G302" s="162" t="s">
        <v>88</v>
      </c>
      <c r="H302" s="163" t="s">
        <v>70</v>
      </c>
      <c r="I302" s="163" t="s">
        <v>64</v>
      </c>
      <c r="J302" s="148" t="s">
        <v>109</v>
      </c>
    </row>
    <row r="303" spans="2:10">
      <c r="B303" s="159">
        <v>69153</v>
      </c>
      <c r="C303" s="160" t="s">
        <v>403</v>
      </c>
      <c r="D303" s="161">
        <v>44228</v>
      </c>
      <c r="E303" s="162" t="s">
        <v>100</v>
      </c>
      <c r="F303" s="162"/>
      <c r="G303" s="162" t="s">
        <v>88</v>
      </c>
      <c r="H303" s="163" t="s">
        <v>70</v>
      </c>
      <c r="I303" s="163" t="s">
        <v>64</v>
      </c>
      <c r="J303" s="148" t="s">
        <v>109</v>
      </c>
    </row>
    <row r="304" spans="2:10">
      <c r="B304" s="163">
        <v>70569</v>
      </c>
      <c r="C304" s="160" t="s">
        <v>404</v>
      </c>
      <c r="D304" s="161">
        <v>44270</v>
      </c>
      <c r="E304" s="162" t="s">
        <v>100</v>
      </c>
      <c r="F304" s="162"/>
      <c r="G304" s="162" t="s">
        <v>88</v>
      </c>
      <c r="H304" s="163" t="s">
        <v>70</v>
      </c>
      <c r="I304" s="163" t="s">
        <v>64</v>
      </c>
      <c r="J304" s="148" t="s">
        <v>109</v>
      </c>
    </row>
    <row r="305" spans="2:10">
      <c r="B305" s="159">
        <v>19464</v>
      </c>
      <c r="C305" s="160" t="s">
        <v>405</v>
      </c>
      <c r="D305" s="161">
        <v>38426</v>
      </c>
      <c r="E305" s="162" t="s">
        <v>98</v>
      </c>
      <c r="F305" s="162" t="s">
        <v>98</v>
      </c>
      <c r="G305" s="162" t="s">
        <v>88</v>
      </c>
      <c r="H305" s="163" t="s">
        <v>70</v>
      </c>
      <c r="I305" s="163" t="s">
        <v>64</v>
      </c>
      <c r="J305" s="148" t="s">
        <v>89</v>
      </c>
    </row>
    <row r="306" spans="2:10">
      <c r="B306" s="163">
        <v>30495</v>
      </c>
      <c r="C306" s="160" t="s">
        <v>406</v>
      </c>
      <c r="D306" s="161">
        <v>39493</v>
      </c>
      <c r="E306" s="162" t="s">
        <v>100</v>
      </c>
      <c r="F306" s="162"/>
      <c r="G306" s="162" t="s">
        <v>88</v>
      </c>
      <c r="H306" s="163" t="s">
        <v>70</v>
      </c>
      <c r="I306" s="163" t="s">
        <v>64</v>
      </c>
      <c r="J306" s="148" t="s">
        <v>89</v>
      </c>
    </row>
    <row r="307" spans="2:10">
      <c r="B307" s="163">
        <v>33677</v>
      </c>
      <c r="C307" s="160" t="s">
        <v>407</v>
      </c>
      <c r="D307" s="161">
        <v>40057</v>
      </c>
      <c r="E307" s="162" t="s">
        <v>100</v>
      </c>
      <c r="F307" s="162"/>
      <c r="G307" s="162" t="s">
        <v>88</v>
      </c>
      <c r="H307" s="163" t="s">
        <v>70</v>
      </c>
      <c r="I307" s="163" t="s">
        <v>64</v>
      </c>
      <c r="J307" s="148" t="s">
        <v>89</v>
      </c>
    </row>
    <row r="308" spans="2:10">
      <c r="B308" s="159">
        <v>33990</v>
      </c>
      <c r="C308" s="160" t="s">
        <v>408</v>
      </c>
      <c r="D308" s="161">
        <v>40087</v>
      </c>
      <c r="E308" s="162" t="s">
        <v>100</v>
      </c>
      <c r="F308" s="162"/>
      <c r="G308" s="162" t="s">
        <v>88</v>
      </c>
      <c r="H308" s="163" t="s">
        <v>70</v>
      </c>
      <c r="I308" s="163" t="s">
        <v>64</v>
      </c>
      <c r="J308" s="148" t="s">
        <v>89</v>
      </c>
    </row>
    <row r="309" spans="2:10">
      <c r="B309" s="159">
        <v>36875</v>
      </c>
      <c r="C309" s="160" t="s">
        <v>409</v>
      </c>
      <c r="D309" s="161">
        <v>40436</v>
      </c>
      <c r="E309" s="162" t="s">
        <v>100</v>
      </c>
      <c r="F309" s="162"/>
      <c r="G309" s="162" t="s">
        <v>88</v>
      </c>
      <c r="H309" s="163" t="s">
        <v>70</v>
      </c>
      <c r="I309" s="163" t="s">
        <v>64</v>
      </c>
      <c r="J309" s="148" t="s">
        <v>89</v>
      </c>
    </row>
    <row r="310" spans="2:10">
      <c r="B310" s="159">
        <v>37269</v>
      </c>
      <c r="C310" s="160" t="s">
        <v>410</v>
      </c>
      <c r="D310" s="161">
        <v>40466</v>
      </c>
      <c r="E310" s="162" t="s">
        <v>100</v>
      </c>
      <c r="F310" s="162"/>
      <c r="G310" s="162" t="s">
        <v>88</v>
      </c>
      <c r="H310" s="163" t="s">
        <v>70</v>
      </c>
      <c r="I310" s="163" t="s">
        <v>64</v>
      </c>
      <c r="J310" s="148" t="s">
        <v>89</v>
      </c>
    </row>
    <row r="311" spans="2:10">
      <c r="B311" s="164">
        <v>68822</v>
      </c>
      <c r="C311" s="165" t="s">
        <v>411</v>
      </c>
      <c r="D311" s="161">
        <v>44211</v>
      </c>
      <c r="E311" s="166" t="s">
        <v>100</v>
      </c>
      <c r="F311" s="164"/>
      <c r="G311" s="162" t="s">
        <v>88</v>
      </c>
      <c r="H311" s="163" t="s">
        <v>70</v>
      </c>
      <c r="I311" s="163" t="s">
        <v>64</v>
      </c>
      <c r="J311" s="148" t="s">
        <v>109</v>
      </c>
    </row>
    <row r="312" spans="2:10">
      <c r="B312" s="159">
        <v>68856</v>
      </c>
      <c r="C312" s="160" t="s">
        <v>412</v>
      </c>
      <c r="D312" s="161">
        <v>44211</v>
      </c>
      <c r="E312" s="162" t="s">
        <v>100</v>
      </c>
      <c r="F312" s="162"/>
      <c r="G312" s="162" t="s">
        <v>88</v>
      </c>
      <c r="H312" s="163" t="s">
        <v>70</v>
      </c>
      <c r="I312" s="163" t="s">
        <v>64</v>
      </c>
      <c r="J312" s="148" t="s">
        <v>109</v>
      </c>
    </row>
    <row r="313" spans="2:10">
      <c r="B313" s="158">
        <v>69138</v>
      </c>
      <c r="C313" s="155" t="s">
        <v>413</v>
      </c>
      <c r="D313" s="156">
        <v>44228</v>
      </c>
      <c r="E313" s="157" t="s">
        <v>100</v>
      </c>
      <c r="F313" s="157"/>
      <c r="G313" s="157" t="s">
        <v>88</v>
      </c>
      <c r="H313" s="158" t="s">
        <v>70</v>
      </c>
      <c r="I313" s="158" t="s">
        <v>64</v>
      </c>
      <c r="J313" s="148" t="s">
        <v>109</v>
      </c>
    </row>
    <row r="314" spans="2:10">
      <c r="B314" s="159">
        <v>69581</v>
      </c>
      <c r="C314" s="160" t="s">
        <v>414</v>
      </c>
      <c r="D314" s="161">
        <v>44242</v>
      </c>
      <c r="E314" s="162" t="s">
        <v>100</v>
      </c>
      <c r="F314" s="162"/>
      <c r="G314" s="162" t="s">
        <v>88</v>
      </c>
      <c r="H314" s="163" t="s">
        <v>70</v>
      </c>
      <c r="I314" s="163" t="s">
        <v>64</v>
      </c>
      <c r="J314" s="148" t="s">
        <v>109</v>
      </c>
    </row>
    <row r="315" spans="2:10">
      <c r="B315" s="159">
        <v>27391</v>
      </c>
      <c r="C315" s="160" t="s">
        <v>415</v>
      </c>
      <c r="D315" s="161">
        <v>39326</v>
      </c>
      <c r="E315" s="162" t="s">
        <v>98</v>
      </c>
      <c r="F315" s="162" t="s">
        <v>98</v>
      </c>
      <c r="G315" s="162" t="s">
        <v>88</v>
      </c>
      <c r="H315" s="163" t="s">
        <v>70</v>
      </c>
      <c r="I315" s="163" t="s">
        <v>64</v>
      </c>
      <c r="J315" s="148" t="s">
        <v>89</v>
      </c>
    </row>
    <row r="316" spans="2:10">
      <c r="B316" s="163">
        <v>34705</v>
      </c>
      <c r="C316" s="160" t="s">
        <v>416</v>
      </c>
      <c r="D316" s="161">
        <v>40132</v>
      </c>
      <c r="E316" s="162" t="s">
        <v>100</v>
      </c>
      <c r="F316" s="162"/>
      <c r="G316" s="162" t="s">
        <v>88</v>
      </c>
      <c r="H316" s="163" t="s">
        <v>70</v>
      </c>
      <c r="I316" s="163" t="s">
        <v>64</v>
      </c>
      <c r="J316" s="148" t="s">
        <v>89</v>
      </c>
    </row>
    <row r="317" spans="2:10">
      <c r="B317" s="159">
        <v>38392</v>
      </c>
      <c r="C317" s="160" t="s">
        <v>417</v>
      </c>
      <c r="D317" s="161">
        <v>40678</v>
      </c>
      <c r="E317" s="162" t="s">
        <v>100</v>
      </c>
      <c r="F317" s="162"/>
      <c r="G317" s="162" t="s">
        <v>88</v>
      </c>
      <c r="H317" s="163" t="s">
        <v>70</v>
      </c>
      <c r="I317" s="163" t="s">
        <v>64</v>
      </c>
      <c r="J317" s="148" t="s">
        <v>89</v>
      </c>
    </row>
    <row r="318" spans="2:10">
      <c r="B318" s="163">
        <v>67713</v>
      </c>
      <c r="C318" s="160" t="s">
        <v>418</v>
      </c>
      <c r="D318" s="161">
        <v>43891</v>
      </c>
      <c r="E318" s="162" t="s">
        <v>100</v>
      </c>
      <c r="F318" s="162"/>
      <c r="G318" s="162" t="s">
        <v>88</v>
      </c>
      <c r="H318" s="163" t="s">
        <v>70</v>
      </c>
      <c r="I318" s="163" t="s">
        <v>64</v>
      </c>
      <c r="J318" s="148" t="s">
        <v>105</v>
      </c>
    </row>
    <row r="319" spans="2:10">
      <c r="B319" s="159">
        <v>68205</v>
      </c>
      <c r="C319" s="160" t="s">
        <v>419</v>
      </c>
      <c r="D319" s="161">
        <v>44136</v>
      </c>
      <c r="E319" s="162" t="s">
        <v>100</v>
      </c>
      <c r="F319" s="162"/>
      <c r="G319" s="162" t="s">
        <v>88</v>
      </c>
      <c r="H319" s="163" t="s">
        <v>70</v>
      </c>
      <c r="I319" s="163" t="s">
        <v>64</v>
      </c>
      <c r="J319" s="148" t="s">
        <v>109</v>
      </c>
    </row>
    <row r="320" spans="2:10">
      <c r="B320" s="167">
        <v>17293</v>
      </c>
      <c r="C320" s="168" t="s">
        <v>420</v>
      </c>
      <c r="D320" s="169">
        <v>38047</v>
      </c>
      <c r="E320" s="162" t="s">
        <v>94</v>
      </c>
      <c r="F320" s="167" t="s">
        <v>164</v>
      </c>
      <c r="G320" s="162" t="s">
        <v>88</v>
      </c>
      <c r="H320" s="163" t="s">
        <v>421</v>
      </c>
      <c r="I320" s="170" t="s">
        <v>64</v>
      </c>
      <c r="J320" s="148" t="s">
        <v>89</v>
      </c>
    </row>
    <row r="321" spans="2:10">
      <c r="B321" s="163">
        <v>23298</v>
      </c>
      <c r="C321" s="160" t="s">
        <v>422</v>
      </c>
      <c r="D321" s="161">
        <v>38913</v>
      </c>
      <c r="E321" s="162" t="s">
        <v>98</v>
      </c>
      <c r="F321" s="162" t="s">
        <v>98</v>
      </c>
      <c r="G321" s="162" t="s">
        <v>88</v>
      </c>
      <c r="H321" s="163" t="s">
        <v>421</v>
      </c>
      <c r="I321" s="163" t="s">
        <v>64</v>
      </c>
      <c r="J321" s="148" t="s">
        <v>89</v>
      </c>
    </row>
    <row r="322" spans="2:10">
      <c r="B322" s="163">
        <v>24631</v>
      </c>
      <c r="C322" s="160" t="s">
        <v>423</v>
      </c>
      <c r="D322" s="161">
        <v>39052</v>
      </c>
      <c r="E322" s="162" t="s">
        <v>100</v>
      </c>
      <c r="F322" s="162"/>
      <c r="G322" s="162" t="s">
        <v>88</v>
      </c>
      <c r="H322" s="163" t="s">
        <v>421</v>
      </c>
      <c r="I322" s="163" t="s">
        <v>64</v>
      </c>
      <c r="J322" s="148" t="s">
        <v>89</v>
      </c>
    </row>
    <row r="323" spans="2:10">
      <c r="B323" s="163">
        <v>25078</v>
      </c>
      <c r="C323" s="160" t="s">
        <v>424</v>
      </c>
      <c r="D323" s="161">
        <v>39097</v>
      </c>
      <c r="E323" s="162" t="s">
        <v>100</v>
      </c>
      <c r="F323" s="162"/>
      <c r="G323" s="162" t="s">
        <v>88</v>
      </c>
      <c r="H323" s="163" t="s">
        <v>421</v>
      </c>
      <c r="I323" s="163" t="s">
        <v>64</v>
      </c>
      <c r="J323" s="148" t="s">
        <v>89</v>
      </c>
    </row>
    <row r="324" spans="2:10">
      <c r="B324" s="149">
        <v>30331</v>
      </c>
      <c r="C324" s="150" t="s">
        <v>425</v>
      </c>
      <c r="D324" s="151">
        <v>39479</v>
      </c>
      <c r="E324" s="152" t="s">
        <v>100</v>
      </c>
      <c r="F324" s="152"/>
      <c r="G324" s="152" t="s">
        <v>88</v>
      </c>
      <c r="H324" s="153" t="s">
        <v>421</v>
      </c>
      <c r="I324" s="153" t="s">
        <v>64</v>
      </c>
      <c r="J324" s="148" t="s">
        <v>89</v>
      </c>
    </row>
    <row r="325" spans="2:10">
      <c r="B325" s="191">
        <v>32693</v>
      </c>
      <c r="C325" s="192" t="s">
        <v>426</v>
      </c>
      <c r="D325" s="156">
        <v>39995</v>
      </c>
      <c r="E325" s="193" t="s">
        <v>100</v>
      </c>
      <c r="F325" s="157"/>
      <c r="G325" s="157" t="s">
        <v>88</v>
      </c>
      <c r="H325" s="158" t="s">
        <v>421</v>
      </c>
      <c r="I325" s="158" t="s">
        <v>64</v>
      </c>
      <c r="J325" s="148" t="s">
        <v>89</v>
      </c>
    </row>
    <row r="326" spans="2:10">
      <c r="B326" s="159">
        <v>66956</v>
      </c>
      <c r="C326" s="160" t="s">
        <v>427</v>
      </c>
      <c r="D326" s="161">
        <v>43845</v>
      </c>
      <c r="E326" s="162" t="s">
        <v>100</v>
      </c>
      <c r="F326" s="162"/>
      <c r="G326" s="162" t="s">
        <v>88</v>
      </c>
      <c r="H326" s="163" t="s">
        <v>421</v>
      </c>
      <c r="I326" s="163" t="s">
        <v>64</v>
      </c>
      <c r="J326" s="148" t="s">
        <v>105</v>
      </c>
    </row>
    <row r="327" spans="2:10">
      <c r="B327" s="159">
        <v>67581</v>
      </c>
      <c r="C327" s="160" t="s">
        <v>428</v>
      </c>
      <c r="D327" s="161">
        <v>43876</v>
      </c>
      <c r="E327" s="162" t="s">
        <v>100</v>
      </c>
      <c r="F327" s="162"/>
      <c r="G327" s="162" t="s">
        <v>88</v>
      </c>
      <c r="H327" s="163" t="s">
        <v>421</v>
      </c>
      <c r="I327" s="163" t="s">
        <v>64</v>
      </c>
      <c r="J327" s="148" t="s">
        <v>105</v>
      </c>
    </row>
    <row r="328" spans="2:10">
      <c r="B328" s="159">
        <v>67767</v>
      </c>
      <c r="C328" s="160" t="s">
        <v>429</v>
      </c>
      <c r="D328" s="161">
        <v>43891</v>
      </c>
      <c r="E328" s="162" t="s">
        <v>100</v>
      </c>
      <c r="F328" s="162"/>
      <c r="G328" s="162" t="s">
        <v>88</v>
      </c>
      <c r="H328" s="163" t="s">
        <v>421</v>
      </c>
      <c r="I328" s="163" t="s">
        <v>64</v>
      </c>
      <c r="J328" s="148" t="s">
        <v>105</v>
      </c>
    </row>
    <row r="329" spans="2:10">
      <c r="B329" s="159">
        <v>67867</v>
      </c>
      <c r="C329" s="160" t="s">
        <v>430</v>
      </c>
      <c r="D329" s="161">
        <v>43905</v>
      </c>
      <c r="E329" s="162" t="s">
        <v>100</v>
      </c>
      <c r="F329" s="162"/>
      <c r="G329" s="162" t="s">
        <v>88</v>
      </c>
      <c r="H329" s="163" t="s">
        <v>421</v>
      </c>
      <c r="I329" s="163" t="s">
        <v>64</v>
      </c>
      <c r="J329" s="148" t="s">
        <v>105</v>
      </c>
    </row>
    <row r="330" spans="2:10">
      <c r="B330" s="159">
        <v>68383</v>
      </c>
      <c r="C330" s="160" t="s">
        <v>431</v>
      </c>
      <c r="D330" s="161">
        <v>44150</v>
      </c>
      <c r="E330" s="162" t="s">
        <v>100</v>
      </c>
      <c r="F330" s="162"/>
      <c r="G330" s="162" t="s">
        <v>88</v>
      </c>
      <c r="H330" s="163" t="s">
        <v>421</v>
      </c>
      <c r="I330" s="163" t="s">
        <v>64</v>
      </c>
      <c r="J330" s="148" t="s">
        <v>109</v>
      </c>
    </row>
    <row r="331" spans="2:10">
      <c r="B331" s="159">
        <v>69577</v>
      </c>
      <c r="C331" s="160" t="s">
        <v>432</v>
      </c>
      <c r="D331" s="161">
        <v>44242</v>
      </c>
      <c r="E331" s="162" t="s">
        <v>100</v>
      </c>
      <c r="F331" s="162"/>
      <c r="G331" s="162" t="s">
        <v>88</v>
      </c>
      <c r="H331" s="163" t="s">
        <v>421</v>
      </c>
      <c r="I331" s="163" t="s">
        <v>64</v>
      </c>
      <c r="J331" s="148" t="s">
        <v>109</v>
      </c>
    </row>
    <row r="332" spans="2:10">
      <c r="B332" s="159">
        <v>22027</v>
      </c>
      <c r="C332" s="168" t="s">
        <v>433</v>
      </c>
      <c r="D332" s="169">
        <v>38701</v>
      </c>
      <c r="E332" s="162" t="s">
        <v>98</v>
      </c>
      <c r="F332" s="167" t="s">
        <v>98</v>
      </c>
      <c r="G332" s="162" t="s">
        <v>88</v>
      </c>
      <c r="H332" s="167" t="s">
        <v>421</v>
      </c>
      <c r="I332" s="167" t="s">
        <v>64</v>
      </c>
      <c r="J332" s="148" t="s">
        <v>89</v>
      </c>
    </row>
    <row r="333" spans="2:10">
      <c r="B333" s="167">
        <v>29974</v>
      </c>
      <c r="C333" s="168" t="s">
        <v>434</v>
      </c>
      <c r="D333" s="169">
        <v>39448</v>
      </c>
      <c r="E333" s="162" t="s">
        <v>100</v>
      </c>
      <c r="F333" s="167"/>
      <c r="G333" s="162" t="s">
        <v>88</v>
      </c>
      <c r="H333" s="167" t="s">
        <v>421</v>
      </c>
      <c r="I333" s="170" t="s">
        <v>64</v>
      </c>
      <c r="J333" s="148" t="s">
        <v>89</v>
      </c>
    </row>
    <row r="334" spans="2:10">
      <c r="B334" s="159">
        <v>31664</v>
      </c>
      <c r="C334" s="160" t="s">
        <v>435</v>
      </c>
      <c r="D334" s="161">
        <v>39692</v>
      </c>
      <c r="E334" s="162" t="s">
        <v>100</v>
      </c>
      <c r="F334" s="162"/>
      <c r="G334" s="162" t="s">
        <v>88</v>
      </c>
      <c r="H334" s="163" t="s">
        <v>421</v>
      </c>
      <c r="I334" s="163" t="s">
        <v>64</v>
      </c>
      <c r="J334" s="148" t="s">
        <v>89</v>
      </c>
    </row>
    <row r="335" spans="2:10">
      <c r="B335" s="154">
        <v>34898</v>
      </c>
      <c r="C335" s="155" t="s">
        <v>436</v>
      </c>
      <c r="D335" s="156">
        <v>40148</v>
      </c>
      <c r="E335" s="157" t="s">
        <v>100</v>
      </c>
      <c r="F335" s="157"/>
      <c r="G335" s="157" t="s">
        <v>88</v>
      </c>
      <c r="H335" s="158" t="s">
        <v>421</v>
      </c>
      <c r="I335" s="158" t="s">
        <v>64</v>
      </c>
      <c r="J335" s="148" t="s">
        <v>89</v>
      </c>
    </row>
    <row r="336" spans="2:10">
      <c r="B336" s="159">
        <v>35278</v>
      </c>
      <c r="C336" s="160" t="s">
        <v>437</v>
      </c>
      <c r="D336" s="161">
        <v>40224</v>
      </c>
      <c r="E336" s="162" t="s">
        <v>100</v>
      </c>
      <c r="F336" s="162"/>
      <c r="G336" s="162" t="s">
        <v>88</v>
      </c>
      <c r="H336" s="163" t="s">
        <v>421</v>
      </c>
      <c r="I336" s="163" t="s">
        <v>64</v>
      </c>
      <c r="J336" s="148" t="s">
        <v>89</v>
      </c>
    </row>
    <row r="337" spans="2:10">
      <c r="B337" s="159">
        <v>37947</v>
      </c>
      <c r="C337" s="160" t="s">
        <v>438</v>
      </c>
      <c r="D337" s="161">
        <v>40617</v>
      </c>
      <c r="E337" s="162" t="s">
        <v>100</v>
      </c>
      <c r="F337" s="162"/>
      <c r="G337" s="162" t="s">
        <v>88</v>
      </c>
      <c r="H337" s="163" t="s">
        <v>421</v>
      </c>
      <c r="I337" s="163" t="s">
        <v>64</v>
      </c>
      <c r="J337" s="148" t="s">
        <v>89</v>
      </c>
    </row>
    <row r="338" spans="2:10">
      <c r="B338" s="159">
        <v>66972</v>
      </c>
      <c r="C338" s="160" t="s">
        <v>439</v>
      </c>
      <c r="D338" s="161">
        <v>43845</v>
      </c>
      <c r="E338" s="162" t="s">
        <v>100</v>
      </c>
      <c r="F338" s="162"/>
      <c r="G338" s="162" t="s">
        <v>88</v>
      </c>
      <c r="H338" s="163" t="s">
        <v>421</v>
      </c>
      <c r="I338" s="163" t="s">
        <v>64</v>
      </c>
      <c r="J338" s="148" t="s">
        <v>105</v>
      </c>
    </row>
    <row r="339" spans="2:10">
      <c r="B339" s="159">
        <v>67022</v>
      </c>
      <c r="C339" s="160" t="s">
        <v>440</v>
      </c>
      <c r="D339" s="161">
        <v>43845</v>
      </c>
      <c r="E339" s="162" t="s">
        <v>100</v>
      </c>
      <c r="F339" s="162"/>
      <c r="G339" s="162" t="s">
        <v>88</v>
      </c>
      <c r="H339" s="163" t="s">
        <v>421</v>
      </c>
      <c r="I339" s="163" t="s">
        <v>64</v>
      </c>
      <c r="J339" s="148" t="s">
        <v>105</v>
      </c>
    </row>
    <row r="340" spans="2:10">
      <c r="B340" s="159">
        <v>67511</v>
      </c>
      <c r="C340" s="160" t="s">
        <v>441</v>
      </c>
      <c r="D340" s="161">
        <v>43876</v>
      </c>
      <c r="E340" s="162" t="s">
        <v>100</v>
      </c>
      <c r="F340" s="162"/>
      <c r="G340" s="162" t="s">
        <v>88</v>
      </c>
      <c r="H340" s="163" t="s">
        <v>421</v>
      </c>
      <c r="I340" s="163" t="s">
        <v>64</v>
      </c>
      <c r="J340" s="148" t="s">
        <v>105</v>
      </c>
    </row>
    <row r="341" spans="2:10">
      <c r="B341" s="163">
        <v>67522</v>
      </c>
      <c r="C341" s="160" t="s">
        <v>442</v>
      </c>
      <c r="D341" s="161">
        <v>43876</v>
      </c>
      <c r="E341" s="162" t="s">
        <v>100</v>
      </c>
      <c r="F341" s="162"/>
      <c r="G341" s="162" t="s">
        <v>88</v>
      </c>
      <c r="H341" s="164" t="s">
        <v>421</v>
      </c>
      <c r="I341" s="163" t="s">
        <v>64</v>
      </c>
      <c r="J341" s="148" t="s">
        <v>105</v>
      </c>
    </row>
    <row r="342" spans="2:10">
      <c r="B342" s="154">
        <v>69222</v>
      </c>
      <c r="C342" s="155" t="s">
        <v>443</v>
      </c>
      <c r="D342" s="156">
        <v>44228</v>
      </c>
      <c r="E342" s="157" t="s">
        <v>100</v>
      </c>
      <c r="F342" s="157"/>
      <c r="G342" s="157" t="s">
        <v>88</v>
      </c>
      <c r="H342" s="158" t="s">
        <v>421</v>
      </c>
      <c r="I342" s="158" t="s">
        <v>64</v>
      </c>
      <c r="J342" s="148" t="s">
        <v>109</v>
      </c>
    </row>
    <row r="343" spans="2:10">
      <c r="B343" s="159">
        <v>27823</v>
      </c>
      <c r="C343" s="160" t="s">
        <v>444</v>
      </c>
      <c r="D343" s="161">
        <v>39340</v>
      </c>
      <c r="E343" s="162" t="s">
        <v>98</v>
      </c>
      <c r="F343" s="162" t="s">
        <v>113</v>
      </c>
      <c r="G343" s="162" t="s">
        <v>88</v>
      </c>
      <c r="H343" s="163" t="s">
        <v>421</v>
      </c>
      <c r="I343" s="163" t="s">
        <v>64</v>
      </c>
      <c r="J343" s="148" t="s">
        <v>89</v>
      </c>
    </row>
    <row r="344" spans="2:10">
      <c r="B344" s="159">
        <v>25071</v>
      </c>
      <c r="C344" s="160" t="s">
        <v>445</v>
      </c>
      <c r="D344" s="161">
        <v>39097</v>
      </c>
      <c r="E344" s="162" t="s">
        <v>100</v>
      </c>
      <c r="F344" s="162"/>
      <c r="G344" s="162" t="s">
        <v>88</v>
      </c>
      <c r="H344" s="163" t="s">
        <v>421</v>
      </c>
      <c r="I344" s="163" t="s">
        <v>64</v>
      </c>
      <c r="J344" s="148" t="s">
        <v>89</v>
      </c>
    </row>
    <row r="345" spans="2:10">
      <c r="B345" s="159">
        <v>28061</v>
      </c>
      <c r="C345" s="160" t="s">
        <v>446</v>
      </c>
      <c r="D345" s="161">
        <v>39356</v>
      </c>
      <c r="E345" s="162" t="s">
        <v>100</v>
      </c>
      <c r="F345" s="162"/>
      <c r="G345" s="162" t="s">
        <v>88</v>
      </c>
      <c r="H345" s="163" t="s">
        <v>421</v>
      </c>
      <c r="I345" s="163" t="s">
        <v>64</v>
      </c>
      <c r="J345" s="148" t="s">
        <v>89</v>
      </c>
    </row>
    <row r="346" spans="2:10">
      <c r="B346" s="163">
        <v>35073</v>
      </c>
      <c r="C346" s="160" t="s">
        <v>447</v>
      </c>
      <c r="D346" s="161">
        <v>40179</v>
      </c>
      <c r="E346" s="162" t="s">
        <v>100</v>
      </c>
      <c r="F346" s="162"/>
      <c r="G346" s="162" t="s">
        <v>88</v>
      </c>
      <c r="H346" s="163" t="s">
        <v>421</v>
      </c>
      <c r="I346" s="163" t="s">
        <v>64</v>
      </c>
      <c r="J346" s="148" t="s">
        <v>89</v>
      </c>
    </row>
    <row r="347" spans="2:10">
      <c r="B347" s="159">
        <v>37120</v>
      </c>
      <c r="C347" s="160" t="s">
        <v>448</v>
      </c>
      <c r="D347" s="161">
        <v>40452</v>
      </c>
      <c r="E347" s="162" t="s">
        <v>100</v>
      </c>
      <c r="F347" s="162"/>
      <c r="G347" s="162" t="s">
        <v>88</v>
      </c>
      <c r="H347" s="163" t="s">
        <v>421</v>
      </c>
      <c r="I347" s="163" t="s">
        <v>64</v>
      </c>
      <c r="J347" s="148" t="s">
        <v>89</v>
      </c>
    </row>
    <row r="348" spans="2:10">
      <c r="B348" s="172">
        <v>67779</v>
      </c>
      <c r="C348" s="173" t="s">
        <v>449</v>
      </c>
      <c r="D348" s="174">
        <v>43891</v>
      </c>
      <c r="E348" s="166" t="s">
        <v>100</v>
      </c>
      <c r="F348" s="172"/>
      <c r="G348" s="162" t="s">
        <v>88</v>
      </c>
      <c r="H348" s="163" t="s">
        <v>421</v>
      </c>
      <c r="I348" s="172" t="s">
        <v>64</v>
      </c>
      <c r="J348" s="148" t="s">
        <v>105</v>
      </c>
    </row>
    <row r="349" spans="2:10">
      <c r="B349" s="159">
        <v>69223</v>
      </c>
      <c r="C349" s="160" t="s">
        <v>450</v>
      </c>
      <c r="D349" s="161">
        <v>44228</v>
      </c>
      <c r="E349" s="162" t="s">
        <v>100</v>
      </c>
      <c r="F349" s="162"/>
      <c r="G349" s="162" t="s">
        <v>88</v>
      </c>
      <c r="H349" s="163" t="s">
        <v>421</v>
      </c>
      <c r="I349" s="163" t="s">
        <v>64</v>
      </c>
      <c r="J349" s="148" t="s">
        <v>109</v>
      </c>
    </row>
    <row r="350" spans="2:10">
      <c r="B350" s="159">
        <v>13419</v>
      </c>
      <c r="C350" s="160" t="s">
        <v>451</v>
      </c>
      <c r="D350" s="161">
        <v>37408</v>
      </c>
      <c r="E350" s="162" t="s">
        <v>98</v>
      </c>
      <c r="F350" s="162" t="s">
        <v>98</v>
      </c>
      <c r="G350" s="162" t="s">
        <v>88</v>
      </c>
      <c r="H350" s="163" t="s">
        <v>421</v>
      </c>
      <c r="I350" s="163" t="s">
        <v>64</v>
      </c>
      <c r="J350" s="148" t="s">
        <v>89</v>
      </c>
    </row>
    <row r="351" spans="2:10">
      <c r="B351" s="154">
        <v>24441</v>
      </c>
      <c r="C351" s="155" t="s">
        <v>452</v>
      </c>
      <c r="D351" s="156">
        <v>39036</v>
      </c>
      <c r="E351" s="157" t="s">
        <v>100</v>
      </c>
      <c r="F351" s="157"/>
      <c r="G351" s="157" t="s">
        <v>88</v>
      </c>
      <c r="H351" s="158" t="s">
        <v>421</v>
      </c>
      <c r="I351" s="158" t="s">
        <v>64</v>
      </c>
      <c r="J351" s="148" t="s">
        <v>89</v>
      </c>
    </row>
    <row r="352" spans="2:10">
      <c r="B352" s="164">
        <v>24953</v>
      </c>
      <c r="C352" s="165" t="s">
        <v>453</v>
      </c>
      <c r="D352" s="161">
        <v>39083</v>
      </c>
      <c r="E352" s="166" t="s">
        <v>100</v>
      </c>
      <c r="F352" s="164"/>
      <c r="G352" s="162" t="s">
        <v>88</v>
      </c>
      <c r="H352" s="163" t="s">
        <v>421</v>
      </c>
      <c r="I352" s="163" t="s">
        <v>64</v>
      </c>
      <c r="J352" s="148" t="s">
        <v>89</v>
      </c>
    </row>
    <row r="353" spans="2:10">
      <c r="B353" s="159">
        <v>24969</v>
      </c>
      <c r="C353" s="160" t="s">
        <v>454</v>
      </c>
      <c r="D353" s="161">
        <v>39083</v>
      </c>
      <c r="E353" s="162" t="s">
        <v>100</v>
      </c>
      <c r="F353" s="162"/>
      <c r="G353" s="162" t="s">
        <v>88</v>
      </c>
      <c r="H353" s="163" t="s">
        <v>421</v>
      </c>
      <c r="I353" s="163" t="s">
        <v>64</v>
      </c>
      <c r="J353" s="148" t="s">
        <v>89</v>
      </c>
    </row>
    <row r="354" spans="2:10">
      <c r="B354" s="159">
        <v>25080</v>
      </c>
      <c r="C354" s="160" t="s">
        <v>455</v>
      </c>
      <c r="D354" s="161">
        <v>39097</v>
      </c>
      <c r="E354" s="162" t="s">
        <v>100</v>
      </c>
      <c r="F354" s="162"/>
      <c r="G354" s="162" t="s">
        <v>88</v>
      </c>
      <c r="H354" s="163" t="s">
        <v>421</v>
      </c>
      <c r="I354" s="163" t="s">
        <v>64</v>
      </c>
      <c r="J354" s="148" t="s">
        <v>89</v>
      </c>
    </row>
    <row r="355" spans="2:10">
      <c r="B355" s="159">
        <v>31689</v>
      </c>
      <c r="C355" s="160" t="s">
        <v>395</v>
      </c>
      <c r="D355" s="161">
        <v>39692</v>
      </c>
      <c r="E355" s="162" t="s">
        <v>100</v>
      </c>
      <c r="F355" s="162"/>
      <c r="G355" s="162" t="s">
        <v>88</v>
      </c>
      <c r="H355" s="163" t="s">
        <v>421</v>
      </c>
      <c r="I355" s="163" t="s">
        <v>64</v>
      </c>
      <c r="J355" s="148" t="s">
        <v>89</v>
      </c>
    </row>
    <row r="356" spans="2:10">
      <c r="B356" s="159">
        <v>37282</v>
      </c>
      <c r="C356" s="160" t="s">
        <v>456</v>
      </c>
      <c r="D356" s="161">
        <v>40466</v>
      </c>
      <c r="E356" s="162" t="s">
        <v>100</v>
      </c>
      <c r="F356" s="162"/>
      <c r="G356" s="162" t="s">
        <v>88</v>
      </c>
      <c r="H356" s="163" t="s">
        <v>421</v>
      </c>
      <c r="I356" s="163" t="s">
        <v>64</v>
      </c>
      <c r="J356" s="148" t="s">
        <v>89</v>
      </c>
    </row>
    <row r="357" spans="2:10">
      <c r="B357" s="159">
        <v>40156</v>
      </c>
      <c r="C357" s="160" t="s">
        <v>457</v>
      </c>
      <c r="D357" s="161">
        <v>40787</v>
      </c>
      <c r="E357" s="162" t="s">
        <v>100</v>
      </c>
      <c r="F357" s="162" t="s">
        <v>458</v>
      </c>
      <c r="G357" s="162" t="s">
        <v>88</v>
      </c>
      <c r="H357" s="163" t="s">
        <v>421</v>
      </c>
      <c r="I357" s="163" t="s">
        <v>64</v>
      </c>
      <c r="J357" s="148" t="s">
        <v>89</v>
      </c>
    </row>
    <row r="358" spans="2:10">
      <c r="B358" s="159">
        <v>40171</v>
      </c>
      <c r="C358" s="160" t="s">
        <v>459</v>
      </c>
      <c r="D358" s="161">
        <v>40787</v>
      </c>
      <c r="E358" s="162" t="s">
        <v>100</v>
      </c>
      <c r="F358" s="162"/>
      <c r="G358" s="162" t="s">
        <v>88</v>
      </c>
      <c r="H358" s="163" t="s">
        <v>421</v>
      </c>
      <c r="I358" s="163" t="s">
        <v>64</v>
      </c>
      <c r="J358" s="148" t="s">
        <v>89</v>
      </c>
    </row>
    <row r="359" spans="2:10">
      <c r="B359" s="159">
        <v>40863</v>
      </c>
      <c r="C359" s="160" t="s">
        <v>460</v>
      </c>
      <c r="D359" s="161">
        <v>40848</v>
      </c>
      <c r="E359" s="162" t="s">
        <v>100</v>
      </c>
      <c r="F359" s="162"/>
      <c r="G359" s="162" t="s">
        <v>88</v>
      </c>
      <c r="H359" s="163" t="s">
        <v>421</v>
      </c>
      <c r="I359" s="163" t="s">
        <v>64</v>
      </c>
      <c r="J359" s="148" t="s">
        <v>89</v>
      </c>
    </row>
    <row r="360" spans="2:10">
      <c r="B360" s="159">
        <v>53435</v>
      </c>
      <c r="C360" s="160" t="s">
        <v>461</v>
      </c>
      <c r="D360" s="161">
        <v>42036</v>
      </c>
      <c r="E360" s="162" t="s">
        <v>100</v>
      </c>
      <c r="F360" s="162"/>
      <c r="G360" s="162" t="s">
        <v>88</v>
      </c>
      <c r="H360" s="163" t="s">
        <v>421</v>
      </c>
      <c r="I360" s="163" t="s">
        <v>64</v>
      </c>
      <c r="J360" s="148" t="s">
        <v>89</v>
      </c>
    </row>
    <row r="361" spans="2:10">
      <c r="B361" s="163">
        <v>55657</v>
      </c>
      <c r="C361" s="160" t="s">
        <v>462</v>
      </c>
      <c r="D361" s="161">
        <v>42461</v>
      </c>
      <c r="E361" s="162" t="s">
        <v>100</v>
      </c>
      <c r="F361" s="162"/>
      <c r="G361" s="162" t="s">
        <v>88</v>
      </c>
      <c r="H361" s="163" t="s">
        <v>421</v>
      </c>
      <c r="I361" s="163" t="s">
        <v>64</v>
      </c>
      <c r="J361" s="148" t="s">
        <v>89</v>
      </c>
    </row>
    <row r="362" spans="2:10">
      <c r="B362" s="191">
        <v>69562</v>
      </c>
      <c r="C362" s="192" t="s">
        <v>463</v>
      </c>
      <c r="D362" s="156">
        <v>44242</v>
      </c>
      <c r="E362" s="157" t="s">
        <v>100</v>
      </c>
      <c r="F362" s="157"/>
      <c r="G362" s="157" t="s">
        <v>88</v>
      </c>
      <c r="H362" s="191" t="s">
        <v>421</v>
      </c>
      <c r="I362" s="158" t="s">
        <v>64</v>
      </c>
      <c r="J362" s="148" t="s">
        <v>109</v>
      </c>
    </row>
    <row r="363" spans="2:10">
      <c r="B363" s="164">
        <v>28068</v>
      </c>
      <c r="C363" s="165" t="s">
        <v>464</v>
      </c>
      <c r="D363" s="161">
        <v>39356</v>
      </c>
      <c r="E363" s="166" t="s">
        <v>98</v>
      </c>
      <c r="F363" s="164" t="s">
        <v>113</v>
      </c>
      <c r="G363" s="162" t="s">
        <v>88</v>
      </c>
      <c r="H363" s="163" t="s">
        <v>421</v>
      </c>
      <c r="I363" s="163" t="s">
        <v>64</v>
      </c>
      <c r="J363" s="148" t="s">
        <v>89</v>
      </c>
    </row>
    <row r="364" spans="2:10">
      <c r="B364" s="159">
        <v>39111</v>
      </c>
      <c r="C364" s="160" t="s">
        <v>465</v>
      </c>
      <c r="D364" s="161">
        <v>40725</v>
      </c>
      <c r="E364" s="162" t="s">
        <v>100</v>
      </c>
      <c r="F364" s="162"/>
      <c r="G364" s="162" t="s">
        <v>88</v>
      </c>
      <c r="H364" s="163" t="s">
        <v>421</v>
      </c>
      <c r="I364" s="163" t="s">
        <v>64</v>
      </c>
      <c r="J364" s="148" t="s">
        <v>89</v>
      </c>
    </row>
    <row r="365" spans="2:10">
      <c r="B365" s="159">
        <v>42739</v>
      </c>
      <c r="C365" s="160" t="s">
        <v>466</v>
      </c>
      <c r="D365" s="161">
        <v>41014</v>
      </c>
      <c r="E365" s="162" t="s">
        <v>100</v>
      </c>
      <c r="F365" s="162"/>
      <c r="G365" s="162" t="s">
        <v>88</v>
      </c>
      <c r="H365" s="163" t="s">
        <v>421</v>
      </c>
      <c r="I365" s="163" t="s">
        <v>64</v>
      </c>
      <c r="J365" s="148" t="s">
        <v>89</v>
      </c>
    </row>
    <row r="366" spans="2:10">
      <c r="B366" s="159">
        <v>43400</v>
      </c>
      <c r="C366" s="160" t="s">
        <v>467</v>
      </c>
      <c r="D366" s="161">
        <v>41075</v>
      </c>
      <c r="E366" s="162" t="s">
        <v>100</v>
      </c>
      <c r="F366" s="162"/>
      <c r="G366" s="162" t="s">
        <v>88</v>
      </c>
      <c r="H366" s="163" t="s">
        <v>421</v>
      </c>
      <c r="I366" s="163" t="s">
        <v>64</v>
      </c>
      <c r="J366" s="148" t="s">
        <v>89</v>
      </c>
    </row>
    <row r="367" spans="2:10">
      <c r="B367" s="159">
        <v>66992</v>
      </c>
      <c r="C367" s="160" t="s">
        <v>468</v>
      </c>
      <c r="D367" s="161">
        <v>43845</v>
      </c>
      <c r="E367" s="162" t="s">
        <v>100</v>
      </c>
      <c r="F367" s="162"/>
      <c r="G367" s="162" t="s">
        <v>88</v>
      </c>
      <c r="H367" s="163" t="s">
        <v>421</v>
      </c>
      <c r="I367" s="163" t="s">
        <v>64</v>
      </c>
      <c r="J367" s="148" t="s">
        <v>105</v>
      </c>
    </row>
    <row r="368" spans="2:10">
      <c r="B368" s="159">
        <v>67542</v>
      </c>
      <c r="C368" s="160" t="s">
        <v>469</v>
      </c>
      <c r="D368" s="161">
        <v>43876</v>
      </c>
      <c r="E368" s="162" t="s">
        <v>100</v>
      </c>
      <c r="F368" s="162"/>
      <c r="G368" s="162" t="s">
        <v>88</v>
      </c>
      <c r="H368" s="163" t="s">
        <v>421</v>
      </c>
      <c r="I368" s="163" t="s">
        <v>64</v>
      </c>
      <c r="J368" s="148" t="s">
        <v>105</v>
      </c>
    </row>
    <row r="369" spans="2:10">
      <c r="B369" s="149">
        <v>67555</v>
      </c>
      <c r="C369" s="150" t="s">
        <v>470</v>
      </c>
      <c r="D369" s="151">
        <v>43876</v>
      </c>
      <c r="E369" s="152" t="s">
        <v>100</v>
      </c>
      <c r="F369" s="152"/>
      <c r="G369" s="152" t="s">
        <v>88</v>
      </c>
      <c r="H369" s="153" t="s">
        <v>421</v>
      </c>
      <c r="I369" s="153" t="s">
        <v>64</v>
      </c>
      <c r="J369" s="148" t="s">
        <v>105</v>
      </c>
    </row>
    <row r="370" spans="2:10">
      <c r="B370" s="154">
        <v>67565</v>
      </c>
      <c r="C370" s="155" t="s">
        <v>471</v>
      </c>
      <c r="D370" s="156">
        <v>43876</v>
      </c>
      <c r="E370" s="157" t="s">
        <v>100</v>
      </c>
      <c r="F370" s="157"/>
      <c r="G370" s="157" t="s">
        <v>88</v>
      </c>
      <c r="H370" s="158" t="s">
        <v>421</v>
      </c>
      <c r="I370" s="158" t="s">
        <v>64</v>
      </c>
      <c r="J370" s="148" t="s">
        <v>105</v>
      </c>
    </row>
    <row r="371" spans="2:10">
      <c r="B371" s="159">
        <v>68379</v>
      </c>
      <c r="C371" s="160" t="s">
        <v>472</v>
      </c>
      <c r="D371" s="161">
        <v>44150</v>
      </c>
      <c r="E371" s="162" t="s">
        <v>100</v>
      </c>
      <c r="F371" s="162"/>
      <c r="G371" s="162" t="s">
        <v>88</v>
      </c>
      <c r="H371" s="163" t="s">
        <v>421</v>
      </c>
      <c r="I371" s="163" t="s">
        <v>64</v>
      </c>
      <c r="J371" s="148" t="s">
        <v>109</v>
      </c>
    </row>
    <row r="372" spans="2:10">
      <c r="B372" s="159">
        <v>68390</v>
      </c>
      <c r="C372" s="160" t="s">
        <v>473</v>
      </c>
      <c r="D372" s="161">
        <v>44150</v>
      </c>
      <c r="E372" s="162" t="s">
        <v>100</v>
      </c>
      <c r="F372" s="162"/>
      <c r="G372" s="162" t="s">
        <v>88</v>
      </c>
      <c r="H372" s="163" t="s">
        <v>421</v>
      </c>
      <c r="I372" s="163" t="s">
        <v>64</v>
      </c>
      <c r="J372" s="148" t="s">
        <v>109</v>
      </c>
    </row>
    <row r="373" spans="2:10">
      <c r="B373" s="154">
        <v>68823</v>
      </c>
      <c r="C373" s="155" t="s">
        <v>474</v>
      </c>
      <c r="D373" s="161">
        <v>44211</v>
      </c>
      <c r="E373" s="162" t="s">
        <v>100</v>
      </c>
      <c r="F373" s="162"/>
      <c r="G373" s="162" t="s">
        <v>88</v>
      </c>
      <c r="H373" s="163" t="s">
        <v>421</v>
      </c>
      <c r="I373" s="163" t="s">
        <v>64</v>
      </c>
      <c r="J373" s="148" t="s">
        <v>109</v>
      </c>
    </row>
    <row r="374" spans="2:10">
      <c r="B374" s="159">
        <v>69221</v>
      </c>
      <c r="C374" s="160" t="s">
        <v>475</v>
      </c>
      <c r="D374" s="161">
        <v>44228</v>
      </c>
      <c r="E374" s="162" t="s">
        <v>100</v>
      </c>
      <c r="F374" s="162"/>
      <c r="G374" s="162" t="s">
        <v>88</v>
      </c>
      <c r="H374" s="163" t="s">
        <v>421</v>
      </c>
      <c r="I374" s="163" t="s">
        <v>64</v>
      </c>
      <c r="J374" s="148" t="s">
        <v>109</v>
      </c>
    </row>
    <row r="375" spans="2:10">
      <c r="B375" s="159">
        <v>70572</v>
      </c>
      <c r="C375" s="160" t="s">
        <v>476</v>
      </c>
      <c r="D375" s="161">
        <v>44270</v>
      </c>
      <c r="E375" s="162" t="s">
        <v>100</v>
      </c>
      <c r="F375" s="162"/>
      <c r="G375" s="162" t="s">
        <v>88</v>
      </c>
      <c r="H375" s="163" t="s">
        <v>421</v>
      </c>
      <c r="I375" s="163" t="s">
        <v>64</v>
      </c>
      <c r="J375" s="148" t="s">
        <v>109</v>
      </c>
    </row>
    <row r="376" spans="2:10">
      <c r="B376" s="167">
        <v>70573</v>
      </c>
      <c r="C376" s="168" t="s">
        <v>477</v>
      </c>
      <c r="D376" s="169">
        <v>44270</v>
      </c>
      <c r="E376" s="162" t="s">
        <v>100</v>
      </c>
      <c r="F376" s="167"/>
      <c r="G376" s="162" t="s">
        <v>88</v>
      </c>
      <c r="H376" s="167" t="s">
        <v>421</v>
      </c>
      <c r="I376" s="170" t="s">
        <v>64</v>
      </c>
      <c r="J376" s="148" t="s">
        <v>109</v>
      </c>
    </row>
    <row r="377" spans="2:10">
      <c r="B377" s="163">
        <v>70574</v>
      </c>
      <c r="C377" s="160" t="s">
        <v>478</v>
      </c>
      <c r="D377" s="161">
        <v>44270</v>
      </c>
      <c r="E377" s="162" t="s">
        <v>100</v>
      </c>
      <c r="F377" s="162"/>
      <c r="G377" s="162" t="s">
        <v>88</v>
      </c>
      <c r="H377" s="164" t="s">
        <v>421</v>
      </c>
      <c r="I377" s="163" t="s">
        <v>64</v>
      </c>
      <c r="J377" s="148" t="s">
        <v>109</v>
      </c>
    </row>
    <row r="378" spans="2:10">
      <c r="B378" s="154">
        <v>7180</v>
      </c>
      <c r="C378" s="155" t="s">
        <v>479</v>
      </c>
      <c r="D378" s="156">
        <v>36357</v>
      </c>
      <c r="E378" s="157" t="s">
        <v>94</v>
      </c>
      <c r="F378" s="157" t="s">
        <v>94</v>
      </c>
      <c r="G378" s="157" t="s">
        <v>88</v>
      </c>
      <c r="H378" s="158" t="s">
        <v>74</v>
      </c>
      <c r="I378" s="158" t="s">
        <v>64</v>
      </c>
      <c r="J378" s="148" t="s">
        <v>89</v>
      </c>
    </row>
    <row r="379" spans="2:10">
      <c r="B379" s="159">
        <v>23391</v>
      </c>
      <c r="C379" s="160" t="s">
        <v>480</v>
      </c>
      <c r="D379" s="161">
        <v>38913</v>
      </c>
      <c r="E379" s="162" t="s">
        <v>98</v>
      </c>
      <c r="F379" s="162" t="s">
        <v>98</v>
      </c>
      <c r="G379" s="162" t="s">
        <v>88</v>
      </c>
      <c r="H379" s="163" t="s">
        <v>74</v>
      </c>
      <c r="I379" s="163" t="s">
        <v>64</v>
      </c>
      <c r="J379" s="148" t="s">
        <v>89</v>
      </c>
    </row>
    <row r="380" spans="2:10">
      <c r="B380" s="159">
        <v>24468</v>
      </c>
      <c r="C380" s="160" t="s">
        <v>481</v>
      </c>
      <c r="D380" s="161">
        <v>39036</v>
      </c>
      <c r="E380" s="162" t="s">
        <v>100</v>
      </c>
      <c r="F380" s="162"/>
      <c r="G380" s="162" t="s">
        <v>88</v>
      </c>
      <c r="H380" s="163" t="s">
        <v>74</v>
      </c>
      <c r="I380" s="163" t="s">
        <v>64</v>
      </c>
      <c r="J380" s="148" t="s">
        <v>89</v>
      </c>
    </row>
    <row r="381" spans="2:10">
      <c r="B381" s="159">
        <v>24677</v>
      </c>
      <c r="C381" s="160" t="s">
        <v>482</v>
      </c>
      <c r="D381" s="161">
        <v>39052</v>
      </c>
      <c r="E381" s="162" t="s">
        <v>100</v>
      </c>
      <c r="F381" s="162"/>
      <c r="G381" s="162" t="s">
        <v>88</v>
      </c>
      <c r="H381" s="163" t="s">
        <v>74</v>
      </c>
      <c r="I381" s="163" t="s">
        <v>64</v>
      </c>
      <c r="J381" s="148" t="s">
        <v>89</v>
      </c>
    </row>
    <row r="382" spans="2:10">
      <c r="B382" s="159">
        <v>30729</v>
      </c>
      <c r="C382" s="160" t="s">
        <v>483</v>
      </c>
      <c r="D382" s="161">
        <v>39508</v>
      </c>
      <c r="E382" s="162" t="s">
        <v>100</v>
      </c>
      <c r="F382" s="162"/>
      <c r="G382" s="162" t="s">
        <v>88</v>
      </c>
      <c r="H382" s="163" t="s">
        <v>74</v>
      </c>
      <c r="I382" s="163" t="s">
        <v>64</v>
      </c>
      <c r="J382" s="148" t="s">
        <v>89</v>
      </c>
    </row>
    <row r="383" spans="2:10">
      <c r="B383" s="159">
        <v>37115</v>
      </c>
      <c r="C383" s="160" t="s">
        <v>484</v>
      </c>
      <c r="D383" s="161">
        <v>40452</v>
      </c>
      <c r="E383" s="162" t="s">
        <v>100</v>
      </c>
      <c r="F383" s="162"/>
      <c r="G383" s="162" t="s">
        <v>88</v>
      </c>
      <c r="H383" s="163" t="s">
        <v>74</v>
      </c>
      <c r="I383" s="163" t="s">
        <v>64</v>
      </c>
      <c r="J383" s="148" t="s">
        <v>89</v>
      </c>
    </row>
    <row r="384" spans="2:10">
      <c r="B384" s="167">
        <v>66957</v>
      </c>
      <c r="C384" s="168" t="s">
        <v>485</v>
      </c>
      <c r="D384" s="169">
        <v>43845</v>
      </c>
      <c r="E384" s="162" t="s">
        <v>100</v>
      </c>
      <c r="F384" s="167"/>
      <c r="G384" s="162" t="s">
        <v>88</v>
      </c>
      <c r="H384" s="163" t="s">
        <v>74</v>
      </c>
      <c r="I384" s="170" t="s">
        <v>64</v>
      </c>
      <c r="J384" s="148" t="s">
        <v>105</v>
      </c>
    </row>
    <row r="385" spans="2:10">
      <c r="B385" s="154">
        <v>67023</v>
      </c>
      <c r="C385" s="155" t="s">
        <v>486</v>
      </c>
      <c r="D385" s="156">
        <v>43845</v>
      </c>
      <c r="E385" s="157" t="s">
        <v>100</v>
      </c>
      <c r="F385" s="157"/>
      <c r="G385" s="157" t="s">
        <v>88</v>
      </c>
      <c r="H385" s="158" t="s">
        <v>74</v>
      </c>
      <c r="I385" s="158" t="s">
        <v>64</v>
      </c>
      <c r="J385" s="148" t="s">
        <v>105</v>
      </c>
    </row>
    <row r="386" spans="2:10">
      <c r="B386" s="159">
        <v>67739</v>
      </c>
      <c r="C386" s="160" t="s">
        <v>487</v>
      </c>
      <c r="D386" s="161">
        <v>43891</v>
      </c>
      <c r="E386" s="162" t="s">
        <v>100</v>
      </c>
      <c r="F386" s="162"/>
      <c r="G386" s="162" t="s">
        <v>88</v>
      </c>
      <c r="H386" s="163" t="s">
        <v>74</v>
      </c>
      <c r="I386" s="163" t="s">
        <v>64</v>
      </c>
      <c r="J386" s="148" t="s">
        <v>105</v>
      </c>
    </row>
    <row r="387" spans="2:10">
      <c r="B387" s="159">
        <v>68227</v>
      </c>
      <c r="C387" s="160" t="s">
        <v>488</v>
      </c>
      <c r="D387" s="161">
        <v>44136</v>
      </c>
      <c r="E387" s="162" t="s">
        <v>100</v>
      </c>
      <c r="F387" s="162"/>
      <c r="G387" s="162" t="s">
        <v>88</v>
      </c>
      <c r="H387" s="163" t="s">
        <v>74</v>
      </c>
      <c r="I387" s="163" t="s">
        <v>64</v>
      </c>
      <c r="J387" s="148" t="s">
        <v>109</v>
      </c>
    </row>
    <row r="388" spans="2:10">
      <c r="B388" s="159">
        <v>68858</v>
      </c>
      <c r="C388" s="160" t="s">
        <v>489</v>
      </c>
      <c r="D388" s="161">
        <v>44211</v>
      </c>
      <c r="E388" s="162" t="s">
        <v>100</v>
      </c>
      <c r="F388" s="162"/>
      <c r="G388" s="162" t="s">
        <v>88</v>
      </c>
      <c r="H388" s="163" t="s">
        <v>74</v>
      </c>
      <c r="I388" s="163" t="s">
        <v>64</v>
      </c>
      <c r="J388" s="148" t="s">
        <v>109</v>
      </c>
    </row>
    <row r="389" spans="2:10">
      <c r="B389" s="159">
        <v>69155</v>
      </c>
      <c r="C389" s="160" t="s">
        <v>490</v>
      </c>
      <c r="D389" s="161">
        <v>44228</v>
      </c>
      <c r="E389" s="162" t="s">
        <v>100</v>
      </c>
      <c r="F389" s="162"/>
      <c r="G389" s="162" t="s">
        <v>88</v>
      </c>
      <c r="H389" s="163" t="s">
        <v>74</v>
      </c>
      <c r="I389" s="163" t="s">
        <v>64</v>
      </c>
      <c r="J389" s="148" t="s">
        <v>109</v>
      </c>
    </row>
    <row r="390" spans="2:10">
      <c r="B390" s="159">
        <v>69543</v>
      </c>
      <c r="C390" s="160" t="s">
        <v>491</v>
      </c>
      <c r="D390" s="161">
        <v>44242</v>
      </c>
      <c r="E390" s="162" t="s">
        <v>100</v>
      </c>
      <c r="F390" s="162"/>
      <c r="G390" s="162" t="s">
        <v>88</v>
      </c>
      <c r="H390" s="163" t="s">
        <v>74</v>
      </c>
      <c r="I390" s="163" t="s">
        <v>64</v>
      </c>
      <c r="J390" s="148" t="s">
        <v>109</v>
      </c>
    </row>
    <row r="391" spans="2:10">
      <c r="B391" s="159">
        <v>25068</v>
      </c>
      <c r="C391" s="160" t="s">
        <v>492</v>
      </c>
      <c r="D391" s="161">
        <v>39097</v>
      </c>
      <c r="E391" s="162" t="s">
        <v>98</v>
      </c>
      <c r="F391" s="162" t="s">
        <v>113</v>
      </c>
      <c r="G391" s="162" t="s">
        <v>88</v>
      </c>
      <c r="H391" s="163" t="s">
        <v>74</v>
      </c>
      <c r="I391" s="163" t="s">
        <v>64</v>
      </c>
      <c r="J391" s="148" t="s">
        <v>89</v>
      </c>
    </row>
    <row r="392" spans="2:10">
      <c r="B392" s="172">
        <v>24660</v>
      </c>
      <c r="C392" s="173" t="s">
        <v>493</v>
      </c>
      <c r="D392" s="174">
        <v>39052</v>
      </c>
      <c r="E392" s="166" t="s">
        <v>100</v>
      </c>
      <c r="F392" s="172"/>
      <c r="G392" s="162" t="s">
        <v>88</v>
      </c>
      <c r="H392" s="163" t="s">
        <v>74</v>
      </c>
      <c r="I392" s="172" t="s">
        <v>64</v>
      </c>
      <c r="J392" s="148" t="s">
        <v>89</v>
      </c>
    </row>
    <row r="393" spans="2:10">
      <c r="B393" s="154">
        <v>40641</v>
      </c>
      <c r="C393" s="155" t="s">
        <v>494</v>
      </c>
      <c r="D393" s="156">
        <v>40831</v>
      </c>
      <c r="E393" s="157" t="s">
        <v>100</v>
      </c>
      <c r="F393" s="157"/>
      <c r="G393" s="157" t="s">
        <v>88</v>
      </c>
      <c r="H393" s="158" t="s">
        <v>74</v>
      </c>
      <c r="I393" s="158" t="s">
        <v>64</v>
      </c>
      <c r="J393" s="148" t="s">
        <v>89</v>
      </c>
    </row>
    <row r="394" spans="2:10">
      <c r="B394" s="159">
        <v>43868</v>
      </c>
      <c r="C394" s="160" t="s">
        <v>495</v>
      </c>
      <c r="D394" s="161">
        <v>41105</v>
      </c>
      <c r="E394" s="162" t="s">
        <v>100</v>
      </c>
      <c r="F394" s="162"/>
      <c r="G394" s="162" t="s">
        <v>88</v>
      </c>
      <c r="H394" s="163" t="s">
        <v>74</v>
      </c>
      <c r="I394" s="163" t="s">
        <v>64</v>
      </c>
      <c r="J394" s="148" t="s">
        <v>89</v>
      </c>
    </row>
    <row r="395" spans="2:10">
      <c r="B395" s="159">
        <v>67531</v>
      </c>
      <c r="C395" s="160" t="s">
        <v>496</v>
      </c>
      <c r="D395" s="161">
        <v>43876</v>
      </c>
      <c r="E395" s="162" t="s">
        <v>100</v>
      </c>
      <c r="F395" s="162"/>
      <c r="G395" s="162" t="s">
        <v>88</v>
      </c>
      <c r="H395" s="163" t="s">
        <v>74</v>
      </c>
      <c r="I395" s="163" t="s">
        <v>64</v>
      </c>
      <c r="J395" s="148" t="s">
        <v>105</v>
      </c>
    </row>
    <row r="396" spans="2:10">
      <c r="B396" s="159">
        <v>68228</v>
      </c>
      <c r="C396" s="160" t="s">
        <v>497</v>
      </c>
      <c r="D396" s="161">
        <v>44136</v>
      </c>
      <c r="E396" s="162" t="s">
        <v>100</v>
      </c>
      <c r="F396" s="162"/>
      <c r="G396" s="162" t="s">
        <v>88</v>
      </c>
      <c r="H396" s="163" t="s">
        <v>74</v>
      </c>
      <c r="I396" s="163" t="s">
        <v>64</v>
      </c>
      <c r="J396" s="148" t="s">
        <v>109</v>
      </c>
    </row>
    <row r="397" spans="2:10">
      <c r="B397" s="159">
        <v>68861</v>
      </c>
      <c r="C397" s="160" t="s">
        <v>498</v>
      </c>
      <c r="D397" s="161">
        <v>44211</v>
      </c>
      <c r="E397" s="162" t="s">
        <v>100</v>
      </c>
      <c r="F397" s="162"/>
      <c r="G397" s="162" t="s">
        <v>88</v>
      </c>
      <c r="H397" s="163" t="s">
        <v>74</v>
      </c>
      <c r="I397" s="163" t="s">
        <v>64</v>
      </c>
      <c r="J397" s="148" t="s">
        <v>109</v>
      </c>
    </row>
    <row r="398" spans="2:10">
      <c r="B398" s="159">
        <v>69575</v>
      </c>
      <c r="C398" s="160" t="s">
        <v>499</v>
      </c>
      <c r="D398" s="161">
        <v>44242</v>
      </c>
      <c r="E398" s="162" t="s">
        <v>100</v>
      </c>
      <c r="F398" s="162"/>
      <c r="G398" s="162" t="s">
        <v>88</v>
      </c>
      <c r="H398" s="163" t="s">
        <v>74</v>
      </c>
      <c r="I398" s="163" t="s">
        <v>64</v>
      </c>
      <c r="J398" s="148" t="s">
        <v>109</v>
      </c>
    </row>
    <row r="399" spans="2:10">
      <c r="B399" s="159">
        <v>70575</v>
      </c>
      <c r="C399" s="160" t="s">
        <v>500</v>
      </c>
      <c r="D399" s="161">
        <v>44270</v>
      </c>
      <c r="E399" s="162" t="s">
        <v>100</v>
      </c>
      <c r="F399" s="162"/>
      <c r="G399" s="162" t="s">
        <v>88</v>
      </c>
      <c r="H399" s="163" t="s">
        <v>74</v>
      </c>
      <c r="I399" s="163" t="s">
        <v>64</v>
      </c>
      <c r="J399" s="148" t="s">
        <v>109</v>
      </c>
    </row>
    <row r="400" spans="2:10">
      <c r="B400" s="164">
        <v>20819</v>
      </c>
      <c r="C400" s="165" t="s">
        <v>501</v>
      </c>
      <c r="D400" s="161">
        <v>38579</v>
      </c>
      <c r="E400" s="166" t="s">
        <v>98</v>
      </c>
      <c r="F400" s="164" t="s">
        <v>98</v>
      </c>
      <c r="G400" s="162" t="s">
        <v>88</v>
      </c>
      <c r="H400" s="163" t="s">
        <v>74</v>
      </c>
      <c r="I400" s="163" t="s">
        <v>64</v>
      </c>
      <c r="J400" s="148" t="s">
        <v>89</v>
      </c>
    </row>
    <row r="401" spans="2:10">
      <c r="B401" s="163">
        <v>24499</v>
      </c>
      <c r="C401" s="160" t="s">
        <v>502</v>
      </c>
      <c r="D401" s="161">
        <v>39036</v>
      </c>
      <c r="E401" s="162" t="s">
        <v>100</v>
      </c>
      <c r="F401" s="162"/>
      <c r="G401" s="162" t="s">
        <v>88</v>
      </c>
      <c r="H401" s="163" t="s">
        <v>74</v>
      </c>
      <c r="I401" s="163" t="s">
        <v>64</v>
      </c>
      <c r="J401" s="148" t="s">
        <v>89</v>
      </c>
    </row>
    <row r="402" spans="2:10">
      <c r="B402" s="159">
        <v>25192</v>
      </c>
      <c r="C402" s="171" t="s">
        <v>503</v>
      </c>
      <c r="D402" s="169">
        <v>39114</v>
      </c>
      <c r="E402" s="162" t="s">
        <v>100</v>
      </c>
      <c r="F402" s="167"/>
      <c r="G402" s="162" t="s">
        <v>88</v>
      </c>
      <c r="H402" s="167" t="s">
        <v>74</v>
      </c>
      <c r="I402" s="167" t="s">
        <v>64</v>
      </c>
      <c r="J402" s="148" t="s">
        <v>89</v>
      </c>
    </row>
    <row r="403" spans="2:10">
      <c r="B403" s="154">
        <v>30289</v>
      </c>
      <c r="C403" s="155" t="s">
        <v>504</v>
      </c>
      <c r="D403" s="156">
        <v>39479</v>
      </c>
      <c r="E403" s="157" t="s">
        <v>100</v>
      </c>
      <c r="F403" s="157"/>
      <c r="G403" s="157" t="s">
        <v>88</v>
      </c>
      <c r="H403" s="158" t="s">
        <v>74</v>
      </c>
      <c r="I403" s="158" t="s">
        <v>64</v>
      </c>
      <c r="J403" s="148" t="s">
        <v>89</v>
      </c>
    </row>
    <row r="404" spans="2:10">
      <c r="B404" s="159">
        <v>31690</v>
      </c>
      <c r="C404" s="160" t="s">
        <v>505</v>
      </c>
      <c r="D404" s="161">
        <v>39692</v>
      </c>
      <c r="E404" s="162" t="s">
        <v>100</v>
      </c>
      <c r="F404" s="162"/>
      <c r="G404" s="162" t="s">
        <v>88</v>
      </c>
      <c r="H404" s="163" t="s">
        <v>74</v>
      </c>
      <c r="I404" s="163" t="s">
        <v>64</v>
      </c>
      <c r="J404" s="148" t="s">
        <v>89</v>
      </c>
    </row>
    <row r="405" spans="2:10">
      <c r="B405" s="163">
        <v>38324</v>
      </c>
      <c r="C405" s="160" t="s">
        <v>506</v>
      </c>
      <c r="D405" s="161">
        <v>40664</v>
      </c>
      <c r="E405" s="162" t="s">
        <v>100</v>
      </c>
      <c r="F405" s="162"/>
      <c r="G405" s="162" t="s">
        <v>88</v>
      </c>
      <c r="H405" s="163" t="s">
        <v>74</v>
      </c>
      <c r="I405" s="163" t="s">
        <v>64</v>
      </c>
      <c r="J405" s="148" t="s">
        <v>89</v>
      </c>
    </row>
    <row r="406" spans="2:10">
      <c r="B406" s="159">
        <v>47563</v>
      </c>
      <c r="C406" s="160" t="s">
        <v>507</v>
      </c>
      <c r="D406" s="161">
        <v>41440</v>
      </c>
      <c r="E406" s="162" t="s">
        <v>100</v>
      </c>
      <c r="F406" s="162"/>
      <c r="G406" s="162" t="s">
        <v>88</v>
      </c>
      <c r="H406" s="163" t="s">
        <v>74</v>
      </c>
      <c r="I406" s="163" t="s">
        <v>64</v>
      </c>
      <c r="J406" s="148" t="s">
        <v>89</v>
      </c>
    </row>
    <row r="407" spans="2:10">
      <c r="B407" s="159">
        <v>67763</v>
      </c>
      <c r="C407" s="160" t="s">
        <v>508</v>
      </c>
      <c r="D407" s="161">
        <v>43891</v>
      </c>
      <c r="E407" s="162" t="s">
        <v>100</v>
      </c>
      <c r="F407" s="162"/>
      <c r="G407" s="162" t="s">
        <v>88</v>
      </c>
      <c r="H407" s="163" t="s">
        <v>74</v>
      </c>
      <c r="I407" s="163" t="s">
        <v>64</v>
      </c>
      <c r="J407" s="148" t="s">
        <v>105</v>
      </c>
    </row>
    <row r="408" spans="2:10">
      <c r="B408" s="159">
        <v>67771</v>
      </c>
      <c r="C408" s="160" t="s">
        <v>509</v>
      </c>
      <c r="D408" s="161">
        <v>43891</v>
      </c>
      <c r="E408" s="162" t="s">
        <v>100</v>
      </c>
      <c r="F408" s="162"/>
      <c r="G408" s="162" t="s">
        <v>88</v>
      </c>
      <c r="H408" s="163" t="s">
        <v>74</v>
      </c>
      <c r="I408" s="163" t="s">
        <v>64</v>
      </c>
      <c r="J408" s="148" t="s">
        <v>105</v>
      </c>
    </row>
    <row r="409" spans="2:10">
      <c r="B409" s="159">
        <v>69578</v>
      </c>
      <c r="C409" s="160" t="s">
        <v>510</v>
      </c>
      <c r="D409" s="161">
        <v>44242</v>
      </c>
      <c r="E409" s="162" t="s">
        <v>100</v>
      </c>
      <c r="F409" s="162"/>
      <c r="G409" s="162" t="s">
        <v>88</v>
      </c>
      <c r="H409" s="163" t="s">
        <v>74</v>
      </c>
      <c r="I409" s="163" t="s">
        <v>64</v>
      </c>
      <c r="J409" s="148" t="s">
        <v>109</v>
      </c>
    </row>
    <row r="410" spans="2:10">
      <c r="B410" s="167">
        <v>24122</v>
      </c>
      <c r="C410" s="171" t="s">
        <v>511</v>
      </c>
      <c r="D410" s="169">
        <v>38991</v>
      </c>
      <c r="E410" s="162" t="s">
        <v>98</v>
      </c>
      <c r="F410" s="167" t="s">
        <v>98</v>
      </c>
      <c r="G410" s="162" t="s">
        <v>88</v>
      </c>
      <c r="H410" s="163" t="s">
        <v>74</v>
      </c>
      <c r="I410" s="170" t="s">
        <v>64</v>
      </c>
      <c r="J410" s="148" t="s">
        <v>89</v>
      </c>
    </row>
    <row r="411" spans="2:10">
      <c r="B411" s="153">
        <v>22484</v>
      </c>
      <c r="C411" s="150" t="s">
        <v>512</v>
      </c>
      <c r="D411" s="151">
        <v>38827</v>
      </c>
      <c r="E411" s="152" t="s">
        <v>100</v>
      </c>
      <c r="F411" s="152"/>
      <c r="G411" s="152" t="s">
        <v>88</v>
      </c>
      <c r="H411" s="153" t="s">
        <v>74</v>
      </c>
      <c r="I411" s="153" t="s">
        <v>64</v>
      </c>
      <c r="J411" s="148" t="s">
        <v>89</v>
      </c>
    </row>
    <row r="412" spans="2:10">
      <c r="B412" s="158">
        <v>24177</v>
      </c>
      <c r="C412" s="155" t="s">
        <v>513</v>
      </c>
      <c r="D412" s="156">
        <v>38991</v>
      </c>
      <c r="E412" s="157" t="s">
        <v>100</v>
      </c>
      <c r="F412" s="157"/>
      <c r="G412" s="157" t="s">
        <v>88</v>
      </c>
      <c r="H412" s="158" t="s">
        <v>74</v>
      </c>
      <c r="I412" s="158" t="s">
        <v>64</v>
      </c>
      <c r="J412" s="148" t="s">
        <v>89</v>
      </c>
    </row>
    <row r="413" spans="2:10">
      <c r="B413" s="159">
        <v>28576</v>
      </c>
      <c r="C413" s="160" t="s">
        <v>514</v>
      </c>
      <c r="D413" s="161">
        <v>39387</v>
      </c>
      <c r="E413" s="162" t="s">
        <v>100</v>
      </c>
      <c r="F413" s="162"/>
      <c r="G413" s="162" t="s">
        <v>88</v>
      </c>
      <c r="H413" s="163" t="s">
        <v>74</v>
      </c>
      <c r="I413" s="163" t="s">
        <v>64</v>
      </c>
      <c r="J413" s="148" t="s">
        <v>89</v>
      </c>
    </row>
    <row r="414" spans="2:10">
      <c r="B414" s="159">
        <v>35656</v>
      </c>
      <c r="C414" s="160" t="s">
        <v>515</v>
      </c>
      <c r="D414" s="161">
        <v>40313</v>
      </c>
      <c r="E414" s="162" t="s">
        <v>100</v>
      </c>
      <c r="F414" s="162"/>
      <c r="G414" s="162" t="s">
        <v>88</v>
      </c>
      <c r="H414" s="163" t="s">
        <v>74</v>
      </c>
      <c r="I414" s="163" t="s">
        <v>64</v>
      </c>
      <c r="J414" s="148" t="s">
        <v>89</v>
      </c>
    </row>
    <row r="415" spans="2:10">
      <c r="B415" s="159">
        <v>38323</v>
      </c>
      <c r="C415" s="160" t="s">
        <v>516</v>
      </c>
      <c r="D415" s="161">
        <v>40664</v>
      </c>
      <c r="E415" s="162" t="s">
        <v>100</v>
      </c>
      <c r="F415" s="162"/>
      <c r="G415" s="162" t="s">
        <v>88</v>
      </c>
      <c r="H415" s="163" t="s">
        <v>74</v>
      </c>
      <c r="I415" s="163" t="s">
        <v>64</v>
      </c>
      <c r="J415" s="148" t="s">
        <v>89</v>
      </c>
    </row>
    <row r="416" spans="2:10">
      <c r="B416" s="163">
        <v>39914</v>
      </c>
      <c r="C416" s="175" t="s">
        <v>517</v>
      </c>
      <c r="D416" s="161">
        <v>40770</v>
      </c>
      <c r="E416" s="162" t="s">
        <v>100</v>
      </c>
      <c r="F416" s="162"/>
      <c r="G416" s="162" t="s">
        <v>88</v>
      </c>
      <c r="H416" s="163" t="s">
        <v>74</v>
      </c>
      <c r="I416" s="163" t="s">
        <v>64</v>
      </c>
      <c r="J416" s="148" t="s">
        <v>89</v>
      </c>
    </row>
    <row r="417" spans="2:10">
      <c r="B417" s="163">
        <v>39915</v>
      </c>
      <c r="C417" s="175" t="s">
        <v>518</v>
      </c>
      <c r="D417" s="161">
        <v>40770</v>
      </c>
      <c r="E417" s="162" t="s">
        <v>100</v>
      </c>
      <c r="F417" s="162"/>
      <c r="G417" s="162" t="s">
        <v>88</v>
      </c>
      <c r="H417" s="163" t="s">
        <v>74</v>
      </c>
      <c r="I417" s="163" t="s">
        <v>64</v>
      </c>
      <c r="J417" s="148" t="s">
        <v>89</v>
      </c>
    </row>
    <row r="418" spans="2:10">
      <c r="B418" s="163">
        <v>53729</v>
      </c>
      <c r="C418" s="160" t="s">
        <v>519</v>
      </c>
      <c r="D418" s="161">
        <v>42064</v>
      </c>
      <c r="E418" s="162" t="s">
        <v>100</v>
      </c>
      <c r="F418" s="162"/>
      <c r="G418" s="162" t="s">
        <v>88</v>
      </c>
      <c r="H418" s="163" t="s">
        <v>74</v>
      </c>
      <c r="I418" s="163" t="s">
        <v>64</v>
      </c>
      <c r="J418" s="148" t="s">
        <v>89</v>
      </c>
    </row>
    <row r="419" spans="2:10">
      <c r="B419" s="154">
        <v>23374</v>
      </c>
      <c r="C419" s="155" t="s">
        <v>520</v>
      </c>
      <c r="D419" s="156">
        <v>38913</v>
      </c>
      <c r="E419" s="157" t="s">
        <v>98</v>
      </c>
      <c r="F419" s="157" t="s">
        <v>98</v>
      </c>
      <c r="G419" s="157" t="s">
        <v>88</v>
      </c>
      <c r="H419" s="158" t="s">
        <v>74</v>
      </c>
      <c r="I419" s="158" t="s">
        <v>64</v>
      </c>
      <c r="J419" s="148" t="s">
        <v>89</v>
      </c>
    </row>
    <row r="420" spans="2:10">
      <c r="B420" s="159">
        <v>23839</v>
      </c>
      <c r="C420" s="160" t="s">
        <v>521</v>
      </c>
      <c r="D420" s="161">
        <v>38961</v>
      </c>
      <c r="E420" s="162" t="s">
        <v>100</v>
      </c>
      <c r="F420" s="162"/>
      <c r="G420" s="162" t="s">
        <v>88</v>
      </c>
      <c r="H420" s="163" t="s">
        <v>74</v>
      </c>
      <c r="I420" s="163" t="s">
        <v>64</v>
      </c>
      <c r="J420" s="148" t="s">
        <v>89</v>
      </c>
    </row>
    <row r="421" spans="2:10">
      <c r="B421" s="163">
        <v>30516</v>
      </c>
      <c r="C421" s="175" t="s">
        <v>522</v>
      </c>
      <c r="D421" s="161">
        <v>39493</v>
      </c>
      <c r="E421" s="162" t="s">
        <v>100</v>
      </c>
      <c r="F421" s="162"/>
      <c r="G421" s="162" t="s">
        <v>88</v>
      </c>
      <c r="H421" s="163" t="s">
        <v>74</v>
      </c>
      <c r="I421" s="163" t="s">
        <v>64</v>
      </c>
      <c r="J421" s="148" t="s">
        <v>89</v>
      </c>
    </row>
    <row r="422" spans="2:10">
      <c r="B422" s="159">
        <v>38405</v>
      </c>
      <c r="C422" s="160" t="s">
        <v>523</v>
      </c>
      <c r="D422" s="161">
        <v>40678</v>
      </c>
      <c r="E422" s="162" t="s">
        <v>100</v>
      </c>
      <c r="F422" s="162"/>
      <c r="G422" s="162" t="s">
        <v>88</v>
      </c>
      <c r="H422" s="163" t="s">
        <v>74</v>
      </c>
      <c r="I422" s="163" t="s">
        <v>64</v>
      </c>
      <c r="J422" s="148" t="s">
        <v>89</v>
      </c>
    </row>
    <row r="423" spans="2:10">
      <c r="B423" s="159">
        <v>40154</v>
      </c>
      <c r="C423" s="160" t="s">
        <v>524</v>
      </c>
      <c r="D423" s="161">
        <v>40787</v>
      </c>
      <c r="E423" s="162" t="s">
        <v>100</v>
      </c>
      <c r="F423" s="190"/>
      <c r="G423" s="162" t="s">
        <v>88</v>
      </c>
      <c r="H423" s="163" t="s">
        <v>74</v>
      </c>
      <c r="I423" s="163" t="s">
        <v>64</v>
      </c>
      <c r="J423" s="148" t="s">
        <v>89</v>
      </c>
    </row>
    <row r="424" spans="2:10">
      <c r="B424" s="159">
        <v>40165</v>
      </c>
      <c r="C424" s="160" t="s">
        <v>525</v>
      </c>
      <c r="D424" s="161">
        <v>40787</v>
      </c>
      <c r="E424" s="162" t="s">
        <v>100</v>
      </c>
      <c r="F424" s="162"/>
      <c r="G424" s="162" t="s">
        <v>88</v>
      </c>
      <c r="H424" s="163" t="s">
        <v>74</v>
      </c>
      <c r="I424" s="163" t="s">
        <v>64</v>
      </c>
      <c r="J424" s="148" t="s">
        <v>89</v>
      </c>
    </row>
    <row r="425" spans="2:10">
      <c r="B425" s="154">
        <v>69152</v>
      </c>
      <c r="C425" s="155" t="s">
        <v>526</v>
      </c>
      <c r="D425" s="156">
        <v>44228</v>
      </c>
      <c r="E425" s="157" t="s">
        <v>100</v>
      </c>
      <c r="F425" s="157"/>
      <c r="G425" s="157" t="s">
        <v>88</v>
      </c>
      <c r="H425" s="158" t="s">
        <v>74</v>
      </c>
      <c r="I425" s="158" t="s">
        <v>64</v>
      </c>
      <c r="J425" s="148" t="s">
        <v>109</v>
      </c>
    </row>
    <row r="426" spans="2:10">
      <c r="B426" s="163">
        <v>70103</v>
      </c>
      <c r="C426" s="160" t="s">
        <v>527</v>
      </c>
      <c r="D426" s="161">
        <v>44256</v>
      </c>
      <c r="E426" s="162" t="s">
        <v>100</v>
      </c>
      <c r="F426" s="162"/>
      <c r="G426" s="162" t="s">
        <v>88</v>
      </c>
      <c r="H426" s="163" t="s">
        <v>74</v>
      </c>
      <c r="I426" s="163" t="s">
        <v>64</v>
      </c>
      <c r="J426" s="148" t="s">
        <v>109</v>
      </c>
    </row>
    <row r="427" spans="2:10">
      <c r="B427" s="159">
        <v>25222</v>
      </c>
      <c r="C427" s="160" t="s">
        <v>528</v>
      </c>
      <c r="D427" s="161">
        <v>39114</v>
      </c>
      <c r="E427" s="162" t="s">
        <v>94</v>
      </c>
      <c r="F427" s="162" t="s">
        <v>94</v>
      </c>
      <c r="G427" s="162" t="s">
        <v>88</v>
      </c>
      <c r="H427" s="163" t="s">
        <v>529</v>
      </c>
      <c r="I427" s="163" t="s">
        <v>64</v>
      </c>
      <c r="J427" s="148" t="s">
        <v>89</v>
      </c>
    </row>
    <row r="428" spans="2:10">
      <c r="B428" s="159">
        <v>22423</v>
      </c>
      <c r="C428" s="160" t="s">
        <v>530</v>
      </c>
      <c r="D428" s="161">
        <v>38803</v>
      </c>
      <c r="E428" s="162" t="s">
        <v>98</v>
      </c>
      <c r="F428" s="162" t="s">
        <v>98</v>
      </c>
      <c r="G428" s="162" t="s">
        <v>88</v>
      </c>
      <c r="H428" s="163" t="s">
        <v>529</v>
      </c>
      <c r="I428" s="163" t="s">
        <v>64</v>
      </c>
      <c r="J428" s="148" t="s">
        <v>89</v>
      </c>
    </row>
    <row r="429" spans="2:10">
      <c r="B429" s="163">
        <v>34891</v>
      </c>
      <c r="C429" s="160" t="s">
        <v>531</v>
      </c>
      <c r="D429" s="161">
        <v>40148</v>
      </c>
      <c r="E429" s="162" t="s">
        <v>100</v>
      </c>
      <c r="F429" s="162"/>
      <c r="G429" s="162" t="s">
        <v>88</v>
      </c>
      <c r="H429" s="163" t="s">
        <v>529</v>
      </c>
      <c r="I429" s="163" t="s">
        <v>64</v>
      </c>
      <c r="J429" s="148" t="s">
        <v>89</v>
      </c>
    </row>
    <row r="430" spans="2:10">
      <c r="B430" s="159">
        <v>51988</v>
      </c>
      <c r="C430" s="160" t="s">
        <v>532</v>
      </c>
      <c r="D430" s="161">
        <v>41805</v>
      </c>
      <c r="E430" s="162" t="s">
        <v>100</v>
      </c>
      <c r="F430" s="162"/>
      <c r="G430" s="162" t="s">
        <v>88</v>
      </c>
      <c r="H430" s="163" t="s">
        <v>529</v>
      </c>
      <c r="I430" s="163" t="s">
        <v>64</v>
      </c>
      <c r="J430" s="148" t="s">
        <v>89</v>
      </c>
    </row>
    <row r="431" spans="2:10">
      <c r="B431" s="159">
        <v>53433</v>
      </c>
      <c r="C431" s="160" t="s">
        <v>533</v>
      </c>
      <c r="D431" s="161">
        <v>42036</v>
      </c>
      <c r="E431" s="162" t="s">
        <v>100</v>
      </c>
      <c r="F431" s="162"/>
      <c r="G431" s="162" t="s">
        <v>88</v>
      </c>
      <c r="H431" s="163" t="s">
        <v>529</v>
      </c>
      <c r="I431" s="163" t="s">
        <v>64</v>
      </c>
      <c r="J431" s="148" t="s">
        <v>89</v>
      </c>
    </row>
    <row r="432" spans="2:10">
      <c r="B432" s="163">
        <v>67006</v>
      </c>
      <c r="C432" s="160" t="s">
        <v>534</v>
      </c>
      <c r="D432" s="161">
        <v>43845</v>
      </c>
      <c r="E432" s="162" t="s">
        <v>100</v>
      </c>
      <c r="F432" s="162"/>
      <c r="G432" s="162" t="s">
        <v>88</v>
      </c>
      <c r="H432" s="163" t="s">
        <v>529</v>
      </c>
      <c r="I432" s="163" t="s">
        <v>64</v>
      </c>
      <c r="J432" s="148" t="s">
        <v>105</v>
      </c>
    </row>
    <row r="433" spans="2:10">
      <c r="B433" s="154">
        <v>67543</v>
      </c>
      <c r="C433" s="155" t="s">
        <v>535</v>
      </c>
      <c r="D433" s="156">
        <v>43876</v>
      </c>
      <c r="E433" s="157" t="s">
        <v>100</v>
      </c>
      <c r="F433" s="157"/>
      <c r="G433" s="157" t="s">
        <v>88</v>
      </c>
      <c r="H433" s="158" t="s">
        <v>529</v>
      </c>
      <c r="I433" s="158" t="s">
        <v>64</v>
      </c>
      <c r="J433" s="148" t="s">
        <v>105</v>
      </c>
    </row>
    <row r="434" spans="2:10">
      <c r="B434" s="163">
        <v>68042</v>
      </c>
      <c r="C434" s="160" t="s">
        <v>536</v>
      </c>
      <c r="D434" s="161">
        <v>44119</v>
      </c>
      <c r="E434" s="162" t="s">
        <v>100</v>
      </c>
      <c r="F434" s="162" t="s">
        <v>537</v>
      </c>
      <c r="G434" s="162" t="s">
        <v>88</v>
      </c>
      <c r="H434" s="163" t="s">
        <v>529</v>
      </c>
      <c r="I434" s="163" t="s">
        <v>64</v>
      </c>
      <c r="J434" s="148" t="s">
        <v>109</v>
      </c>
    </row>
    <row r="435" spans="2:10">
      <c r="B435" s="159">
        <v>69154</v>
      </c>
      <c r="C435" s="160" t="s">
        <v>538</v>
      </c>
      <c r="D435" s="161">
        <v>44228</v>
      </c>
      <c r="E435" s="162" t="s">
        <v>100</v>
      </c>
      <c r="F435" s="162"/>
      <c r="G435" s="162" t="s">
        <v>88</v>
      </c>
      <c r="H435" s="163" t="s">
        <v>529</v>
      </c>
      <c r="I435" s="163" t="s">
        <v>64</v>
      </c>
      <c r="J435" s="148" t="s">
        <v>109</v>
      </c>
    </row>
    <row r="436" spans="2:10">
      <c r="B436" s="159">
        <v>35655</v>
      </c>
      <c r="C436" s="160" t="s">
        <v>539</v>
      </c>
      <c r="D436" s="161">
        <v>40313</v>
      </c>
      <c r="E436" s="162" t="s">
        <v>98</v>
      </c>
      <c r="F436" s="162" t="s">
        <v>113</v>
      </c>
      <c r="G436" s="162" t="s">
        <v>88</v>
      </c>
      <c r="H436" s="163" t="s">
        <v>529</v>
      </c>
      <c r="I436" s="163" t="s">
        <v>64</v>
      </c>
      <c r="J436" s="148" t="s">
        <v>89</v>
      </c>
    </row>
    <row r="437" spans="2:10">
      <c r="B437" s="159">
        <v>24458</v>
      </c>
      <c r="C437" s="160" t="s">
        <v>540</v>
      </c>
      <c r="D437" s="161">
        <v>39036</v>
      </c>
      <c r="E437" s="162" t="s">
        <v>100</v>
      </c>
      <c r="F437" s="162"/>
      <c r="G437" s="162" t="s">
        <v>88</v>
      </c>
      <c r="H437" s="163" t="s">
        <v>529</v>
      </c>
      <c r="I437" s="163" t="s">
        <v>64</v>
      </c>
      <c r="J437" s="148" t="s">
        <v>89</v>
      </c>
    </row>
    <row r="438" spans="2:10">
      <c r="B438" s="163">
        <v>41904</v>
      </c>
      <c r="C438" s="160" t="s">
        <v>541</v>
      </c>
      <c r="D438" s="161">
        <v>40969</v>
      </c>
      <c r="E438" s="162" t="s">
        <v>100</v>
      </c>
      <c r="F438" s="162"/>
      <c r="G438" s="162" t="s">
        <v>88</v>
      </c>
      <c r="H438" s="163" t="s">
        <v>529</v>
      </c>
      <c r="I438" s="163" t="s">
        <v>64</v>
      </c>
      <c r="J438" s="148" t="s">
        <v>89</v>
      </c>
    </row>
    <row r="439" spans="2:10">
      <c r="B439" s="163">
        <v>57440</v>
      </c>
      <c r="C439" s="160" t="s">
        <v>542</v>
      </c>
      <c r="D439" s="161">
        <v>42736</v>
      </c>
      <c r="E439" s="162" t="s">
        <v>100</v>
      </c>
      <c r="F439" s="162"/>
      <c r="G439" s="162" t="s">
        <v>88</v>
      </c>
      <c r="H439" s="163" t="s">
        <v>529</v>
      </c>
      <c r="I439" s="163" t="s">
        <v>64</v>
      </c>
      <c r="J439" s="148" t="s">
        <v>89</v>
      </c>
    </row>
    <row r="440" spans="2:10">
      <c r="B440" s="149">
        <v>67020</v>
      </c>
      <c r="C440" s="150" t="s">
        <v>543</v>
      </c>
      <c r="D440" s="151">
        <v>43845</v>
      </c>
      <c r="E440" s="152" t="s">
        <v>100</v>
      </c>
      <c r="F440" s="152"/>
      <c r="G440" s="152" t="s">
        <v>88</v>
      </c>
      <c r="H440" s="153" t="s">
        <v>529</v>
      </c>
      <c r="I440" s="153" t="s">
        <v>64</v>
      </c>
      <c r="J440" s="148" t="s">
        <v>105</v>
      </c>
    </row>
    <row r="441" spans="2:10">
      <c r="B441" s="159">
        <v>68206</v>
      </c>
      <c r="C441" s="160" t="s">
        <v>544</v>
      </c>
      <c r="D441" s="161">
        <v>44136</v>
      </c>
      <c r="E441" s="162" t="s">
        <v>100</v>
      </c>
      <c r="F441" s="162"/>
      <c r="G441" s="162" t="s">
        <v>88</v>
      </c>
      <c r="H441" s="163" t="s">
        <v>529</v>
      </c>
      <c r="I441" s="163" t="s">
        <v>64</v>
      </c>
      <c r="J441" s="148" t="s">
        <v>109</v>
      </c>
    </row>
    <row r="442" spans="2:10">
      <c r="B442" s="159">
        <v>68811</v>
      </c>
      <c r="C442" s="160" t="s">
        <v>545</v>
      </c>
      <c r="D442" s="161">
        <v>44211</v>
      </c>
      <c r="E442" s="162" t="s">
        <v>100</v>
      </c>
      <c r="F442" s="162"/>
      <c r="G442" s="162" t="s">
        <v>88</v>
      </c>
      <c r="H442" s="163" t="s">
        <v>529</v>
      </c>
      <c r="I442" s="163" t="s">
        <v>64</v>
      </c>
      <c r="J442" s="148" t="s">
        <v>109</v>
      </c>
    </row>
    <row r="443" spans="2:10">
      <c r="B443" s="159">
        <v>68813</v>
      </c>
      <c r="C443" s="160" t="s">
        <v>546</v>
      </c>
      <c r="D443" s="161">
        <v>44211</v>
      </c>
      <c r="E443" s="162" t="s">
        <v>100</v>
      </c>
      <c r="F443" s="162"/>
      <c r="G443" s="162" t="s">
        <v>88</v>
      </c>
      <c r="H443" s="163" t="s">
        <v>529</v>
      </c>
      <c r="I443" s="163" t="s">
        <v>64</v>
      </c>
      <c r="J443" s="148" t="s">
        <v>109</v>
      </c>
    </row>
    <row r="444" spans="2:10">
      <c r="B444" s="159">
        <v>69215</v>
      </c>
      <c r="C444" s="160" t="s">
        <v>547</v>
      </c>
      <c r="D444" s="161">
        <v>44228</v>
      </c>
      <c r="E444" s="162" t="s">
        <v>100</v>
      </c>
      <c r="F444" s="162"/>
      <c r="G444" s="162" t="s">
        <v>88</v>
      </c>
      <c r="H444" s="163" t="s">
        <v>529</v>
      </c>
      <c r="I444" s="163" t="s">
        <v>64</v>
      </c>
      <c r="J444" s="148" t="s">
        <v>109</v>
      </c>
    </row>
    <row r="445" spans="2:10">
      <c r="B445" s="159">
        <v>24624</v>
      </c>
      <c r="C445" s="160" t="s">
        <v>548</v>
      </c>
      <c r="D445" s="161">
        <v>39052</v>
      </c>
      <c r="E445" s="162" t="s">
        <v>98</v>
      </c>
      <c r="F445" s="162" t="s">
        <v>113</v>
      </c>
      <c r="G445" s="162" t="s">
        <v>88</v>
      </c>
      <c r="H445" s="163" t="s">
        <v>529</v>
      </c>
      <c r="I445" s="163" t="s">
        <v>64</v>
      </c>
      <c r="J445" s="148" t="s">
        <v>89</v>
      </c>
    </row>
    <row r="446" spans="2:10">
      <c r="B446" s="163">
        <v>35113</v>
      </c>
      <c r="C446" s="160" t="s">
        <v>549</v>
      </c>
      <c r="D446" s="161">
        <v>40193</v>
      </c>
      <c r="E446" s="162" t="s">
        <v>100</v>
      </c>
      <c r="F446" s="162"/>
      <c r="G446" s="162" t="s">
        <v>88</v>
      </c>
      <c r="H446" s="163" t="s">
        <v>529</v>
      </c>
      <c r="I446" s="163" t="s">
        <v>64</v>
      </c>
      <c r="J446" s="148" t="s">
        <v>89</v>
      </c>
    </row>
    <row r="447" spans="2:10">
      <c r="B447" s="159">
        <v>38792</v>
      </c>
      <c r="C447" s="160" t="s">
        <v>550</v>
      </c>
      <c r="D447" s="161">
        <v>40709</v>
      </c>
      <c r="E447" s="162" t="s">
        <v>100</v>
      </c>
      <c r="F447" s="162"/>
      <c r="G447" s="162" t="s">
        <v>88</v>
      </c>
      <c r="H447" s="163" t="s">
        <v>529</v>
      </c>
      <c r="I447" s="163" t="s">
        <v>64</v>
      </c>
      <c r="J447" s="148" t="s">
        <v>89</v>
      </c>
    </row>
    <row r="448" spans="2:10">
      <c r="B448" s="159">
        <v>41551</v>
      </c>
      <c r="C448" s="160" t="s">
        <v>551</v>
      </c>
      <c r="D448" s="161">
        <v>40940</v>
      </c>
      <c r="E448" s="162" t="s">
        <v>100</v>
      </c>
      <c r="F448" s="162"/>
      <c r="G448" s="162" t="s">
        <v>88</v>
      </c>
      <c r="H448" s="163" t="s">
        <v>529</v>
      </c>
      <c r="I448" s="163" t="s">
        <v>64</v>
      </c>
      <c r="J448" s="148" t="s">
        <v>89</v>
      </c>
    </row>
    <row r="449" spans="2:10">
      <c r="B449" s="159">
        <v>66889</v>
      </c>
      <c r="C449" s="160" t="s">
        <v>552</v>
      </c>
      <c r="D449" s="161">
        <v>43800</v>
      </c>
      <c r="E449" s="162" t="s">
        <v>100</v>
      </c>
      <c r="F449" s="162"/>
      <c r="G449" s="162" t="s">
        <v>88</v>
      </c>
      <c r="H449" s="163" t="s">
        <v>529</v>
      </c>
      <c r="I449" s="163" t="s">
        <v>64</v>
      </c>
      <c r="J449" s="148" t="s">
        <v>105</v>
      </c>
    </row>
    <row r="450" spans="2:10">
      <c r="B450" s="159">
        <v>68812</v>
      </c>
      <c r="C450" s="160" t="s">
        <v>553</v>
      </c>
      <c r="D450" s="161">
        <v>44211</v>
      </c>
      <c r="E450" s="162" t="s">
        <v>100</v>
      </c>
      <c r="F450" s="162"/>
      <c r="G450" s="162" t="s">
        <v>88</v>
      </c>
      <c r="H450" s="163" t="s">
        <v>529</v>
      </c>
      <c r="I450" s="163" t="s">
        <v>64</v>
      </c>
      <c r="J450" s="148" t="s">
        <v>109</v>
      </c>
    </row>
    <row r="451" spans="2:10">
      <c r="B451" s="159">
        <v>68814</v>
      </c>
      <c r="C451" s="160" t="s">
        <v>554</v>
      </c>
      <c r="D451" s="161">
        <v>44211</v>
      </c>
      <c r="E451" s="162" t="s">
        <v>100</v>
      </c>
      <c r="F451" s="162"/>
      <c r="G451" s="162" t="s">
        <v>88</v>
      </c>
      <c r="H451" s="163" t="s">
        <v>529</v>
      </c>
      <c r="I451" s="163" t="s">
        <v>64</v>
      </c>
      <c r="J451" s="148" t="s">
        <v>109</v>
      </c>
    </row>
    <row r="452" spans="2:10">
      <c r="B452" s="167">
        <v>69213</v>
      </c>
      <c r="C452" s="168" t="s">
        <v>555</v>
      </c>
      <c r="D452" s="161">
        <v>44228</v>
      </c>
      <c r="E452" s="162" t="s">
        <v>100</v>
      </c>
      <c r="F452" s="162"/>
      <c r="G452" s="162" t="s">
        <v>88</v>
      </c>
      <c r="H452" s="163" t="s">
        <v>529</v>
      </c>
      <c r="I452" s="163" t="s">
        <v>64</v>
      </c>
      <c r="J452" s="148" t="s">
        <v>109</v>
      </c>
    </row>
    <row r="453" spans="2:10">
      <c r="B453" s="167">
        <v>69524</v>
      </c>
      <c r="C453" s="168" t="s">
        <v>556</v>
      </c>
      <c r="D453" s="169">
        <v>44242</v>
      </c>
      <c r="E453" s="162" t="s">
        <v>100</v>
      </c>
      <c r="F453" s="167"/>
      <c r="G453" s="162" t="s">
        <v>88</v>
      </c>
      <c r="H453" s="163" t="s">
        <v>529</v>
      </c>
      <c r="I453" s="170" t="s">
        <v>64</v>
      </c>
      <c r="J453" s="148" t="s">
        <v>109</v>
      </c>
    </row>
    <row r="454" spans="2:10">
      <c r="B454" s="154">
        <v>25087</v>
      </c>
      <c r="C454" s="155" t="s">
        <v>557</v>
      </c>
      <c r="D454" s="156">
        <v>39097</v>
      </c>
      <c r="E454" s="157" t="s">
        <v>98</v>
      </c>
      <c r="F454" s="157" t="s">
        <v>98</v>
      </c>
      <c r="G454" s="157" t="s">
        <v>88</v>
      </c>
      <c r="H454" s="158" t="s">
        <v>558</v>
      </c>
      <c r="I454" s="158" t="s">
        <v>64</v>
      </c>
      <c r="J454" s="148" t="s">
        <v>89</v>
      </c>
    </row>
    <row r="455" spans="2:10">
      <c r="B455" s="159">
        <v>29728</v>
      </c>
      <c r="C455" s="160" t="s">
        <v>559</v>
      </c>
      <c r="D455" s="161">
        <v>39431</v>
      </c>
      <c r="E455" s="162" t="s">
        <v>100</v>
      </c>
      <c r="F455" s="162"/>
      <c r="G455" s="162" t="s">
        <v>88</v>
      </c>
      <c r="H455" s="163" t="s">
        <v>558</v>
      </c>
      <c r="I455" s="163" t="s">
        <v>64</v>
      </c>
      <c r="J455" s="148" t="s">
        <v>89</v>
      </c>
    </row>
    <row r="456" spans="2:10">
      <c r="B456" s="159">
        <v>29750</v>
      </c>
      <c r="C456" s="160" t="s">
        <v>560</v>
      </c>
      <c r="D456" s="161">
        <v>39431</v>
      </c>
      <c r="E456" s="162" t="s">
        <v>100</v>
      </c>
      <c r="F456" s="162"/>
      <c r="G456" s="162" t="s">
        <v>88</v>
      </c>
      <c r="H456" s="163" t="s">
        <v>558</v>
      </c>
      <c r="I456" s="163" t="s">
        <v>64</v>
      </c>
      <c r="J456" s="148" t="s">
        <v>89</v>
      </c>
    </row>
    <row r="457" spans="2:10">
      <c r="B457" s="159">
        <v>33682</v>
      </c>
      <c r="C457" s="160" t="s">
        <v>561</v>
      </c>
      <c r="D457" s="161">
        <v>40057</v>
      </c>
      <c r="E457" s="162" t="s">
        <v>100</v>
      </c>
      <c r="F457" s="162"/>
      <c r="G457" s="162" t="s">
        <v>88</v>
      </c>
      <c r="H457" s="163" t="s">
        <v>558</v>
      </c>
      <c r="I457" s="163" t="s">
        <v>64</v>
      </c>
      <c r="J457" s="148" t="s">
        <v>89</v>
      </c>
    </row>
    <row r="458" spans="2:10">
      <c r="B458" s="163">
        <v>40159</v>
      </c>
      <c r="C458" s="160" t="s">
        <v>562</v>
      </c>
      <c r="D458" s="161">
        <v>40787</v>
      </c>
      <c r="E458" s="162" t="s">
        <v>100</v>
      </c>
      <c r="F458" s="162"/>
      <c r="G458" s="162" t="s">
        <v>88</v>
      </c>
      <c r="H458" s="163" t="s">
        <v>558</v>
      </c>
      <c r="I458" s="163" t="s">
        <v>64</v>
      </c>
      <c r="J458" s="148" t="s">
        <v>89</v>
      </c>
    </row>
    <row r="459" spans="2:10">
      <c r="B459" s="159">
        <v>40635</v>
      </c>
      <c r="C459" s="160" t="s">
        <v>563</v>
      </c>
      <c r="D459" s="161">
        <v>40831</v>
      </c>
      <c r="E459" s="162" t="s">
        <v>100</v>
      </c>
      <c r="F459" s="162"/>
      <c r="G459" s="162" t="s">
        <v>88</v>
      </c>
      <c r="H459" s="163" t="s">
        <v>558</v>
      </c>
      <c r="I459" s="163" t="s">
        <v>64</v>
      </c>
      <c r="J459" s="148" t="s">
        <v>89</v>
      </c>
    </row>
    <row r="460" spans="2:10">
      <c r="B460" s="159">
        <v>57506</v>
      </c>
      <c r="C460" s="160" t="s">
        <v>564</v>
      </c>
      <c r="D460" s="161">
        <v>42736</v>
      </c>
      <c r="E460" s="162" t="s">
        <v>100</v>
      </c>
      <c r="F460" s="162"/>
      <c r="G460" s="162" t="s">
        <v>88</v>
      </c>
      <c r="H460" s="163" t="s">
        <v>558</v>
      </c>
      <c r="I460" s="163" t="s">
        <v>64</v>
      </c>
      <c r="J460" s="148" t="s">
        <v>89</v>
      </c>
    </row>
    <row r="461" spans="2:10">
      <c r="B461" s="167">
        <v>67061</v>
      </c>
      <c r="C461" s="168" t="s">
        <v>565</v>
      </c>
      <c r="D461" s="169">
        <v>43845</v>
      </c>
      <c r="E461" s="162" t="s">
        <v>100</v>
      </c>
      <c r="F461" s="167"/>
      <c r="G461" s="162" t="s">
        <v>88</v>
      </c>
      <c r="H461" s="167" t="s">
        <v>558</v>
      </c>
      <c r="I461" s="170" t="s">
        <v>64</v>
      </c>
      <c r="J461" s="148" t="s">
        <v>105</v>
      </c>
    </row>
    <row r="462" spans="2:10">
      <c r="B462" s="167">
        <v>68817</v>
      </c>
      <c r="C462" s="168" t="s">
        <v>566</v>
      </c>
      <c r="D462" s="169">
        <v>44211</v>
      </c>
      <c r="E462" s="162" t="s">
        <v>100</v>
      </c>
      <c r="F462" s="167"/>
      <c r="G462" s="162" t="s">
        <v>88</v>
      </c>
      <c r="H462" s="167" t="s">
        <v>558</v>
      </c>
      <c r="I462" s="170" t="s">
        <v>64</v>
      </c>
      <c r="J462" s="148" t="s">
        <v>109</v>
      </c>
    </row>
    <row r="463" spans="2:10">
      <c r="B463" s="159">
        <v>69225</v>
      </c>
      <c r="C463" s="160" t="s">
        <v>567</v>
      </c>
      <c r="D463" s="161">
        <v>44228</v>
      </c>
      <c r="E463" s="162" t="s">
        <v>100</v>
      </c>
      <c r="F463" s="162"/>
      <c r="G463" s="162" t="s">
        <v>88</v>
      </c>
      <c r="H463" s="163" t="s">
        <v>558</v>
      </c>
      <c r="I463" s="163" t="s">
        <v>64</v>
      </c>
      <c r="J463" s="148" t="s">
        <v>109</v>
      </c>
    </row>
    <row r="464" spans="2:10">
      <c r="B464" s="159">
        <v>69528</v>
      </c>
      <c r="C464" s="168" t="s">
        <v>568</v>
      </c>
      <c r="D464" s="169">
        <v>44242</v>
      </c>
      <c r="E464" s="162" t="s">
        <v>100</v>
      </c>
      <c r="F464" s="167"/>
      <c r="G464" s="162" t="s">
        <v>88</v>
      </c>
      <c r="H464" s="163" t="s">
        <v>558</v>
      </c>
      <c r="I464" s="167" t="s">
        <v>64</v>
      </c>
      <c r="J464" s="148" t="s">
        <v>109</v>
      </c>
    </row>
    <row r="465" spans="2:10">
      <c r="B465" s="163">
        <v>14153</v>
      </c>
      <c r="C465" s="160" t="s">
        <v>569</v>
      </c>
      <c r="D465" s="161">
        <v>37564</v>
      </c>
      <c r="E465" s="162" t="s">
        <v>98</v>
      </c>
      <c r="F465" s="162" t="s">
        <v>98</v>
      </c>
      <c r="G465" s="162" t="s">
        <v>88</v>
      </c>
      <c r="H465" s="163" t="s">
        <v>558</v>
      </c>
      <c r="I465" s="163" t="s">
        <v>64</v>
      </c>
      <c r="J465" s="148" t="s">
        <v>89</v>
      </c>
    </row>
    <row r="466" spans="2:10">
      <c r="B466" s="159">
        <v>30456</v>
      </c>
      <c r="C466" s="160" t="s">
        <v>570</v>
      </c>
      <c r="D466" s="161">
        <v>39493</v>
      </c>
      <c r="E466" s="162" t="s">
        <v>100</v>
      </c>
      <c r="F466" s="162"/>
      <c r="G466" s="162" t="s">
        <v>88</v>
      </c>
      <c r="H466" s="163" t="s">
        <v>558</v>
      </c>
      <c r="I466" s="163" t="s">
        <v>64</v>
      </c>
      <c r="J466" s="148" t="s">
        <v>89</v>
      </c>
    </row>
    <row r="467" spans="2:10">
      <c r="B467" s="158">
        <v>33159</v>
      </c>
      <c r="C467" s="194" t="s">
        <v>571</v>
      </c>
      <c r="D467" s="156">
        <v>40026</v>
      </c>
      <c r="E467" s="157" t="s">
        <v>100</v>
      </c>
      <c r="F467" s="157"/>
      <c r="G467" s="157" t="s">
        <v>88</v>
      </c>
      <c r="H467" s="158" t="s">
        <v>558</v>
      </c>
      <c r="I467" s="158" t="s">
        <v>64</v>
      </c>
      <c r="J467" s="148" t="s">
        <v>89</v>
      </c>
    </row>
    <row r="468" spans="2:10">
      <c r="B468" s="159">
        <v>33997</v>
      </c>
      <c r="C468" s="160" t="s">
        <v>572</v>
      </c>
      <c r="D468" s="161">
        <v>40087</v>
      </c>
      <c r="E468" s="162" t="s">
        <v>100</v>
      </c>
      <c r="F468" s="162"/>
      <c r="G468" s="162" t="s">
        <v>88</v>
      </c>
      <c r="H468" s="163" t="s">
        <v>558</v>
      </c>
      <c r="I468" s="163" t="s">
        <v>64</v>
      </c>
      <c r="J468" s="148" t="s">
        <v>89</v>
      </c>
    </row>
    <row r="469" spans="2:10">
      <c r="B469" s="159">
        <v>35647</v>
      </c>
      <c r="C469" s="160" t="s">
        <v>573</v>
      </c>
      <c r="D469" s="161">
        <v>40313</v>
      </c>
      <c r="E469" s="162" t="s">
        <v>100</v>
      </c>
      <c r="F469" s="162"/>
      <c r="G469" s="162" t="s">
        <v>88</v>
      </c>
      <c r="H469" s="163" t="s">
        <v>558</v>
      </c>
      <c r="I469" s="163" t="s">
        <v>64</v>
      </c>
      <c r="J469" s="148" t="s">
        <v>89</v>
      </c>
    </row>
    <row r="470" spans="2:10">
      <c r="B470" s="159">
        <v>69550</v>
      </c>
      <c r="C470" s="160" t="s">
        <v>574</v>
      </c>
      <c r="D470" s="161">
        <v>44242</v>
      </c>
      <c r="E470" s="162" t="s">
        <v>100</v>
      </c>
      <c r="F470" s="162"/>
      <c r="G470" s="162" t="s">
        <v>88</v>
      </c>
      <c r="H470" s="163" t="s">
        <v>558</v>
      </c>
      <c r="I470" s="163" t="s">
        <v>64</v>
      </c>
      <c r="J470" s="148" t="s">
        <v>109</v>
      </c>
    </row>
    <row r="471" spans="2:10">
      <c r="B471" s="164">
        <v>7303</v>
      </c>
      <c r="C471" s="165" t="s">
        <v>575</v>
      </c>
      <c r="D471" s="161">
        <v>36391</v>
      </c>
      <c r="E471" s="166" t="s">
        <v>94</v>
      </c>
      <c r="F471" s="164" t="s">
        <v>94</v>
      </c>
      <c r="G471" s="162" t="s">
        <v>88</v>
      </c>
      <c r="H471" s="163" t="s">
        <v>72</v>
      </c>
      <c r="I471" s="163" t="s">
        <v>64</v>
      </c>
      <c r="J471" s="148" t="s">
        <v>89</v>
      </c>
    </row>
    <row r="472" spans="2:10">
      <c r="B472" s="163">
        <v>23373</v>
      </c>
      <c r="C472" s="160" t="s">
        <v>576</v>
      </c>
      <c r="D472" s="161">
        <v>38913</v>
      </c>
      <c r="E472" s="162" t="s">
        <v>98</v>
      </c>
      <c r="F472" s="162" t="s">
        <v>98</v>
      </c>
      <c r="G472" s="162" t="s">
        <v>88</v>
      </c>
      <c r="H472" s="163" t="s">
        <v>72</v>
      </c>
      <c r="I472" s="163" t="s">
        <v>64</v>
      </c>
      <c r="J472" s="148" t="s">
        <v>89</v>
      </c>
    </row>
    <row r="473" spans="2:10">
      <c r="B473" s="159">
        <v>24667</v>
      </c>
      <c r="C473" s="160" t="s">
        <v>577</v>
      </c>
      <c r="D473" s="161">
        <v>39052</v>
      </c>
      <c r="E473" s="162" t="s">
        <v>100</v>
      </c>
      <c r="F473" s="162"/>
      <c r="G473" s="162" t="s">
        <v>88</v>
      </c>
      <c r="H473" s="163" t="s">
        <v>72</v>
      </c>
      <c r="I473" s="163" t="s">
        <v>64</v>
      </c>
      <c r="J473" s="148" t="s">
        <v>89</v>
      </c>
    </row>
    <row r="474" spans="2:10">
      <c r="B474" s="159">
        <v>28121</v>
      </c>
      <c r="C474" s="160" t="s">
        <v>578</v>
      </c>
      <c r="D474" s="161">
        <v>39356</v>
      </c>
      <c r="E474" s="162" t="s">
        <v>100</v>
      </c>
      <c r="F474" s="162"/>
      <c r="G474" s="162" t="s">
        <v>88</v>
      </c>
      <c r="H474" s="163" t="s">
        <v>72</v>
      </c>
      <c r="I474" s="163" t="s">
        <v>64</v>
      </c>
      <c r="J474" s="148" t="s">
        <v>89</v>
      </c>
    </row>
    <row r="475" spans="2:10">
      <c r="B475" s="159">
        <v>28598</v>
      </c>
      <c r="C475" s="160" t="s">
        <v>579</v>
      </c>
      <c r="D475" s="161">
        <v>39387</v>
      </c>
      <c r="E475" s="162" t="s">
        <v>100</v>
      </c>
      <c r="F475" s="162"/>
      <c r="G475" s="162" t="s">
        <v>88</v>
      </c>
      <c r="H475" s="163" t="s">
        <v>72</v>
      </c>
      <c r="I475" s="163" t="s">
        <v>64</v>
      </c>
      <c r="J475" s="148" t="s">
        <v>89</v>
      </c>
    </row>
    <row r="476" spans="2:10">
      <c r="B476" s="159">
        <v>30468</v>
      </c>
      <c r="C476" s="160" t="s">
        <v>580</v>
      </c>
      <c r="D476" s="161">
        <v>39493</v>
      </c>
      <c r="E476" s="162" t="s">
        <v>100</v>
      </c>
      <c r="F476" s="162"/>
      <c r="G476" s="162" t="s">
        <v>88</v>
      </c>
      <c r="H476" s="163" t="s">
        <v>72</v>
      </c>
      <c r="I476" s="163" t="s">
        <v>64</v>
      </c>
      <c r="J476" s="148" t="s">
        <v>89</v>
      </c>
    </row>
    <row r="477" spans="2:10">
      <c r="B477" s="163">
        <v>41078</v>
      </c>
      <c r="C477" s="160" t="s">
        <v>581</v>
      </c>
      <c r="D477" s="161">
        <v>40878</v>
      </c>
      <c r="E477" s="162" t="s">
        <v>100</v>
      </c>
      <c r="F477" s="162"/>
      <c r="G477" s="162" t="s">
        <v>88</v>
      </c>
      <c r="H477" s="163" t="s">
        <v>72</v>
      </c>
      <c r="I477" s="163" t="s">
        <v>64</v>
      </c>
      <c r="J477" s="148" t="s">
        <v>89</v>
      </c>
    </row>
    <row r="478" spans="2:10">
      <c r="B478" s="176">
        <v>68043</v>
      </c>
      <c r="C478" s="177" t="s">
        <v>582</v>
      </c>
      <c r="D478" s="178">
        <v>44119</v>
      </c>
      <c r="E478" s="162" t="s">
        <v>100</v>
      </c>
      <c r="F478" s="167"/>
      <c r="G478" s="162" t="s">
        <v>88</v>
      </c>
      <c r="H478" s="163" t="s">
        <v>72</v>
      </c>
      <c r="I478" s="179" t="s">
        <v>64</v>
      </c>
      <c r="J478" s="148" t="s">
        <v>109</v>
      </c>
    </row>
    <row r="479" spans="2:10">
      <c r="B479" s="176">
        <v>68386</v>
      </c>
      <c r="C479" s="177" t="s">
        <v>583</v>
      </c>
      <c r="D479" s="178">
        <v>44150</v>
      </c>
      <c r="E479" s="162" t="s">
        <v>100</v>
      </c>
      <c r="F479" s="167"/>
      <c r="G479" s="162" t="s">
        <v>88</v>
      </c>
      <c r="H479" s="163" t="s">
        <v>72</v>
      </c>
      <c r="I479" s="179" t="s">
        <v>64</v>
      </c>
      <c r="J479" s="148" t="s">
        <v>109</v>
      </c>
    </row>
    <row r="480" spans="2:10">
      <c r="B480" s="159">
        <v>68872</v>
      </c>
      <c r="C480" s="160" t="s">
        <v>584</v>
      </c>
      <c r="D480" s="161">
        <v>44211</v>
      </c>
      <c r="E480" s="162" t="s">
        <v>100</v>
      </c>
      <c r="F480" s="162"/>
      <c r="G480" s="162" t="s">
        <v>88</v>
      </c>
      <c r="H480" s="163" t="s">
        <v>72</v>
      </c>
      <c r="I480" s="163" t="s">
        <v>64</v>
      </c>
      <c r="J480" s="148" t="s">
        <v>109</v>
      </c>
    </row>
    <row r="481" spans="2:10">
      <c r="B481" s="158">
        <v>69226</v>
      </c>
      <c r="C481" s="155" t="s">
        <v>585</v>
      </c>
      <c r="D481" s="156">
        <v>44228</v>
      </c>
      <c r="E481" s="157" t="s">
        <v>100</v>
      </c>
      <c r="F481" s="157"/>
      <c r="G481" s="157" t="s">
        <v>88</v>
      </c>
      <c r="H481" s="158" t="s">
        <v>72</v>
      </c>
      <c r="I481" s="158" t="s">
        <v>64</v>
      </c>
      <c r="J481" s="148" t="s">
        <v>109</v>
      </c>
    </row>
    <row r="482" spans="2:10">
      <c r="B482" s="159">
        <v>25052</v>
      </c>
      <c r="C482" s="160" t="s">
        <v>586</v>
      </c>
      <c r="D482" s="161">
        <v>39097</v>
      </c>
      <c r="E482" s="162" t="s">
        <v>98</v>
      </c>
      <c r="F482" s="162" t="s">
        <v>98</v>
      </c>
      <c r="G482" s="162" t="s">
        <v>88</v>
      </c>
      <c r="H482" s="163" t="s">
        <v>72</v>
      </c>
      <c r="I482" s="163" t="s">
        <v>64</v>
      </c>
      <c r="J482" s="148" t="s">
        <v>89</v>
      </c>
    </row>
    <row r="483" spans="2:10">
      <c r="B483" s="163">
        <v>25065</v>
      </c>
      <c r="C483" s="160" t="s">
        <v>587</v>
      </c>
      <c r="D483" s="161">
        <v>39097</v>
      </c>
      <c r="E483" s="162" t="s">
        <v>100</v>
      </c>
      <c r="F483" s="162"/>
      <c r="G483" s="162" t="s">
        <v>88</v>
      </c>
      <c r="H483" s="163" t="s">
        <v>72</v>
      </c>
      <c r="I483" s="163" t="s">
        <v>64</v>
      </c>
      <c r="J483" s="148" t="s">
        <v>89</v>
      </c>
    </row>
    <row r="484" spans="2:10">
      <c r="B484" s="163">
        <v>25090</v>
      </c>
      <c r="C484" s="160" t="s">
        <v>588</v>
      </c>
      <c r="D484" s="161">
        <v>39097</v>
      </c>
      <c r="E484" s="162" t="s">
        <v>100</v>
      </c>
      <c r="F484" s="162"/>
      <c r="G484" s="162" t="s">
        <v>88</v>
      </c>
      <c r="H484" s="163" t="s">
        <v>72</v>
      </c>
      <c r="I484" s="163" t="s">
        <v>64</v>
      </c>
      <c r="J484" s="148" t="s">
        <v>89</v>
      </c>
    </row>
    <row r="485" spans="2:10">
      <c r="B485" s="158">
        <v>25634</v>
      </c>
      <c r="C485" s="195" t="s">
        <v>589</v>
      </c>
      <c r="D485" s="156">
        <v>39187</v>
      </c>
      <c r="E485" s="157" t="s">
        <v>100</v>
      </c>
      <c r="F485" s="157"/>
      <c r="G485" s="157" t="s">
        <v>88</v>
      </c>
      <c r="H485" s="158" t="s">
        <v>72</v>
      </c>
      <c r="I485" s="158" t="s">
        <v>64</v>
      </c>
      <c r="J485" s="148" t="s">
        <v>89</v>
      </c>
    </row>
    <row r="486" spans="2:10">
      <c r="B486" s="163">
        <v>37924</v>
      </c>
      <c r="C486" s="160" t="s">
        <v>590</v>
      </c>
      <c r="D486" s="161">
        <v>40617</v>
      </c>
      <c r="E486" s="162" t="s">
        <v>100</v>
      </c>
      <c r="F486" s="162" t="s">
        <v>458</v>
      </c>
      <c r="G486" s="162" t="s">
        <v>88</v>
      </c>
      <c r="H486" s="163" t="s">
        <v>72</v>
      </c>
      <c r="I486" s="163" t="s">
        <v>64</v>
      </c>
      <c r="J486" s="148" t="s">
        <v>89</v>
      </c>
    </row>
    <row r="487" spans="2:10">
      <c r="B487" s="163">
        <v>51835</v>
      </c>
      <c r="C487" s="160" t="s">
        <v>591</v>
      </c>
      <c r="D487" s="161">
        <v>41791</v>
      </c>
      <c r="E487" s="162" t="s">
        <v>100</v>
      </c>
      <c r="F487" s="162"/>
      <c r="G487" s="162" t="s">
        <v>88</v>
      </c>
      <c r="H487" s="163" t="s">
        <v>72</v>
      </c>
      <c r="I487" s="163" t="s">
        <v>64</v>
      </c>
      <c r="J487" s="148" t="s">
        <v>89</v>
      </c>
    </row>
    <row r="488" spans="2:10">
      <c r="B488" s="163">
        <v>30306</v>
      </c>
      <c r="C488" s="160" t="s">
        <v>592</v>
      </c>
      <c r="D488" s="161">
        <v>39479</v>
      </c>
      <c r="E488" s="162" t="s">
        <v>98</v>
      </c>
      <c r="F488" s="162" t="s">
        <v>113</v>
      </c>
      <c r="G488" s="162" t="s">
        <v>88</v>
      </c>
      <c r="H488" s="163" t="s">
        <v>72</v>
      </c>
      <c r="I488" s="163" t="s">
        <v>64</v>
      </c>
      <c r="J488" s="148" t="s">
        <v>89</v>
      </c>
    </row>
    <row r="489" spans="2:10">
      <c r="B489" s="163">
        <v>25765</v>
      </c>
      <c r="C489" s="160" t="s">
        <v>593</v>
      </c>
      <c r="D489" s="161">
        <v>39203</v>
      </c>
      <c r="E489" s="162" t="s">
        <v>100</v>
      </c>
      <c r="F489" s="162"/>
      <c r="G489" s="162" t="s">
        <v>88</v>
      </c>
      <c r="H489" s="163" t="s">
        <v>72</v>
      </c>
      <c r="I489" s="163" t="s">
        <v>64</v>
      </c>
      <c r="J489" s="148" t="s">
        <v>89</v>
      </c>
    </row>
    <row r="490" spans="2:10">
      <c r="B490" s="163">
        <v>24450</v>
      </c>
      <c r="C490" s="175" t="s">
        <v>594</v>
      </c>
      <c r="D490" s="161">
        <v>39036</v>
      </c>
      <c r="E490" s="162" t="s">
        <v>100</v>
      </c>
      <c r="F490" s="162"/>
      <c r="G490" s="162" t="s">
        <v>88</v>
      </c>
      <c r="H490" s="163" t="s">
        <v>72</v>
      </c>
      <c r="I490" s="163" t="s">
        <v>64</v>
      </c>
      <c r="J490" s="148" t="s">
        <v>89</v>
      </c>
    </row>
    <row r="491" spans="2:10">
      <c r="B491" s="163">
        <v>26560</v>
      </c>
      <c r="C491" s="160" t="s">
        <v>595</v>
      </c>
      <c r="D491" s="161">
        <v>39264</v>
      </c>
      <c r="E491" s="162" t="s">
        <v>100</v>
      </c>
      <c r="F491" s="162"/>
      <c r="G491" s="162" t="s">
        <v>88</v>
      </c>
      <c r="H491" s="163" t="s">
        <v>72</v>
      </c>
      <c r="I491" s="163" t="s">
        <v>64</v>
      </c>
      <c r="J491" s="148" t="s">
        <v>89</v>
      </c>
    </row>
    <row r="492" spans="2:10">
      <c r="B492" s="163">
        <v>30470</v>
      </c>
      <c r="C492" s="160" t="s">
        <v>596</v>
      </c>
      <c r="D492" s="161">
        <v>39493</v>
      </c>
      <c r="E492" s="162" t="s">
        <v>100</v>
      </c>
      <c r="F492" s="162"/>
      <c r="G492" s="162" t="s">
        <v>88</v>
      </c>
      <c r="H492" s="163" t="s">
        <v>72</v>
      </c>
      <c r="I492" s="164" t="s">
        <v>64</v>
      </c>
      <c r="J492" s="148" t="s">
        <v>89</v>
      </c>
    </row>
    <row r="493" spans="2:10">
      <c r="B493" s="163">
        <v>34892</v>
      </c>
      <c r="C493" s="160" t="s">
        <v>597</v>
      </c>
      <c r="D493" s="161">
        <v>40148</v>
      </c>
      <c r="E493" s="162" t="s">
        <v>100</v>
      </c>
      <c r="F493" s="162"/>
      <c r="G493" s="162" t="s">
        <v>88</v>
      </c>
      <c r="H493" s="163" t="s">
        <v>72</v>
      </c>
      <c r="I493" s="164" t="s">
        <v>64</v>
      </c>
      <c r="J493" s="148" t="s">
        <v>89</v>
      </c>
    </row>
    <row r="494" spans="2:10">
      <c r="B494" s="163">
        <v>39924</v>
      </c>
      <c r="C494" s="196" t="s">
        <v>598</v>
      </c>
      <c r="D494" s="161">
        <v>40770</v>
      </c>
      <c r="E494" s="162" t="s">
        <v>100</v>
      </c>
      <c r="F494" s="162"/>
      <c r="G494" s="162" t="s">
        <v>88</v>
      </c>
      <c r="H494" s="163" t="s">
        <v>72</v>
      </c>
      <c r="I494" s="164" t="s">
        <v>64</v>
      </c>
      <c r="J494" s="148" t="s">
        <v>89</v>
      </c>
    </row>
    <row r="495" spans="2:10">
      <c r="B495" s="149">
        <v>68474</v>
      </c>
      <c r="C495" s="150" t="s">
        <v>599</v>
      </c>
      <c r="D495" s="151">
        <v>44166</v>
      </c>
      <c r="E495" s="152" t="s">
        <v>100</v>
      </c>
      <c r="F495" s="152"/>
      <c r="G495" s="152" t="s">
        <v>88</v>
      </c>
      <c r="H495" s="153" t="s">
        <v>72</v>
      </c>
      <c r="I495" s="153" t="s">
        <v>64</v>
      </c>
      <c r="J495" s="148" t="s">
        <v>109</v>
      </c>
    </row>
    <row r="496" spans="2:10">
      <c r="B496" s="154">
        <v>69140</v>
      </c>
      <c r="C496" s="155" t="s">
        <v>600</v>
      </c>
      <c r="D496" s="156">
        <v>44228</v>
      </c>
      <c r="E496" s="157" t="s">
        <v>100</v>
      </c>
      <c r="F496" s="157"/>
      <c r="G496" s="157" t="s">
        <v>88</v>
      </c>
      <c r="H496" s="158" t="s">
        <v>72</v>
      </c>
      <c r="I496" s="158" t="s">
        <v>64</v>
      </c>
      <c r="J496" s="148" t="s">
        <v>109</v>
      </c>
    </row>
    <row r="497" spans="2:10">
      <c r="B497" s="159">
        <v>23266</v>
      </c>
      <c r="C497" s="160" t="s">
        <v>601</v>
      </c>
      <c r="D497" s="161">
        <v>38899</v>
      </c>
      <c r="E497" s="162" t="s">
        <v>98</v>
      </c>
      <c r="F497" s="162" t="s">
        <v>98</v>
      </c>
      <c r="G497" s="162" t="s">
        <v>88</v>
      </c>
      <c r="H497" s="163" t="s">
        <v>72</v>
      </c>
      <c r="I497" s="163" t="s">
        <v>64</v>
      </c>
      <c r="J497" s="148" t="s">
        <v>89</v>
      </c>
    </row>
    <row r="498" spans="2:10">
      <c r="B498" s="159">
        <v>24670</v>
      </c>
      <c r="C498" s="160" t="s">
        <v>602</v>
      </c>
      <c r="D498" s="161">
        <v>39052</v>
      </c>
      <c r="E498" s="162" t="s">
        <v>100</v>
      </c>
      <c r="F498" s="162"/>
      <c r="G498" s="162" t="s">
        <v>88</v>
      </c>
      <c r="H498" s="163" t="s">
        <v>72</v>
      </c>
      <c r="I498" s="163" t="s">
        <v>64</v>
      </c>
      <c r="J498" s="148" t="s">
        <v>89</v>
      </c>
    </row>
    <row r="499" spans="2:10">
      <c r="B499" s="159">
        <v>25069</v>
      </c>
      <c r="C499" s="160" t="s">
        <v>603</v>
      </c>
      <c r="D499" s="161">
        <v>39097</v>
      </c>
      <c r="E499" s="162" t="s">
        <v>100</v>
      </c>
      <c r="F499" s="162"/>
      <c r="G499" s="162" t="s">
        <v>88</v>
      </c>
      <c r="H499" s="163" t="s">
        <v>72</v>
      </c>
      <c r="I499" s="163" t="s">
        <v>64</v>
      </c>
      <c r="J499" s="148" t="s">
        <v>89</v>
      </c>
    </row>
    <row r="500" spans="2:10">
      <c r="B500" s="159">
        <v>26520</v>
      </c>
      <c r="C500" s="160" t="s">
        <v>604</v>
      </c>
      <c r="D500" s="161">
        <v>39264</v>
      </c>
      <c r="E500" s="162" t="s">
        <v>100</v>
      </c>
      <c r="F500" s="162"/>
      <c r="G500" s="162" t="s">
        <v>88</v>
      </c>
      <c r="H500" s="163" t="s">
        <v>72</v>
      </c>
      <c r="I500" s="163" t="s">
        <v>64</v>
      </c>
      <c r="J500" s="148" t="s">
        <v>89</v>
      </c>
    </row>
    <row r="501" spans="2:10">
      <c r="B501" s="159">
        <v>27433</v>
      </c>
      <c r="C501" s="160" t="s">
        <v>605</v>
      </c>
      <c r="D501" s="161">
        <v>39326</v>
      </c>
      <c r="E501" s="162" t="s">
        <v>100</v>
      </c>
      <c r="F501" s="162"/>
      <c r="G501" s="162" t="s">
        <v>88</v>
      </c>
      <c r="H501" s="163" t="s">
        <v>72</v>
      </c>
      <c r="I501" s="163" t="s">
        <v>64</v>
      </c>
      <c r="J501" s="148" t="s">
        <v>89</v>
      </c>
    </row>
    <row r="502" spans="2:10">
      <c r="B502" s="167">
        <v>28578</v>
      </c>
      <c r="C502" s="168" t="s">
        <v>606</v>
      </c>
      <c r="D502" s="169">
        <v>39387</v>
      </c>
      <c r="E502" s="162" t="s">
        <v>100</v>
      </c>
      <c r="F502" s="167"/>
      <c r="G502" s="162" t="s">
        <v>88</v>
      </c>
      <c r="H502" s="167" t="s">
        <v>72</v>
      </c>
      <c r="I502" s="170" t="s">
        <v>64</v>
      </c>
      <c r="J502" s="148" t="s">
        <v>89</v>
      </c>
    </row>
    <row r="503" spans="2:10">
      <c r="B503" s="158">
        <v>34728</v>
      </c>
      <c r="C503" s="194" t="s">
        <v>607</v>
      </c>
      <c r="D503" s="156">
        <v>40132</v>
      </c>
      <c r="E503" s="157" t="s">
        <v>100</v>
      </c>
      <c r="F503" s="157"/>
      <c r="G503" s="157" t="s">
        <v>88</v>
      </c>
      <c r="H503" s="158" t="s">
        <v>72</v>
      </c>
      <c r="I503" s="158" t="s">
        <v>64</v>
      </c>
      <c r="J503" s="148" t="s">
        <v>89</v>
      </c>
    </row>
    <row r="504" spans="2:10">
      <c r="B504" s="159">
        <v>23333</v>
      </c>
      <c r="C504" s="160" t="s">
        <v>608</v>
      </c>
      <c r="D504" s="161">
        <v>38913</v>
      </c>
      <c r="E504" s="162" t="s">
        <v>94</v>
      </c>
      <c r="F504" s="162" t="s">
        <v>164</v>
      </c>
      <c r="G504" s="162" t="s">
        <v>88</v>
      </c>
      <c r="H504" s="163" t="s">
        <v>609</v>
      </c>
      <c r="I504" s="163" t="s">
        <v>64</v>
      </c>
      <c r="J504" s="148" t="s">
        <v>89</v>
      </c>
    </row>
    <row r="505" spans="2:10">
      <c r="B505" s="159">
        <v>30299</v>
      </c>
      <c r="C505" s="160" t="s">
        <v>610</v>
      </c>
      <c r="D505" s="161">
        <v>39479</v>
      </c>
      <c r="E505" s="162" t="s">
        <v>98</v>
      </c>
      <c r="F505" s="162" t="s">
        <v>113</v>
      </c>
      <c r="G505" s="162" t="s">
        <v>88</v>
      </c>
      <c r="H505" s="163" t="s">
        <v>609</v>
      </c>
      <c r="I505" s="163" t="s">
        <v>64</v>
      </c>
      <c r="J505" s="148" t="s">
        <v>89</v>
      </c>
    </row>
    <row r="506" spans="2:10">
      <c r="B506" s="172">
        <v>31972</v>
      </c>
      <c r="C506" s="173" t="s">
        <v>611</v>
      </c>
      <c r="D506" s="174">
        <v>39753</v>
      </c>
      <c r="E506" s="166" t="s">
        <v>100</v>
      </c>
      <c r="F506" s="172"/>
      <c r="G506" s="162" t="s">
        <v>88</v>
      </c>
      <c r="H506" s="163" t="s">
        <v>609</v>
      </c>
      <c r="I506" s="172" t="s">
        <v>64</v>
      </c>
      <c r="J506" s="148" t="s">
        <v>89</v>
      </c>
    </row>
    <row r="507" spans="2:10">
      <c r="B507" s="163">
        <v>27779</v>
      </c>
      <c r="C507" s="175" t="s">
        <v>612</v>
      </c>
      <c r="D507" s="161">
        <v>39340</v>
      </c>
      <c r="E507" s="162" t="s">
        <v>100</v>
      </c>
      <c r="F507" s="162"/>
      <c r="G507" s="162" t="s">
        <v>88</v>
      </c>
      <c r="H507" s="163" t="s">
        <v>609</v>
      </c>
      <c r="I507" s="163" t="s">
        <v>64</v>
      </c>
      <c r="J507" s="148" t="s">
        <v>89</v>
      </c>
    </row>
    <row r="508" spans="2:10">
      <c r="B508" s="154">
        <v>33970</v>
      </c>
      <c r="C508" s="155" t="s">
        <v>613</v>
      </c>
      <c r="D508" s="156">
        <v>40087</v>
      </c>
      <c r="E508" s="157" t="s">
        <v>100</v>
      </c>
      <c r="F508" s="157"/>
      <c r="G508" s="157" t="s">
        <v>88</v>
      </c>
      <c r="H508" s="158" t="s">
        <v>609</v>
      </c>
      <c r="I508" s="158" t="s">
        <v>64</v>
      </c>
      <c r="J508" s="148" t="s">
        <v>89</v>
      </c>
    </row>
    <row r="509" spans="2:10">
      <c r="B509" s="159">
        <v>34372</v>
      </c>
      <c r="C509" s="160" t="s">
        <v>614</v>
      </c>
      <c r="D509" s="161">
        <v>40101</v>
      </c>
      <c r="E509" s="162" t="s">
        <v>100</v>
      </c>
      <c r="F509" s="162"/>
      <c r="G509" s="162" t="s">
        <v>88</v>
      </c>
      <c r="H509" s="163" t="s">
        <v>609</v>
      </c>
      <c r="I509" s="163" t="s">
        <v>64</v>
      </c>
      <c r="J509" s="148" t="s">
        <v>89</v>
      </c>
    </row>
    <row r="510" spans="2:10">
      <c r="B510" s="159">
        <v>38393</v>
      </c>
      <c r="C510" s="160" t="s">
        <v>615</v>
      </c>
      <c r="D510" s="161">
        <v>40678</v>
      </c>
      <c r="E510" s="162" t="s">
        <v>100</v>
      </c>
      <c r="F510" s="162"/>
      <c r="G510" s="162" t="s">
        <v>88</v>
      </c>
      <c r="H510" s="163" t="s">
        <v>609</v>
      </c>
      <c r="I510" s="163" t="s">
        <v>64</v>
      </c>
      <c r="J510" s="148" t="s">
        <v>89</v>
      </c>
    </row>
    <row r="511" spans="2:10">
      <c r="B511" s="163">
        <v>39916</v>
      </c>
      <c r="C511" s="160" t="s">
        <v>616</v>
      </c>
      <c r="D511" s="161">
        <v>40770</v>
      </c>
      <c r="E511" s="162" t="s">
        <v>100</v>
      </c>
      <c r="F511" s="162"/>
      <c r="G511" s="162" t="s">
        <v>88</v>
      </c>
      <c r="H511" s="163" t="s">
        <v>609</v>
      </c>
      <c r="I511" s="163" t="s">
        <v>64</v>
      </c>
      <c r="J511" s="148" t="s">
        <v>89</v>
      </c>
    </row>
    <row r="512" spans="2:10">
      <c r="B512" s="159">
        <v>39928</v>
      </c>
      <c r="C512" s="160" t="s">
        <v>617</v>
      </c>
      <c r="D512" s="161">
        <v>40770</v>
      </c>
      <c r="E512" s="162" t="s">
        <v>100</v>
      </c>
      <c r="F512" s="162"/>
      <c r="G512" s="162" t="s">
        <v>88</v>
      </c>
      <c r="H512" s="163" t="s">
        <v>609</v>
      </c>
      <c r="I512" s="163" t="s">
        <v>64</v>
      </c>
      <c r="J512" s="148" t="s">
        <v>89</v>
      </c>
    </row>
    <row r="513" spans="2:10">
      <c r="B513" s="159">
        <v>43886</v>
      </c>
      <c r="C513" s="160" t="s">
        <v>618</v>
      </c>
      <c r="D513" s="161">
        <v>41105</v>
      </c>
      <c r="E513" s="162" t="s">
        <v>100</v>
      </c>
      <c r="F513" s="162"/>
      <c r="G513" s="162" t="s">
        <v>88</v>
      </c>
      <c r="H513" s="163" t="s">
        <v>609</v>
      </c>
      <c r="I513" s="163" t="s">
        <v>64</v>
      </c>
      <c r="J513" s="148" t="s">
        <v>89</v>
      </c>
    </row>
    <row r="514" spans="2:10">
      <c r="B514" s="159">
        <v>54755</v>
      </c>
      <c r="C514" s="160" t="s">
        <v>619</v>
      </c>
      <c r="D514" s="161">
        <v>42170</v>
      </c>
      <c r="E514" s="162" t="s">
        <v>100</v>
      </c>
      <c r="F514" s="162"/>
      <c r="G514" s="162" t="s">
        <v>88</v>
      </c>
      <c r="H514" s="163" t="s">
        <v>609</v>
      </c>
      <c r="I514" s="163" t="s">
        <v>64</v>
      </c>
      <c r="J514" s="148" t="s">
        <v>89</v>
      </c>
    </row>
    <row r="515" spans="2:10">
      <c r="B515" s="159">
        <v>67407</v>
      </c>
      <c r="C515" s="160" t="s">
        <v>620</v>
      </c>
      <c r="D515" s="161">
        <v>43862</v>
      </c>
      <c r="E515" s="162" t="s">
        <v>100</v>
      </c>
      <c r="F515" s="162"/>
      <c r="G515" s="162" t="s">
        <v>88</v>
      </c>
      <c r="H515" s="163" t="s">
        <v>609</v>
      </c>
      <c r="I515" s="163" t="s">
        <v>64</v>
      </c>
      <c r="J515" s="148" t="s">
        <v>105</v>
      </c>
    </row>
    <row r="516" spans="2:10">
      <c r="B516" s="159">
        <v>67008</v>
      </c>
      <c r="C516" s="160" t="s">
        <v>621</v>
      </c>
      <c r="D516" s="161">
        <v>43845</v>
      </c>
      <c r="E516" s="162" t="s">
        <v>100</v>
      </c>
      <c r="F516" s="162"/>
      <c r="G516" s="162" t="s">
        <v>88</v>
      </c>
      <c r="H516" s="163" t="s">
        <v>609</v>
      </c>
      <c r="I516" s="163" t="s">
        <v>64</v>
      </c>
      <c r="J516" s="148" t="s">
        <v>105</v>
      </c>
    </row>
    <row r="517" spans="2:10">
      <c r="B517" s="154">
        <v>18784</v>
      </c>
      <c r="C517" s="155" t="s">
        <v>622</v>
      </c>
      <c r="D517" s="156">
        <v>38292</v>
      </c>
      <c r="E517" s="157" t="s">
        <v>98</v>
      </c>
      <c r="F517" s="157" t="s">
        <v>98</v>
      </c>
      <c r="G517" s="157" t="s">
        <v>88</v>
      </c>
      <c r="H517" s="158" t="s">
        <v>609</v>
      </c>
      <c r="I517" s="158" t="s">
        <v>64</v>
      </c>
      <c r="J517" s="148" t="s">
        <v>89</v>
      </c>
    </row>
    <row r="518" spans="2:10">
      <c r="B518" s="164">
        <v>31966</v>
      </c>
      <c r="C518" s="165" t="s">
        <v>623</v>
      </c>
      <c r="D518" s="161">
        <v>39753</v>
      </c>
      <c r="E518" s="166" t="s">
        <v>100</v>
      </c>
      <c r="F518" s="164"/>
      <c r="G518" s="162" t="s">
        <v>88</v>
      </c>
      <c r="H518" s="163" t="s">
        <v>609</v>
      </c>
      <c r="I518" s="163" t="s">
        <v>64</v>
      </c>
      <c r="J518" s="148" t="s">
        <v>89</v>
      </c>
    </row>
    <row r="519" spans="2:10">
      <c r="B519" s="163">
        <v>40164</v>
      </c>
      <c r="C519" s="160" t="s">
        <v>624</v>
      </c>
      <c r="D519" s="161">
        <v>40787</v>
      </c>
      <c r="E519" s="162" t="s">
        <v>100</v>
      </c>
      <c r="F519" s="162"/>
      <c r="G519" s="162" t="s">
        <v>88</v>
      </c>
      <c r="H519" s="163" t="s">
        <v>609</v>
      </c>
      <c r="I519" s="163" t="s">
        <v>64</v>
      </c>
      <c r="J519" s="148" t="s">
        <v>89</v>
      </c>
    </row>
    <row r="520" spans="2:10">
      <c r="B520" s="164">
        <v>39394</v>
      </c>
      <c r="C520" s="165" t="s">
        <v>625</v>
      </c>
      <c r="D520" s="161">
        <v>40739</v>
      </c>
      <c r="E520" s="166" t="s">
        <v>100</v>
      </c>
      <c r="F520" s="164"/>
      <c r="G520" s="162" t="s">
        <v>88</v>
      </c>
      <c r="H520" s="163" t="s">
        <v>609</v>
      </c>
      <c r="I520" s="163" t="s">
        <v>64</v>
      </c>
      <c r="J520" s="148" t="s">
        <v>89</v>
      </c>
    </row>
    <row r="521" spans="2:10">
      <c r="B521" s="159">
        <v>67016</v>
      </c>
      <c r="C521" s="160" t="s">
        <v>626</v>
      </c>
      <c r="D521" s="161">
        <v>43845</v>
      </c>
      <c r="E521" s="162" t="s">
        <v>100</v>
      </c>
      <c r="F521" s="162"/>
      <c r="G521" s="162" t="s">
        <v>88</v>
      </c>
      <c r="H521" s="163" t="s">
        <v>609</v>
      </c>
      <c r="I521" s="163" t="s">
        <v>64</v>
      </c>
      <c r="J521" s="148" t="s">
        <v>105</v>
      </c>
    </row>
    <row r="522" spans="2:10">
      <c r="B522" s="159">
        <v>66996</v>
      </c>
      <c r="C522" s="160" t="s">
        <v>627</v>
      </c>
      <c r="D522" s="161">
        <v>43845</v>
      </c>
      <c r="E522" s="162" t="s">
        <v>100</v>
      </c>
      <c r="F522" s="162"/>
      <c r="G522" s="162" t="s">
        <v>88</v>
      </c>
      <c r="H522" s="163" t="s">
        <v>609</v>
      </c>
      <c r="I522" s="163" t="s">
        <v>64</v>
      </c>
      <c r="J522" s="148" t="s">
        <v>105</v>
      </c>
    </row>
    <row r="523" spans="2:10">
      <c r="B523" s="159">
        <v>67715</v>
      </c>
      <c r="C523" s="160" t="s">
        <v>628</v>
      </c>
      <c r="D523" s="161">
        <v>43891</v>
      </c>
      <c r="E523" s="162" t="s">
        <v>100</v>
      </c>
      <c r="F523" s="162"/>
      <c r="G523" s="162" t="s">
        <v>88</v>
      </c>
      <c r="H523" s="163" t="s">
        <v>609</v>
      </c>
      <c r="I523" s="163" t="s">
        <v>64</v>
      </c>
      <c r="J523" s="148" t="s">
        <v>105</v>
      </c>
    </row>
    <row r="524" spans="2:10">
      <c r="B524" s="159">
        <v>66945</v>
      </c>
      <c r="C524" s="160" t="s">
        <v>629</v>
      </c>
      <c r="D524" s="161">
        <v>43845</v>
      </c>
      <c r="E524" s="162" t="s">
        <v>100</v>
      </c>
      <c r="F524" s="162"/>
      <c r="G524" s="162" t="s">
        <v>88</v>
      </c>
      <c r="H524" s="163" t="s">
        <v>609</v>
      </c>
      <c r="I524" s="163" t="s">
        <v>64</v>
      </c>
      <c r="J524" s="148" t="s">
        <v>105</v>
      </c>
    </row>
    <row r="525" spans="2:10">
      <c r="B525" s="159">
        <v>67532</v>
      </c>
      <c r="C525" s="160" t="s">
        <v>630</v>
      </c>
      <c r="D525" s="161">
        <v>43876</v>
      </c>
      <c r="E525" s="162" t="s">
        <v>100</v>
      </c>
      <c r="F525" s="162"/>
      <c r="G525" s="162" t="s">
        <v>88</v>
      </c>
      <c r="H525" s="163" t="s">
        <v>609</v>
      </c>
      <c r="I525" s="163" t="s">
        <v>64</v>
      </c>
      <c r="J525" s="148" t="s">
        <v>105</v>
      </c>
    </row>
    <row r="526" spans="2:10">
      <c r="B526" s="163">
        <v>68471</v>
      </c>
      <c r="C526" s="160" t="s">
        <v>631</v>
      </c>
      <c r="D526" s="161">
        <v>44166</v>
      </c>
      <c r="E526" s="162" t="s">
        <v>100</v>
      </c>
      <c r="F526" s="190"/>
      <c r="G526" s="162" t="s">
        <v>88</v>
      </c>
      <c r="H526" s="163" t="s">
        <v>609</v>
      </c>
      <c r="I526" s="163" t="s">
        <v>64</v>
      </c>
      <c r="J526" s="148" t="s">
        <v>109</v>
      </c>
    </row>
    <row r="527" spans="2:10">
      <c r="B527" s="159">
        <v>68475</v>
      </c>
      <c r="C527" s="160" t="s">
        <v>632</v>
      </c>
      <c r="D527" s="161">
        <v>44166</v>
      </c>
      <c r="E527" s="162" t="s">
        <v>100</v>
      </c>
      <c r="F527" s="162"/>
      <c r="G527" s="162" t="s">
        <v>88</v>
      </c>
      <c r="H527" s="163" t="s">
        <v>609</v>
      </c>
      <c r="I527" s="163" t="s">
        <v>64</v>
      </c>
      <c r="J527" s="148" t="s">
        <v>109</v>
      </c>
    </row>
    <row r="528" spans="2:10">
      <c r="B528" s="159">
        <v>68476</v>
      </c>
      <c r="C528" s="160" t="s">
        <v>633</v>
      </c>
      <c r="D528" s="161">
        <v>44166</v>
      </c>
      <c r="E528" s="162" t="s">
        <v>100</v>
      </c>
      <c r="F528" s="162"/>
      <c r="G528" s="162" t="s">
        <v>88</v>
      </c>
      <c r="H528" s="163" t="s">
        <v>609</v>
      </c>
      <c r="I528" s="163" t="s">
        <v>64</v>
      </c>
      <c r="J528" s="148" t="s">
        <v>109</v>
      </c>
    </row>
    <row r="529" spans="2:10">
      <c r="B529" s="149">
        <v>69151</v>
      </c>
      <c r="C529" s="150" t="s">
        <v>634</v>
      </c>
      <c r="D529" s="151">
        <v>44228</v>
      </c>
      <c r="E529" s="152" t="s">
        <v>100</v>
      </c>
      <c r="F529" s="152"/>
      <c r="G529" s="152" t="s">
        <v>88</v>
      </c>
      <c r="H529" s="153" t="s">
        <v>609</v>
      </c>
      <c r="I529" s="153" t="s">
        <v>64</v>
      </c>
      <c r="J529" s="148" t="s">
        <v>109</v>
      </c>
    </row>
    <row r="530" spans="2:10">
      <c r="B530" s="158">
        <v>30515</v>
      </c>
      <c r="C530" s="155" t="s">
        <v>635</v>
      </c>
      <c r="D530" s="156">
        <v>39493</v>
      </c>
      <c r="E530" s="157" t="s">
        <v>98</v>
      </c>
      <c r="F530" s="157" t="s">
        <v>113</v>
      </c>
      <c r="G530" s="157" t="s">
        <v>88</v>
      </c>
      <c r="H530" s="158" t="s">
        <v>609</v>
      </c>
      <c r="I530" s="158" t="s">
        <v>64</v>
      </c>
      <c r="J530" s="148" t="s">
        <v>89</v>
      </c>
    </row>
    <row r="531" spans="2:10">
      <c r="B531" s="163">
        <v>34752</v>
      </c>
      <c r="C531" s="160" t="s">
        <v>636</v>
      </c>
      <c r="D531" s="161">
        <v>40132</v>
      </c>
      <c r="E531" s="162" t="s">
        <v>100</v>
      </c>
      <c r="F531" s="190"/>
      <c r="G531" s="190" t="s">
        <v>88</v>
      </c>
      <c r="H531" s="163" t="s">
        <v>609</v>
      </c>
      <c r="I531" s="163" t="s">
        <v>64</v>
      </c>
      <c r="J531" s="148" t="s">
        <v>89</v>
      </c>
    </row>
    <row r="532" spans="2:10">
      <c r="B532" s="163">
        <v>34888</v>
      </c>
      <c r="C532" s="160" t="s">
        <v>637</v>
      </c>
      <c r="D532" s="161">
        <v>40148</v>
      </c>
      <c r="E532" s="162" t="s">
        <v>100</v>
      </c>
      <c r="F532" s="162"/>
      <c r="G532" s="162" t="s">
        <v>88</v>
      </c>
      <c r="H532" s="163" t="s">
        <v>609</v>
      </c>
      <c r="I532" s="163" t="s">
        <v>64</v>
      </c>
      <c r="J532" s="148" t="s">
        <v>89</v>
      </c>
    </row>
    <row r="533" spans="2:10">
      <c r="B533" s="158">
        <v>33743</v>
      </c>
      <c r="C533" s="155" t="s">
        <v>638</v>
      </c>
      <c r="D533" s="156">
        <v>40057</v>
      </c>
      <c r="E533" s="157" t="s">
        <v>100</v>
      </c>
      <c r="F533" s="157"/>
      <c r="G533" s="157" t="s">
        <v>88</v>
      </c>
      <c r="H533" s="158" t="s">
        <v>609</v>
      </c>
      <c r="I533" s="158" t="s">
        <v>64</v>
      </c>
      <c r="J533" s="148" t="s">
        <v>89</v>
      </c>
    </row>
    <row r="534" spans="2:10">
      <c r="B534" s="159">
        <v>35070</v>
      </c>
      <c r="C534" s="160" t="s">
        <v>639</v>
      </c>
      <c r="D534" s="161">
        <v>40179</v>
      </c>
      <c r="E534" s="162" t="s">
        <v>100</v>
      </c>
      <c r="F534" s="162"/>
      <c r="G534" s="162" t="s">
        <v>88</v>
      </c>
      <c r="H534" s="163" t="s">
        <v>609</v>
      </c>
      <c r="I534" s="163" t="s">
        <v>64</v>
      </c>
      <c r="J534" s="148" t="s">
        <v>89</v>
      </c>
    </row>
    <row r="535" spans="2:10">
      <c r="B535" s="159">
        <v>33992</v>
      </c>
      <c r="C535" s="160" t="s">
        <v>640</v>
      </c>
      <c r="D535" s="161">
        <v>40087</v>
      </c>
      <c r="E535" s="162" t="s">
        <v>100</v>
      </c>
      <c r="F535" s="162"/>
      <c r="G535" s="162" t="s">
        <v>88</v>
      </c>
      <c r="H535" s="163" t="s">
        <v>609</v>
      </c>
      <c r="I535" s="163" t="s">
        <v>64</v>
      </c>
      <c r="J535" s="148" t="s">
        <v>89</v>
      </c>
    </row>
    <row r="536" spans="2:10">
      <c r="B536" s="159">
        <v>37268</v>
      </c>
      <c r="C536" s="160" t="s">
        <v>641</v>
      </c>
      <c r="D536" s="161">
        <v>40466</v>
      </c>
      <c r="E536" s="162" t="s">
        <v>100</v>
      </c>
      <c r="F536" s="162"/>
      <c r="G536" s="162" t="s">
        <v>88</v>
      </c>
      <c r="H536" s="163" t="s">
        <v>609</v>
      </c>
      <c r="I536" s="163" t="s">
        <v>64</v>
      </c>
      <c r="J536" s="148" t="s">
        <v>89</v>
      </c>
    </row>
    <row r="537" spans="2:10">
      <c r="B537" s="159">
        <v>31439</v>
      </c>
      <c r="C537" s="160" t="s">
        <v>642</v>
      </c>
      <c r="D537" s="161">
        <v>39644</v>
      </c>
      <c r="E537" s="162" t="s">
        <v>100</v>
      </c>
      <c r="F537" s="162"/>
      <c r="G537" s="162" t="s">
        <v>88</v>
      </c>
      <c r="H537" s="163" t="s">
        <v>609</v>
      </c>
      <c r="I537" s="163" t="s">
        <v>64</v>
      </c>
      <c r="J537" s="148" t="s">
        <v>89</v>
      </c>
    </row>
    <row r="538" spans="2:10">
      <c r="B538" s="163">
        <v>67871</v>
      </c>
      <c r="C538" s="160" t="s">
        <v>643</v>
      </c>
      <c r="D538" s="161">
        <v>43905</v>
      </c>
      <c r="E538" s="162" t="s">
        <v>100</v>
      </c>
      <c r="F538" s="162"/>
      <c r="G538" s="162" t="s">
        <v>88</v>
      </c>
      <c r="H538" s="163" t="s">
        <v>609</v>
      </c>
      <c r="I538" s="197" t="s">
        <v>64</v>
      </c>
      <c r="J538" s="148" t="s">
        <v>105</v>
      </c>
    </row>
    <row r="539" spans="2:10">
      <c r="B539" s="159">
        <v>67825</v>
      </c>
      <c r="C539" s="160" t="s">
        <v>644</v>
      </c>
      <c r="D539" s="161">
        <v>43905</v>
      </c>
      <c r="E539" s="162" t="s">
        <v>100</v>
      </c>
      <c r="F539" s="162"/>
      <c r="G539" s="162" t="s">
        <v>88</v>
      </c>
      <c r="H539" s="163" t="s">
        <v>609</v>
      </c>
      <c r="I539" s="163" t="s">
        <v>64</v>
      </c>
      <c r="J539" s="148" t="s">
        <v>105</v>
      </c>
    </row>
    <row r="540" spans="2:10">
      <c r="B540" s="159">
        <v>68375</v>
      </c>
      <c r="C540" s="160" t="s">
        <v>645</v>
      </c>
      <c r="D540" s="161">
        <v>44150</v>
      </c>
      <c r="E540" s="162" t="s">
        <v>100</v>
      </c>
      <c r="F540" s="162"/>
      <c r="G540" s="162" t="s">
        <v>88</v>
      </c>
      <c r="H540" s="163" t="s">
        <v>609</v>
      </c>
      <c r="I540" s="163" t="s">
        <v>64</v>
      </c>
      <c r="J540" s="148" t="s">
        <v>109</v>
      </c>
    </row>
    <row r="541" spans="2:10">
      <c r="B541" s="159">
        <v>68862</v>
      </c>
      <c r="C541" s="160" t="s">
        <v>646</v>
      </c>
      <c r="D541" s="161">
        <v>44211</v>
      </c>
      <c r="E541" s="162" t="s">
        <v>100</v>
      </c>
      <c r="F541" s="162"/>
      <c r="G541" s="162" t="s">
        <v>88</v>
      </c>
      <c r="H541" s="163" t="s">
        <v>609</v>
      </c>
      <c r="I541" s="163" t="s">
        <v>64</v>
      </c>
      <c r="J541" s="148" t="s">
        <v>109</v>
      </c>
    </row>
    <row r="542" spans="2:10">
      <c r="B542" s="154">
        <v>68863</v>
      </c>
      <c r="C542" s="155" t="s">
        <v>647</v>
      </c>
      <c r="D542" s="156">
        <v>44211</v>
      </c>
      <c r="E542" s="157" t="s">
        <v>100</v>
      </c>
      <c r="F542" s="157"/>
      <c r="G542" s="157" t="s">
        <v>88</v>
      </c>
      <c r="H542" s="158" t="s">
        <v>609</v>
      </c>
      <c r="I542" s="158" t="s">
        <v>64</v>
      </c>
      <c r="J542" s="148" t="s">
        <v>109</v>
      </c>
    </row>
    <row r="543" spans="2:10">
      <c r="B543" s="159">
        <v>69572</v>
      </c>
      <c r="C543" s="160" t="s">
        <v>648</v>
      </c>
      <c r="D543" s="161">
        <v>44242</v>
      </c>
      <c r="E543" s="162" t="s">
        <v>100</v>
      </c>
      <c r="F543" s="162"/>
      <c r="G543" s="162" t="s">
        <v>88</v>
      </c>
      <c r="H543" s="163" t="s">
        <v>609</v>
      </c>
      <c r="I543" s="163" t="s">
        <v>64</v>
      </c>
      <c r="J543" s="148" t="s">
        <v>109</v>
      </c>
    </row>
    <row r="544" spans="2:10">
      <c r="B544" s="159">
        <v>24151</v>
      </c>
      <c r="C544" s="160" t="s">
        <v>649</v>
      </c>
      <c r="D544" s="161">
        <v>38991</v>
      </c>
      <c r="E544" s="162" t="s">
        <v>98</v>
      </c>
      <c r="F544" s="162" t="s">
        <v>113</v>
      </c>
      <c r="G544" s="162" t="s">
        <v>88</v>
      </c>
      <c r="H544" s="163" t="s">
        <v>650</v>
      </c>
      <c r="I544" s="163" t="s">
        <v>64</v>
      </c>
      <c r="J544" s="148" t="s">
        <v>89</v>
      </c>
    </row>
    <row r="545" spans="2:10">
      <c r="B545" s="163">
        <v>40852</v>
      </c>
      <c r="C545" s="175" t="s">
        <v>651</v>
      </c>
      <c r="D545" s="161">
        <v>40848</v>
      </c>
      <c r="E545" s="162" t="s">
        <v>100</v>
      </c>
      <c r="F545" s="162"/>
      <c r="G545" s="162" t="s">
        <v>88</v>
      </c>
      <c r="H545" s="163" t="s">
        <v>650</v>
      </c>
      <c r="I545" s="163" t="s">
        <v>64</v>
      </c>
      <c r="J545" s="148" t="s">
        <v>89</v>
      </c>
    </row>
    <row r="546" spans="2:10">
      <c r="B546" s="163">
        <v>25186</v>
      </c>
      <c r="C546" s="160" t="s">
        <v>652</v>
      </c>
      <c r="D546" s="161">
        <v>39114</v>
      </c>
      <c r="E546" s="162" t="s">
        <v>100</v>
      </c>
      <c r="F546" s="162"/>
      <c r="G546" s="162" t="s">
        <v>88</v>
      </c>
      <c r="H546" s="163" t="s">
        <v>77</v>
      </c>
      <c r="I546" s="163" t="s">
        <v>64</v>
      </c>
      <c r="J546" s="148" t="s">
        <v>89</v>
      </c>
    </row>
    <row r="547" spans="2:10">
      <c r="B547" s="159">
        <v>69580</v>
      </c>
      <c r="C547" s="160" t="s">
        <v>653</v>
      </c>
      <c r="D547" s="161">
        <v>44242</v>
      </c>
      <c r="E547" s="162" t="s">
        <v>100</v>
      </c>
      <c r="F547" s="162"/>
      <c r="G547" s="162" t="s">
        <v>88</v>
      </c>
      <c r="H547" s="163" t="s">
        <v>77</v>
      </c>
      <c r="I547" s="163" t="s">
        <v>64</v>
      </c>
      <c r="J547" s="148" t="s">
        <v>109</v>
      </c>
    </row>
    <row r="548" spans="2:10">
      <c r="B548" s="158">
        <v>11756</v>
      </c>
      <c r="C548" s="194" t="s">
        <v>654</v>
      </c>
      <c r="D548" s="156">
        <v>36982</v>
      </c>
      <c r="E548" s="157" t="s">
        <v>98</v>
      </c>
      <c r="F548" s="157" t="s">
        <v>98</v>
      </c>
      <c r="G548" s="157" t="s">
        <v>88</v>
      </c>
      <c r="H548" s="158" t="s">
        <v>655</v>
      </c>
      <c r="I548" s="158" t="s">
        <v>64</v>
      </c>
      <c r="J548" s="148" t="s">
        <v>89</v>
      </c>
    </row>
    <row r="549" spans="2:10">
      <c r="B549" s="159">
        <v>31681</v>
      </c>
      <c r="C549" s="160" t="s">
        <v>656</v>
      </c>
      <c r="D549" s="161">
        <v>39692</v>
      </c>
      <c r="E549" s="162" t="s">
        <v>100</v>
      </c>
      <c r="F549" s="162"/>
      <c r="G549" s="162" t="s">
        <v>88</v>
      </c>
      <c r="H549" s="163" t="s">
        <v>655</v>
      </c>
      <c r="I549" s="163" t="s">
        <v>64</v>
      </c>
      <c r="J549" s="148" t="s">
        <v>89</v>
      </c>
    </row>
    <row r="550" spans="2:10">
      <c r="B550" s="163">
        <v>23854</v>
      </c>
      <c r="C550" s="175" t="s">
        <v>657</v>
      </c>
      <c r="D550" s="161">
        <v>38961</v>
      </c>
      <c r="E550" s="162" t="s">
        <v>100</v>
      </c>
      <c r="F550" s="162"/>
      <c r="G550" s="162" t="s">
        <v>88</v>
      </c>
      <c r="H550" s="163" t="s">
        <v>658</v>
      </c>
      <c r="I550" s="163" t="s">
        <v>64</v>
      </c>
      <c r="J550" s="148" t="s">
        <v>89</v>
      </c>
    </row>
    <row r="551" spans="2:10">
      <c r="B551" s="159">
        <v>30698</v>
      </c>
      <c r="C551" s="160" t="s">
        <v>659</v>
      </c>
      <c r="D551" s="161">
        <v>39508</v>
      </c>
      <c r="E551" s="162" t="s">
        <v>100</v>
      </c>
      <c r="F551" s="162" t="s">
        <v>458</v>
      </c>
      <c r="G551" s="162" t="s">
        <v>88</v>
      </c>
      <c r="H551" s="163" t="s">
        <v>658</v>
      </c>
      <c r="I551" s="163" t="s">
        <v>64</v>
      </c>
      <c r="J551" s="148" t="s">
        <v>89</v>
      </c>
    </row>
    <row r="552" spans="2:10">
      <c r="B552" s="163">
        <v>65138</v>
      </c>
      <c r="C552" s="160" t="s">
        <v>660</v>
      </c>
      <c r="D552" s="161">
        <v>43570</v>
      </c>
      <c r="E552" s="162" t="s">
        <v>100</v>
      </c>
      <c r="F552" s="162"/>
      <c r="G552" s="162" t="s">
        <v>88</v>
      </c>
      <c r="H552" s="163" t="s">
        <v>658</v>
      </c>
      <c r="I552" s="163" t="s">
        <v>64</v>
      </c>
      <c r="J552" s="148" t="s">
        <v>105</v>
      </c>
    </row>
    <row r="553" spans="2:10">
      <c r="B553" s="159">
        <v>39117</v>
      </c>
      <c r="C553" s="160" t="s">
        <v>661</v>
      </c>
      <c r="D553" s="161">
        <v>40725</v>
      </c>
      <c r="E553" s="162" t="s">
        <v>100</v>
      </c>
      <c r="F553" s="162"/>
      <c r="G553" s="162" t="s">
        <v>88</v>
      </c>
      <c r="H553" s="163" t="s">
        <v>658</v>
      </c>
      <c r="I553" s="163" t="s">
        <v>64</v>
      </c>
      <c r="J553" s="148" t="s">
        <v>89</v>
      </c>
    </row>
    <row r="554" spans="2:10">
      <c r="B554" s="159">
        <v>65131</v>
      </c>
      <c r="C554" s="160" t="s">
        <v>662</v>
      </c>
      <c r="D554" s="161">
        <v>43570</v>
      </c>
      <c r="E554" s="162" t="s">
        <v>100</v>
      </c>
      <c r="F554" s="162"/>
      <c r="G554" s="162" t="s">
        <v>88</v>
      </c>
      <c r="H554" s="163" t="s">
        <v>658</v>
      </c>
      <c r="I554" s="163" t="s">
        <v>64</v>
      </c>
      <c r="J554" s="148" t="s">
        <v>105</v>
      </c>
    </row>
    <row r="555" spans="2:10">
      <c r="B555" s="163">
        <v>68394</v>
      </c>
      <c r="C555" s="160" t="s">
        <v>663</v>
      </c>
      <c r="D555" s="161">
        <v>44150</v>
      </c>
      <c r="E555" s="162" t="s">
        <v>100</v>
      </c>
      <c r="F555" s="162"/>
      <c r="G555" s="162" t="s">
        <v>88</v>
      </c>
      <c r="H555" s="163" t="s">
        <v>658</v>
      </c>
      <c r="I555" s="163" t="s">
        <v>64</v>
      </c>
      <c r="J555" s="148" t="s">
        <v>109</v>
      </c>
    </row>
    <row r="556" spans="2:10">
      <c r="B556" s="159">
        <v>32687</v>
      </c>
      <c r="C556" s="168" t="s">
        <v>664</v>
      </c>
      <c r="D556" s="169">
        <v>39995</v>
      </c>
      <c r="E556" s="162" t="s">
        <v>100</v>
      </c>
      <c r="F556" s="167"/>
      <c r="G556" s="167" t="s">
        <v>88</v>
      </c>
      <c r="H556" s="163" t="s">
        <v>658</v>
      </c>
      <c r="I556" s="167" t="s">
        <v>64</v>
      </c>
      <c r="J556" s="148" t="s">
        <v>89</v>
      </c>
    </row>
    <row r="557" spans="2:10">
      <c r="B557" s="163">
        <v>69235</v>
      </c>
      <c r="C557" s="160" t="s">
        <v>665</v>
      </c>
      <c r="D557" s="161">
        <v>44228</v>
      </c>
      <c r="E557" s="162" t="s">
        <v>100</v>
      </c>
      <c r="F557" s="162"/>
      <c r="G557" s="162" t="s">
        <v>88</v>
      </c>
      <c r="H557" s="164" t="s">
        <v>658</v>
      </c>
      <c r="I557" s="163" t="s">
        <v>64</v>
      </c>
      <c r="J557" s="148" t="s">
        <v>109</v>
      </c>
    </row>
    <row r="558" spans="2:10">
      <c r="B558" s="149">
        <v>69259</v>
      </c>
      <c r="C558" s="150" t="s">
        <v>666</v>
      </c>
      <c r="D558" s="151">
        <v>44228</v>
      </c>
      <c r="E558" s="152" t="s">
        <v>100</v>
      </c>
      <c r="F558" s="152"/>
      <c r="G558" s="152" t="s">
        <v>88</v>
      </c>
      <c r="H558" s="153" t="s">
        <v>658</v>
      </c>
      <c r="I558" s="153" t="s">
        <v>64</v>
      </c>
      <c r="J558" s="148" t="s">
        <v>109</v>
      </c>
    </row>
    <row r="559" spans="2:10">
      <c r="B559" s="149">
        <v>59862</v>
      </c>
      <c r="C559" s="150" t="s">
        <v>667</v>
      </c>
      <c r="D559" s="151">
        <v>43132</v>
      </c>
      <c r="E559" s="152" t="s">
        <v>100</v>
      </c>
      <c r="F559" s="152"/>
      <c r="G559" s="152" t="s">
        <v>88</v>
      </c>
      <c r="H559" s="153" t="s">
        <v>668</v>
      </c>
      <c r="I559" s="153" t="s">
        <v>64</v>
      </c>
      <c r="J559" s="148" t="s">
        <v>89</v>
      </c>
    </row>
    <row r="560" spans="2:10">
      <c r="B560" s="149">
        <v>65125</v>
      </c>
      <c r="C560" s="150" t="s">
        <v>669</v>
      </c>
      <c r="D560" s="151">
        <v>43570</v>
      </c>
      <c r="E560" s="152" t="s">
        <v>100</v>
      </c>
      <c r="F560" s="152"/>
      <c r="G560" s="152" t="s">
        <v>88</v>
      </c>
      <c r="H560" s="153" t="s">
        <v>668</v>
      </c>
      <c r="I560" s="185" t="s">
        <v>64</v>
      </c>
      <c r="J560" s="148" t="s">
        <v>105</v>
      </c>
    </row>
    <row r="561" spans="2:10">
      <c r="B561" s="158">
        <v>24133</v>
      </c>
      <c r="C561" s="155" t="s">
        <v>670</v>
      </c>
      <c r="D561" s="156">
        <v>38991</v>
      </c>
      <c r="E561" s="157" t="s">
        <v>94</v>
      </c>
      <c r="F561" s="157" t="s">
        <v>164</v>
      </c>
      <c r="G561" s="157" t="s">
        <v>95</v>
      </c>
      <c r="H561" s="158" t="s">
        <v>671</v>
      </c>
      <c r="I561" s="158" t="s">
        <v>64</v>
      </c>
      <c r="J561" s="148" t="s">
        <v>89</v>
      </c>
    </row>
    <row r="562" spans="2:10">
      <c r="B562" s="154">
        <v>24010</v>
      </c>
      <c r="C562" s="155" t="s">
        <v>672</v>
      </c>
      <c r="D562" s="156">
        <v>38991</v>
      </c>
      <c r="E562" s="157" t="s">
        <v>98</v>
      </c>
      <c r="F562" s="157" t="s">
        <v>113</v>
      </c>
      <c r="G562" s="157" t="s">
        <v>95</v>
      </c>
      <c r="H562" s="158" t="s">
        <v>671</v>
      </c>
      <c r="I562" s="158" t="s">
        <v>64</v>
      </c>
      <c r="J562" s="148" t="s">
        <v>89</v>
      </c>
    </row>
    <row r="563" spans="2:10">
      <c r="B563" s="191">
        <v>24579</v>
      </c>
      <c r="C563" s="192" t="s">
        <v>673</v>
      </c>
      <c r="D563" s="156">
        <v>39052</v>
      </c>
      <c r="E563" s="157" t="s">
        <v>100</v>
      </c>
      <c r="F563" s="157"/>
      <c r="G563" s="157" t="s">
        <v>95</v>
      </c>
      <c r="H563" s="158" t="s">
        <v>671</v>
      </c>
      <c r="I563" s="158" t="s">
        <v>64</v>
      </c>
      <c r="J563" s="148" t="s">
        <v>89</v>
      </c>
    </row>
    <row r="564" spans="2:10">
      <c r="B564" s="158">
        <v>24663</v>
      </c>
      <c r="C564" s="155" t="s">
        <v>674</v>
      </c>
      <c r="D564" s="156">
        <v>39052</v>
      </c>
      <c r="E564" s="157" t="s">
        <v>100</v>
      </c>
      <c r="F564" s="157"/>
      <c r="G564" s="157" t="s">
        <v>95</v>
      </c>
      <c r="H564" s="158" t="s">
        <v>671</v>
      </c>
      <c r="I564" s="158" t="s">
        <v>64</v>
      </c>
      <c r="J564" s="148" t="s">
        <v>89</v>
      </c>
    </row>
    <row r="565" spans="2:10">
      <c r="B565" s="154">
        <v>38813</v>
      </c>
      <c r="C565" s="155" t="s">
        <v>675</v>
      </c>
      <c r="D565" s="156">
        <v>40709</v>
      </c>
      <c r="E565" s="157" t="s">
        <v>100</v>
      </c>
      <c r="F565" s="157"/>
      <c r="G565" s="157" t="s">
        <v>95</v>
      </c>
      <c r="H565" s="158" t="s">
        <v>671</v>
      </c>
      <c r="I565" s="158" t="s">
        <v>64</v>
      </c>
      <c r="J565" s="148" t="s">
        <v>89</v>
      </c>
    </row>
    <row r="566" spans="2:10">
      <c r="B566" s="191">
        <v>67052</v>
      </c>
      <c r="C566" s="192" t="s">
        <v>676</v>
      </c>
      <c r="D566" s="156">
        <v>43845</v>
      </c>
      <c r="E566" s="157" t="s">
        <v>100</v>
      </c>
      <c r="F566" s="157"/>
      <c r="G566" s="157" t="s">
        <v>95</v>
      </c>
      <c r="H566" s="158" t="s">
        <v>671</v>
      </c>
      <c r="I566" s="158" t="s">
        <v>64</v>
      </c>
      <c r="J566" s="148" t="s">
        <v>105</v>
      </c>
    </row>
    <row r="567" spans="2:10">
      <c r="B567" s="158">
        <v>68829</v>
      </c>
      <c r="C567" s="194" t="s">
        <v>677</v>
      </c>
      <c r="D567" s="156">
        <v>44211</v>
      </c>
      <c r="E567" s="157" t="s">
        <v>100</v>
      </c>
      <c r="F567" s="157"/>
      <c r="G567" s="157" t="s">
        <v>95</v>
      </c>
      <c r="H567" s="158" t="s">
        <v>671</v>
      </c>
      <c r="I567" s="158" t="s">
        <v>64</v>
      </c>
      <c r="J567" s="148" t="s">
        <v>109</v>
      </c>
    </row>
    <row r="568" spans="2:10">
      <c r="B568" s="154">
        <v>68828</v>
      </c>
      <c r="C568" s="155" t="s">
        <v>678</v>
      </c>
      <c r="D568" s="156">
        <v>44211</v>
      </c>
      <c r="E568" s="157" t="s">
        <v>100</v>
      </c>
      <c r="F568" s="157"/>
      <c r="G568" s="157" t="s">
        <v>95</v>
      </c>
      <c r="H568" s="158" t="s">
        <v>671</v>
      </c>
      <c r="I568" s="158" t="s">
        <v>64</v>
      </c>
      <c r="J568" s="148" t="s">
        <v>109</v>
      </c>
    </row>
    <row r="569" spans="2:10">
      <c r="B569" s="154">
        <v>23502</v>
      </c>
      <c r="C569" s="155" t="s">
        <v>679</v>
      </c>
      <c r="D569" s="156">
        <v>38913</v>
      </c>
      <c r="E569" s="157" t="s">
        <v>100</v>
      </c>
      <c r="F569" s="157"/>
      <c r="G569" s="157" t="s">
        <v>95</v>
      </c>
      <c r="H569" s="158" t="s">
        <v>671</v>
      </c>
      <c r="I569" s="158" t="s">
        <v>64</v>
      </c>
      <c r="J569" s="148" t="s">
        <v>89</v>
      </c>
    </row>
    <row r="570" spans="2:10">
      <c r="B570" s="154">
        <v>66886</v>
      </c>
      <c r="C570" s="155" t="s">
        <v>680</v>
      </c>
      <c r="D570" s="156">
        <v>43800</v>
      </c>
      <c r="E570" s="157" t="s">
        <v>100</v>
      </c>
      <c r="F570" s="157"/>
      <c r="G570" s="157" t="s">
        <v>95</v>
      </c>
      <c r="H570" s="158" t="s">
        <v>671</v>
      </c>
      <c r="I570" s="158" t="s">
        <v>64</v>
      </c>
      <c r="J570" s="148" t="s">
        <v>105</v>
      </c>
    </row>
    <row r="571" spans="2:10">
      <c r="B571" s="154">
        <v>67744</v>
      </c>
      <c r="C571" s="155" t="s">
        <v>681</v>
      </c>
      <c r="D571" s="156">
        <v>43891</v>
      </c>
      <c r="E571" s="157" t="s">
        <v>100</v>
      </c>
      <c r="F571" s="157"/>
      <c r="G571" s="157" t="s">
        <v>95</v>
      </c>
      <c r="H571" s="158" t="s">
        <v>671</v>
      </c>
      <c r="I571" s="158" t="s">
        <v>64</v>
      </c>
      <c r="J571" s="148" t="s">
        <v>105</v>
      </c>
    </row>
    <row r="572" spans="2:10">
      <c r="B572" s="154">
        <v>68827</v>
      </c>
      <c r="C572" s="155" t="s">
        <v>682</v>
      </c>
      <c r="D572" s="156">
        <v>44211</v>
      </c>
      <c r="E572" s="157" t="s">
        <v>100</v>
      </c>
      <c r="F572" s="157"/>
      <c r="G572" s="157" t="s">
        <v>95</v>
      </c>
      <c r="H572" s="158" t="s">
        <v>671</v>
      </c>
      <c r="I572" s="158" t="s">
        <v>64</v>
      </c>
      <c r="J572" s="148" t="s">
        <v>109</v>
      </c>
    </row>
    <row r="573" spans="2:10">
      <c r="B573" s="154">
        <v>7232</v>
      </c>
      <c r="C573" s="155" t="s">
        <v>683</v>
      </c>
      <c r="D573" s="156">
        <v>36362</v>
      </c>
      <c r="E573" s="157" t="s">
        <v>98</v>
      </c>
      <c r="F573" s="157" t="s">
        <v>98</v>
      </c>
      <c r="G573" s="157" t="s">
        <v>95</v>
      </c>
      <c r="H573" s="158" t="s">
        <v>671</v>
      </c>
      <c r="I573" s="158" t="s">
        <v>64</v>
      </c>
      <c r="J573" s="148" t="s">
        <v>89</v>
      </c>
    </row>
    <row r="574" spans="2:10">
      <c r="B574" s="163">
        <v>20912</v>
      </c>
      <c r="C574" s="160" t="s">
        <v>684</v>
      </c>
      <c r="D574" s="161">
        <v>38596</v>
      </c>
      <c r="E574" s="162" t="s">
        <v>100</v>
      </c>
      <c r="F574" s="162"/>
      <c r="G574" s="162" t="s">
        <v>95</v>
      </c>
      <c r="H574" s="163" t="s">
        <v>671</v>
      </c>
      <c r="I574" s="163" t="s">
        <v>64</v>
      </c>
      <c r="J574" s="148" t="s">
        <v>89</v>
      </c>
    </row>
    <row r="575" spans="2:10">
      <c r="B575" s="163">
        <v>28076</v>
      </c>
      <c r="C575" s="160" t="s">
        <v>685</v>
      </c>
      <c r="D575" s="161">
        <v>39356</v>
      </c>
      <c r="E575" s="162" t="s">
        <v>100</v>
      </c>
      <c r="F575" s="162"/>
      <c r="G575" s="162" t="s">
        <v>95</v>
      </c>
      <c r="H575" s="163" t="s">
        <v>671</v>
      </c>
      <c r="I575" s="163" t="s">
        <v>64</v>
      </c>
      <c r="J575" s="148" t="s">
        <v>89</v>
      </c>
    </row>
    <row r="576" spans="2:10">
      <c r="B576" s="191">
        <v>34589</v>
      </c>
      <c r="C576" s="192" t="s">
        <v>686</v>
      </c>
      <c r="D576" s="156">
        <v>40118</v>
      </c>
      <c r="E576" s="193" t="s">
        <v>100</v>
      </c>
      <c r="F576" s="157"/>
      <c r="G576" s="157" t="s">
        <v>95</v>
      </c>
      <c r="H576" s="158" t="s">
        <v>671</v>
      </c>
      <c r="I576" s="158" t="s">
        <v>64</v>
      </c>
      <c r="J576" s="148" t="s">
        <v>89</v>
      </c>
    </row>
    <row r="577" spans="2:10">
      <c r="B577" s="163">
        <v>35649</v>
      </c>
      <c r="C577" s="198" t="s">
        <v>687</v>
      </c>
      <c r="D577" s="161">
        <v>40313</v>
      </c>
      <c r="E577" s="162" t="s">
        <v>100</v>
      </c>
      <c r="F577" s="162"/>
      <c r="G577" s="162" t="s">
        <v>95</v>
      </c>
      <c r="H577" s="158" t="s">
        <v>671</v>
      </c>
      <c r="I577" s="158" t="s">
        <v>64</v>
      </c>
      <c r="J577" s="148" t="s">
        <v>89</v>
      </c>
    </row>
    <row r="578" spans="2:10">
      <c r="B578" s="158">
        <v>68387</v>
      </c>
      <c r="C578" s="155" t="s">
        <v>688</v>
      </c>
      <c r="D578" s="156">
        <v>44150</v>
      </c>
      <c r="E578" s="157" t="s">
        <v>100</v>
      </c>
      <c r="F578" s="157"/>
      <c r="G578" s="157" t="s">
        <v>95</v>
      </c>
      <c r="H578" s="158" t="s">
        <v>671</v>
      </c>
      <c r="I578" s="158" t="s">
        <v>64</v>
      </c>
      <c r="J578" s="148" t="s">
        <v>109</v>
      </c>
    </row>
    <row r="579" spans="2:10">
      <c r="B579" s="148">
        <v>68832</v>
      </c>
      <c r="C579" s="145" t="s">
        <v>689</v>
      </c>
      <c r="D579" s="146">
        <v>44211</v>
      </c>
      <c r="E579" s="147" t="s">
        <v>100</v>
      </c>
      <c r="F579" s="147"/>
      <c r="G579" s="147" t="s">
        <v>95</v>
      </c>
      <c r="H579" s="148" t="s">
        <v>671</v>
      </c>
      <c r="I579" s="148" t="s">
        <v>64</v>
      </c>
      <c r="J579" s="148" t="s">
        <v>109</v>
      </c>
    </row>
    <row r="580" spans="2:10">
      <c r="B580" s="148">
        <v>42146</v>
      </c>
      <c r="C580" s="199" t="s">
        <v>690</v>
      </c>
      <c r="D580" s="146">
        <v>40983</v>
      </c>
      <c r="E580" s="147" t="s">
        <v>100</v>
      </c>
      <c r="F580" s="147"/>
      <c r="G580" s="147" t="s">
        <v>95</v>
      </c>
      <c r="H580" s="148" t="s">
        <v>671</v>
      </c>
      <c r="I580" s="148" t="s">
        <v>64</v>
      </c>
      <c r="J580" s="148" t="s">
        <v>89</v>
      </c>
    </row>
    <row r="581" spans="2:10">
      <c r="B581" s="148">
        <v>66958</v>
      </c>
      <c r="C581" s="199" t="s">
        <v>691</v>
      </c>
      <c r="D581" s="146">
        <v>43845</v>
      </c>
      <c r="E581" s="147" t="s">
        <v>100</v>
      </c>
      <c r="F581" s="147"/>
      <c r="G581" s="147" t="s">
        <v>95</v>
      </c>
      <c r="H581" s="148" t="s">
        <v>671</v>
      </c>
      <c r="I581" s="148" t="s">
        <v>64</v>
      </c>
      <c r="J581" s="148" t="s">
        <v>105</v>
      </c>
    </row>
    <row r="582" spans="2:10">
      <c r="B582" s="153">
        <v>22669</v>
      </c>
      <c r="C582" s="200" t="s">
        <v>692</v>
      </c>
      <c r="D582" s="151">
        <v>38852</v>
      </c>
      <c r="E582" s="152" t="s">
        <v>98</v>
      </c>
      <c r="F582" s="152" t="s">
        <v>98</v>
      </c>
      <c r="G582" s="152" t="s">
        <v>95</v>
      </c>
      <c r="H582" s="153" t="s">
        <v>671</v>
      </c>
      <c r="I582" s="153" t="s">
        <v>64</v>
      </c>
      <c r="J582" s="148" t="s">
        <v>89</v>
      </c>
    </row>
    <row r="583" spans="2:10">
      <c r="B583" s="154">
        <v>23092</v>
      </c>
      <c r="C583" s="155" t="s">
        <v>693</v>
      </c>
      <c r="D583" s="156">
        <v>38899</v>
      </c>
      <c r="E583" s="157" t="s">
        <v>100</v>
      </c>
      <c r="F583" s="157"/>
      <c r="G583" s="157" t="s">
        <v>95</v>
      </c>
      <c r="H583" s="158" t="s">
        <v>671</v>
      </c>
      <c r="I583" s="158" t="s">
        <v>64</v>
      </c>
      <c r="J583" s="148" t="s">
        <v>89</v>
      </c>
    </row>
    <row r="584" spans="2:10">
      <c r="B584" s="163">
        <v>30487</v>
      </c>
      <c r="C584" s="198" t="s">
        <v>694</v>
      </c>
      <c r="D584" s="161">
        <v>39493</v>
      </c>
      <c r="E584" s="162" t="s">
        <v>100</v>
      </c>
      <c r="F584" s="162"/>
      <c r="G584" s="162" t="s">
        <v>95</v>
      </c>
      <c r="H584" s="163" t="s">
        <v>671</v>
      </c>
      <c r="I584" s="163" t="s">
        <v>64</v>
      </c>
      <c r="J584" s="148" t="s">
        <v>89</v>
      </c>
    </row>
    <row r="585" spans="2:10">
      <c r="B585" s="164">
        <v>51833</v>
      </c>
      <c r="C585" s="165" t="s">
        <v>695</v>
      </c>
      <c r="D585" s="161">
        <v>41791</v>
      </c>
      <c r="E585" s="166" t="s">
        <v>100</v>
      </c>
      <c r="F585" s="164"/>
      <c r="G585" s="164" t="s">
        <v>95</v>
      </c>
      <c r="H585" s="163" t="s">
        <v>671</v>
      </c>
      <c r="I585" s="164" t="s">
        <v>64</v>
      </c>
      <c r="J585" s="148" t="s">
        <v>89</v>
      </c>
    </row>
    <row r="586" spans="2:10">
      <c r="B586" s="163">
        <v>68381</v>
      </c>
      <c r="C586" s="196" t="s">
        <v>696</v>
      </c>
      <c r="D586" s="161">
        <v>44150</v>
      </c>
      <c r="E586" s="162" t="s">
        <v>100</v>
      </c>
      <c r="F586" s="162"/>
      <c r="G586" s="162" t="s">
        <v>95</v>
      </c>
      <c r="H586" s="163" t="s">
        <v>671</v>
      </c>
      <c r="I586" s="163" t="s">
        <v>64</v>
      </c>
      <c r="J586" s="148" t="s">
        <v>109</v>
      </c>
    </row>
    <row r="587" spans="2:10">
      <c r="B587" s="159">
        <v>36625</v>
      </c>
      <c r="C587" s="168" t="s">
        <v>697</v>
      </c>
      <c r="D587" s="169">
        <v>40391</v>
      </c>
      <c r="E587" s="162" t="s">
        <v>100</v>
      </c>
      <c r="F587" s="167"/>
      <c r="G587" s="167" t="s">
        <v>95</v>
      </c>
      <c r="H587" s="163" t="s">
        <v>671</v>
      </c>
      <c r="I587" s="167" t="s">
        <v>64</v>
      </c>
      <c r="J587" s="148" t="s">
        <v>89</v>
      </c>
    </row>
    <row r="588" spans="2:10">
      <c r="B588" s="201">
        <v>24444</v>
      </c>
      <c r="C588" s="202" t="s">
        <v>698</v>
      </c>
      <c r="D588" s="203">
        <v>39036</v>
      </c>
      <c r="E588" s="204" t="s">
        <v>100</v>
      </c>
      <c r="F588" s="205"/>
      <c r="G588" s="205" t="s">
        <v>95</v>
      </c>
      <c r="H588" s="163" t="s">
        <v>671</v>
      </c>
      <c r="I588" s="201" t="s">
        <v>64</v>
      </c>
      <c r="J588" s="148" t="s">
        <v>89</v>
      </c>
    </row>
    <row r="589" spans="2:10">
      <c r="B589" s="163">
        <v>68472</v>
      </c>
      <c r="C589" s="196" t="s">
        <v>699</v>
      </c>
      <c r="D589" s="161">
        <v>44166</v>
      </c>
      <c r="E589" s="162" t="s">
        <v>100</v>
      </c>
      <c r="F589" s="162"/>
      <c r="G589" s="162" t="s">
        <v>95</v>
      </c>
      <c r="H589" s="163" t="s">
        <v>671</v>
      </c>
      <c r="I589" s="163" t="s">
        <v>64</v>
      </c>
      <c r="J589" s="148" t="s">
        <v>109</v>
      </c>
    </row>
    <row r="590" spans="2:10">
      <c r="B590" s="163">
        <v>70576</v>
      </c>
      <c r="C590" s="196" t="s">
        <v>700</v>
      </c>
      <c r="D590" s="161">
        <v>44270</v>
      </c>
      <c r="E590" s="162" t="s">
        <v>100</v>
      </c>
      <c r="F590" s="162"/>
      <c r="G590" s="162" t="s">
        <v>95</v>
      </c>
      <c r="H590" s="163" t="s">
        <v>671</v>
      </c>
      <c r="I590" s="163" t="s">
        <v>64</v>
      </c>
      <c r="J590" s="148" t="s">
        <v>109</v>
      </c>
    </row>
    <row r="591" spans="2:10">
      <c r="B591" s="163">
        <v>70577</v>
      </c>
      <c r="C591" s="160" t="s">
        <v>701</v>
      </c>
      <c r="D591" s="161">
        <v>44270</v>
      </c>
      <c r="E591" s="162" t="s">
        <v>100</v>
      </c>
      <c r="F591" s="162"/>
      <c r="G591" s="162" t="s">
        <v>95</v>
      </c>
      <c r="H591" s="163" t="s">
        <v>671</v>
      </c>
      <c r="I591" s="163" t="s">
        <v>64</v>
      </c>
      <c r="J591" s="148" t="s">
        <v>109</v>
      </c>
    </row>
    <row r="592" spans="2:10">
      <c r="B592" s="167">
        <v>70578</v>
      </c>
      <c r="C592" s="168" t="s">
        <v>702</v>
      </c>
      <c r="D592" s="169">
        <v>44270</v>
      </c>
      <c r="E592" s="162" t="s">
        <v>100</v>
      </c>
      <c r="F592" s="167"/>
      <c r="G592" s="167" t="s">
        <v>95</v>
      </c>
      <c r="H592" s="163" t="s">
        <v>671</v>
      </c>
      <c r="I592" s="170" t="s">
        <v>64</v>
      </c>
      <c r="J592" s="148" t="s">
        <v>109</v>
      </c>
    </row>
    <row r="593" spans="2:10">
      <c r="B593" s="191">
        <v>70579</v>
      </c>
      <c r="C593" s="192" t="s">
        <v>703</v>
      </c>
      <c r="D593" s="156">
        <v>44270</v>
      </c>
      <c r="E593" s="157" t="s">
        <v>100</v>
      </c>
      <c r="F593" s="157"/>
      <c r="G593" s="157" t="s">
        <v>95</v>
      </c>
      <c r="H593" s="158" t="s">
        <v>671</v>
      </c>
      <c r="I593" s="193" t="s">
        <v>64</v>
      </c>
      <c r="J593" s="148" t="s">
        <v>109</v>
      </c>
    </row>
    <row r="594" spans="2:10">
      <c r="B594" s="163">
        <v>70585</v>
      </c>
      <c r="C594" s="196" t="s">
        <v>704</v>
      </c>
      <c r="D594" s="161">
        <v>44270</v>
      </c>
      <c r="E594" s="162" t="s">
        <v>100</v>
      </c>
      <c r="F594" s="162"/>
      <c r="G594" s="162" t="s">
        <v>95</v>
      </c>
      <c r="H594" s="163" t="s">
        <v>671</v>
      </c>
      <c r="I594" s="163" t="s">
        <v>64</v>
      </c>
      <c r="J594" s="148" t="s">
        <v>109</v>
      </c>
    </row>
    <row r="595" spans="2:10">
      <c r="B595" s="163">
        <v>22189</v>
      </c>
      <c r="C595" s="196" t="s">
        <v>705</v>
      </c>
      <c r="D595" s="161">
        <v>38732</v>
      </c>
      <c r="E595" s="162" t="s">
        <v>94</v>
      </c>
      <c r="F595" s="162" t="s">
        <v>164</v>
      </c>
      <c r="G595" s="162" t="s">
        <v>95</v>
      </c>
      <c r="H595" s="163" t="s">
        <v>706</v>
      </c>
      <c r="I595" s="163" t="s">
        <v>64</v>
      </c>
      <c r="J595" s="148" t="s">
        <v>89</v>
      </c>
    </row>
    <row r="596" spans="2:10">
      <c r="B596" s="163">
        <v>12201</v>
      </c>
      <c r="C596" s="196" t="s">
        <v>707</v>
      </c>
      <c r="D596" s="161">
        <v>37145</v>
      </c>
      <c r="E596" s="162" t="s">
        <v>98</v>
      </c>
      <c r="F596" s="162" t="s">
        <v>98</v>
      </c>
      <c r="G596" s="162" t="s">
        <v>95</v>
      </c>
      <c r="H596" s="163" t="s">
        <v>706</v>
      </c>
      <c r="I596" s="163" t="s">
        <v>64</v>
      </c>
      <c r="J596" s="148" t="s">
        <v>89</v>
      </c>
    </row>
    <row r="597" spans="2:10">
      <c r="B597" s="163">
        <v>23411</v>
      </c>
      <c r="C597" s="196" t="s">
        <v>708</v>
      </c>
      <c r="D597" s="161">
        <v>38913</v>
      </c>
      <c r="E597" s="162" t="s">
        <v>98</v>
      </c>
      <c r="F597" s="162" t="s">
        <v>113</v>
      </c>
      <c r="G597" s="162" t="s">
        <v>95</v>
      </c>
      <c r="H597" s="163" t="s">
        <v>706</v>
      </c>
      <c r="I597" s="163" t="s">
        <v>64</v>
      </c>
      <c r="J597" s="148" t="s">
        <v>89</v>
      </c>
    </row>
    <row r="598" spans="2:10">
      <c r="B598" s="159">
        <v>25997</v>
      </c>
      <c r="C598" s="206" t="s">
        <v>709</v>
      </c>
      <c r="D598" s="161">
        <v>39217</v>
      </c>
      <c r="E598" s="162" t="s">
        <v>100</v>
      </c>
      <c r="F598" s="207"/>
      <c r="G598" s="207" t="s">
        <v>95</v>
      </c>
      <c r="H598" s="163" t="s">
        <v>706</v>
      </c>
      <c r="I598" s="163" t="s">
        <v>64</v>
      </c>
      <c r="J598" s="148" t="s">
        <v>89</v>
      </c>
    </row>
    <row r="599" spans="2:10">
      <c r="B599" s="163">
        <v>27409</v>
      </c>
      <c r="C599" s="196" t="s">
        <v>710</v>
      </c>
      <c r="D599" s="161">
        <v>39326</v>
      </c>
      <c r="E599" s="162" t="s">
        <v>100</v>
      </c>
      <c r="F599" s="162"/>
      <c r="G599" s="162" t="s">
        <v>95</v>
      </c>
      <c r="H599" s="163" t="s">
        <v>706</v>
      </c>
      <c r="I599" s="163" t="s">
        <v>64</v>
      </c>
      <c r="J599" s="148" t="s">
        <v>89</v>
      </c>
    </row>
    <row r="600" spans="2:10">
      <c r="B600" s="163">
        <v>37210</v>
      </c>
      <c r="C600" s="196" t="s">
        <v>711</v>
      </c>
      <c r="D600" s="161">
        <v>40466</v>
      </c>
      <c r="E600" s="162" t="s">
        <v>100</v>
      </c>
      <c r="F600" s="162"/>
      <c r="G600" s="162" t="s">
        <v>95</v>
      </c>
      <c r="H600" s="163" t="s">
        <v>706</v>
      </c>
      <c r="I600" s="163" t="s">
        <v>64</v>
      </c>
      <c r="J600" s="148" t="s">
        <v>89</v>
      </c>
    </row>
    <row r="601" spans="2:10">
      <c r="B601" s="163">
        <v>43849</v>
      </c>
      <c r="C601" s="208" t="s">
        <v>712</v>
      </c>
      <c r="D601" s="161">
        <v>41105</v>
      </c>
      <c r="E601" s="162" t="s">
        <v>100</v>
      </c>
      <c r="F601" s="162"/>
      <c r="G601" s="162" t="s">
        <v>95</v>
      </c>
      <c r="H601" s="163" t="s">
        <v>706</v>
      </c>
      <c r="I601" s="163" t="s">
        <v>64</v>
      </c>
      <c r="J601" s="148" t="s">
        <v>89</v>
      </c>
    </row>
    <row r="602" spans="2:10">
      <c r="B602" s="163">
        <v>67751</v>
      </c>
      <c r="C602" s="209" t="s">
        <v>713</v>
      </c>
      <c r="D602" s="161">
        <v>43891</v>
      </c>
      <c r="E602" s="162" t="s">
        <v>100</v>
      </c>
      <c r="F602" s="162"/>
      <c r="G602" s="162" t="s">
        <v>95</v>
      </c>
      <c r="H602" s="163" t="s">
        <v>706</v>
      </c>
      <c r="I602" s="163" t="s">
        <v>64</v>
      </c>
      <c r="J602" s="148" t="s">
        <v>105</v>
      </c>
    </row>
    <row r="603" spans="2:10">
      <c r="B603" s="172">
        <v>68027</v>
      </c>
      <c r="C603" s="173" t="s">
        <v>714</v>
      </c>
      <c r="D603" s="174">
        <v>44119</v>
      </c>
      <c r="E603" s="210" t="s">
        <v>100</v>
      </c>
      <c r="F603" s="172"/>
      <c r="G603" s="172" t="s">
        <v>95</v>
      </c>
      <c r="H603" s="163" t="s">
        <v>706</v>
      </c>
      <c r="I603" s="172" t="s">
        <v>64</v>
      </c>
      <c r="J603" s="148" t="s">
        <v>109</v>
      </c>
    </row>
    <row r="604" spans="2:10">
      <c r="B604" s="201">
        <v>68046</v>
      </c>
      <c r="C604" s="202" t="s">
        <v>715</v>
      </c>
      <c r="D604" s="203">
        <v>44119</v>
      </c>
      <c r="E604" s="204" t="s">
        <v>100</v>
      </c>
      <c r="F604" s="205"/>
      <c r="G604" s="205" t="s">
        <v>95</v>
      </c>
      <c r="H604" s="163" t="s">
        <v>706</v>
      </c>
      <c r="I604" s="201" t="s">
        <v>64</v>
      </c>
      <c r="J604" s="148" t="s">
        <v>109</v>
      </c>
    </row>
    <row r="605" spans="2:10">
      <c r="B605" s="159">
        <v>68380</v>
      </c>
      <c r="C605" s="160" t="s">
        <v>716</v>
      </c>
      <c r="D605" s="161">
        <v>44150</v>
      </c>
      <c r="E605" s="162" t="s">
        <v>100</v>
      </c>
      <c r="F605" s="162"/>
      <c r="G605" s="162" t="s">
        <v>95</v>
      </c>
      <c r="H605" s="163" t="s">
        <v>706</v>
      </c>
      <c r="I605" s="163" t="s">
        <v>64</v>
      </c>
      <c r="J605" s="148" t="s">
        <v>109</v>
      </c>
    </row>
    <row r="606" spans="2:10">
      <c r="B606" s="176">
        <v>69232</v>
      </c>
      <c r="C606" s="177" t="s">
        <v>717</v>
      </c>
      <c r="D606" s="178">
        <v>44228</v>
      </c>
      <c r="E606" s="162" t="s">
        <v>100</v>
      </c>
      <c r="F606" s="167"/>
      <c r="G606" s="167" t="s">
        <v>95</v>
      </c>
      <c r="H606" s="163" t="s">
        <v>706</v>
      </c>
      <c r="I606" s="179" t="s">
        <v>64</v>
      </c>
      <c r="J606" s="148" t="s">
        <v>109</v>
      </c>
    </row>
    <row r="607" spans="2:10">
      <c r="B607" s="158">
        <v>69544</v>
      </c>
      <c r="C607" s="195" t="s">
        <v>718</v>
      </c>
      <c r="D607" s="156">
        <v>44242</v>
      </c>
      <c r="E607" s="157" t="s">
        <v>100</v>
      </c>
      <c r="F607" s="157"/>
      <c r="G607" s="157" t="s">
        <v>95</v>
      </c>
      <c r="H607" s="158" t="s">
        <v>706</v>
      </c>
      <c r="I607" s="158" t="s">
        <v>64</v>
      </c>
      <c r="J607" s="148" t="s">
        <v>109</v>
      </c>
    </row>
    <row r="608" spans="2:10">
      <c r="B608" s="163">
        <v>69569</v>
      </c>
      <c r="C608" s="196" t="s">
        <v>719</v>
      </c>
      <c r="D608" s="161">
        <v>44242</v>
      </c>
      <c r="E608" s="162" t="s">
        <v>100</v>
      </c>
      <c r="F608" s="162"/>
      <c r="G608" s="162" t="s">
        <v>95</v>
      </c>
      <c r="H608" s="163" t="s">
        <v>706</v>
      </c>
      <c r="I608" s="163" t="s">
        <v>64</v>
      </c>
      <c r="J608" s="148" t="s">
        <v>109</v>
      </c>
    </row>
    <row r="609" spans="2:10">
      <c r="B609" s="163">
        <v>69579</v>
      </c>
      <c r="C609" s="196" t="s">
        <v>720</v>
      </c>
      <c r="D609" s="161">
        <v>44242</v>
      </c>
      <c r="E609" s="162" t="s">
        <v>100</v>
      </c>
      <c r="F609" s="162"/>
      <c r="G609" s="162" t="s">
        <v>95</v>
      </c>
      <c r="H609" s="163" t="s">
        <v>706</v>
      </c>
      <c r="I609" s="163" t="s">
        <v>64</v>
      </c>
      <c r="J609" s="148" t="s">
        <v>109</v>
      </c>
    </row>
    <row r="610" spans="2:10">
      <c r="B610" s="163">
        <v>12162</v>
      </c>
      <c r="C610" s="196" t="s">
        <v>721</v>
      </c>
      <c r="D610" s="161">
        <v>37139</v>
      </c>
      <c r="E610" s="162" t="s">
        <v>98</v>
      </c>
      <c r="F610" s="162" t="s">
        <v>98</v>
      </c>
      <c r="G610" s="162" t="s">
        <v>95</v>
      </c>
      <c r="H610" s="163" t="s">
        <v>706</v>
      </c>
      <c r="I610" s="163" t="s">
        <v>64</v>
      </c>
      <c r="J610" s="148" t="s">
        <v>89</v>
      </c>
    </row>
    <row r="611" spans="2:10">
      <c r="B611" s="163">
        <v>24457</v>
      </c>
      <c r="C611" s="196" t="s">
        <v>722</v>
      </c>
      <c r="D611" s="161">
        <v>39036</v>
      </c>
      <c r="E611" s="162" t="s">
        <v>100</v>
      </c>
      <c r="F611" s="162" t="s">
        <v>458</v>
      </c>
      <c r="G611" s="162" t="s">
        <v>95</v>
      </c>
      <c r="H611" s="163" t="s">
        <v>706</v>
      </c>
      <c r="I611" s="163" t="s">
        <v>64</v>
      </c>
      <c r="J611" s="148" t="s">
        <v>89</v>
      </c>
    </row>
    <row r="612" spans="2:10">
      <c r="B612" s="163">
        <v>38237</v>
      </c>
      <c r="C612" s="196" t="s">
        <v>723</v>
      </c>
      <c r="D612" s="161">
        <v>40664</v>
      </c>
      <c r="E612" s="162" t="s">
        <v>100</v>
      </c>
      <c r="F612" s="162"/>
      <c r="G612" s="162" t="s">
        <v>95</v>
      </c>
      <c r="H612" s="163" t="s">
        <v>706</v>
      </c>
      <c r="I612" s="163" t="s">
        <v>64</v>
      </c>
      <c r="J612" s="148" t="s">
        <v>89</v>
      </c>
    </row>
    <row r="613" spans="2:10">
      <c r="B613" s="182">
        <v>18840</v>
      </c>
      <c r="C613" s="211" t="s">
        <v>724</v>
      </c>
      <c r="D613" s="161">
        <v>38322</v>
      </c>
      <c r="E613" s="162" t="s">
        <v>100</v>
      </c>
      <c r="F613" s="162"/>
      <c r="G613" s="162" t="s">
        <v>95</v>
      </c>
      <c r="H613" s="163" t="s">
        <v>706</v>
      </c>
      <c r="I613" s="163" t="s">
        <v>64</v>
      </c>
      <c r="J613" s="148" t="s">
        <v>89</v>
      </c>
    </row>
    <row r="614" spans="2:10">
      <c r="B614" s="163">
        <v>25093</v>
      </c>
      <c r="C614" s="196" t="s">
        <v>725</v>
      </c>
      <c r="D614" s="161">
        <v>39097</v>
      </c>
      <c r="E614" s="162" t="s">
        <v>100</v>
      </c>
      <c r="F614" s="162"/>
      <c r="G614" s="162" t="s">
        <v>95</v>
      </c>
      <c r="H614" s="163" t="s">
        <v>706</v>
      </c>
      <c r="I614" s="163" t="s">
        <v>64</v>
      </c>
      <c r="J614" s="148" t="s">
        <v>89</v>
      </c>
    </row>
    <row r="615" spans="2:10">
      <c r="B615" s="163">
        <v>56135</v>
      </c>
      <c r="C615" s="196" t="s">
        <v>726</v>
      </c>
      <c r="D615" s="161">
        <v>42491</v>
      </c>
      <c r="E615" s="162" t="s">
        <v>100</v>
      </c>
      <c r="F615" s="162"/>
      <c r="G615" s="162" t="s">
        <v>95</v>
      </c>
      <c r="H615" s="163" t="s">
        <v>706</v>
      </c>
      <c r="I615" s="163" t="s">
        <v>64</v>
      </c>
      <c r="J615" s="148" t="s">
        <v>89</v>
      </c>
    </row>
    <row r="616" spans="2:10">
      <c r="B616" s="163">
        <v>67691</v>
      </c>
      <c r="C616" s="208" t="s">
        <v>727</v>
      </c>
      <c r="D616" s="161">
        <v>43891</v>
      </c>
      <c r="E616" s="162" t="s">
        <v>100</v>
      </c>
      <c r="F616" s="162"/>
      <c r="G616" s="162" t="s">
        <v>95</v>
      </c>
      <c r="H616" s="163" t="s">
        <v>706</v>
      </c>
      <c r="I616" s="163" t="s">
        <v>64</v>
      </c>
      <c r="J616" s="148" t="s">
        <v>105</v>
      </c>
    </row>
    <row r="617" spans="2:10">
      <c r="B617" s="163">
        <v>68038</v>
      </c>
      <c r="C617" s="208" t="s">
        <v>728</v>
      </c>
      <c r="D617" s="161">
        <v>44119</v>
      </c>
      <c r="E617" s="162" t="s">
        <v>100</v>
      </c>
      <c r="F617" s="162"/>
      <c r="G617" s="162" t="s">
        <v>95</v>
      </c>
      <c r="H617" s="163" t="s">
        <v>706</v>
      </c>
      <c r="I617" s="163" t="s">
        <v>64</v>
      </c>
      <c r="J617" s="148" t="s">
        <v>109</v>
      </c>
    </row>
    <row r="618" spans="2:10">
      <c r="B618" s="167">
        <v>69168</v>
      </c>
      <c r="C618" s="168" t="s">
        <v>729</v>
      </c>
      <c r="D618" s="169">
        <v>44228</v>
      </c>
      <c r="E618" s="162" t="s">
        <v>100</v>
      </c>
      <c r="F618" s="167"/>
      <c r="G618" s="167" t="s">
        <v>95</v>
      </c>
      <c r="H618" s="163" t="s">
        <v>706</v>
      </c>
      <c r="I618" s="170" t="s">
        <v>64</v>
      </c>
      <c r="J618" s="148" t="s">
        <v>109</v>
      </c>
    </row>
    <row r="619" spans="2:10">
      <c r="B619" s="159">
        <v>69173</v>
      </c>
      <c r="C619" s="212" t="s">
        <v>730</v>
      </c>
      <c r="D619" s="161">
        <v>44228</v>
      </c>
      <c r="E619" s="162" t="s">
        <v>100</v>
      </c>
      <c r="F619" s="207"/>
      <c r="G619" s="207" t="s">
        <v>95</v>
      </c>
      <c r="H619" s="163" t="s">
        <v>706</v>
      </c>
      <c r="I619" s="159" t="s">
        <v>64</v>
      </c>
      <c r="J619" s="148" t="s">
        <v>109</v>
      </c>
    </row>
    <row r="620" spans="2:10">
      <c r="B620" s="158">
        <v>69231</v>
      </c>
      <c r="C620" s="213" t="s">
        <v>731</v>
      </c>
      <c r="D620" s="156">
        <v>44228</v>
      </c>
      <c r="E620" s="157" t="s">
        <v>100</v>
      </c>
      <c r="F620" s="157"/>
      <c r="G620" s="157" t="s">
        <v>95</v>
      </c>
      <c r="H620" s="158" t="s">
        <v>706</v>
      </c>
      <c r="I620" s="158" t="s">
        <v>64</v>
      </c>
      <c r="J620" s="148" t="s">
        <v>109</v>
      </c>
    </row>
    <row r="621" spans="2:10">
      <c r="B621" s="163">
        <v>69220</v>
      </c>
      <c r="C621" s="196" t="s">
        <v>732</v>
      </c>
      <c r="D621" s="161">
        <v>44228</v>
      </c>
      <c r="E621" s="162" t="s">
        <v>100</v>
      </c>
      <c r="F621" s="162"/>
      <c r="G621" s="162" t="s">
        <v>95</v>
      </c>
      <c r="H621" s="163" t="s">
        <v>706</v>
      </c>
      <c r="I621" s="163" t="s">
        <v>64</v>
      </c>
      <c r="J621" s="148" t="s">
        <v>109</v>
      </c>
    </row>
    <row r="622" spans="2:10">
      <c r="B622" s="163">
        <v>23562</v>
      </c>
      <c r="C622" s="196" t="s">
        <v>733</v>
      </c>
      <c r="D622" s="161">
        <v>38930</v>
      </c>
      <c r="E622" s="162" t="s">
        <v>98</v>
      </c>
      <c r="F622" s="162" t="s">
        <v>98</v>
      </c>
      <c r="G622" s="162" t="s">
        <v>95</v>
      </c>
      <c r="H622" s="163" t="s">
        <v>706</v>
      </c>
      <c r="I622" s="163" t="s">
        <v>64</v>
      </c>
      <c r="J622" s="148" t="s">
        <v>89</v>
      </c>
    </row>
    <row r="623" spans="2:10">
      <c r="B623" s="163">
        <v>23084</v>
      </c>
      <c r="C623" s="196" t="s">
        <v>734</v>
      </c>
      <c r="D623" s="161">
        <v>38899</v>
      </c>
      <c r="E623" s="162" t="s">
        <v>100</v>
      </c>
      <c r="F623" s="162"/>
      <c r="G623" s="162" t="s">
        <v>95</v>
      </c>
      <c r="H623" s="163" t="s">
        <v>706</v>
      </c>
      <c r="I623" s="163" t="s">
        <v>64</v>
      </c>
      <c r="J623" s="148" t="s">
        <v>89</v>
      </c>
    </row>
    <row r="624" spans="2:10">
      <c r="B624" s="163">
        <v>24188</v>
      </c>
      <c r="C624" s="196" t="s">
        <v>735</v>
      </c>
      <c r="D624" s="161">
        <v>38991</v>
      </c>
      <c r="E624" s="162" t="s">
        <v>100</v>
      </c>
      <c r="F624" s="162"/>
      <c r="G624" s="162" t="s">
        <v>95</v>
      </c>
      <c r="H624" s="163" t="s">
        <v>706</v>
      </c>
      <c r="I624" s="163" t="s">
        <v>64</v>
      </c>
      <c r="J624" s="148" t="s">
        <v>89</v>
      </c>
    </row>
    <row r="625" spans="2:10">
      <c r="B625" s="163">
        <v>24617</v>
      </c>
      <c r="C625" s="196" t="s">
        <v>736</v>
      </c>
      <c r="D625" s="161">
        <v>39052</v>
      </c>
      <c r="E625" s="162" t="s">
        <v>100</v>
      </c>
      <c r="F625" s="162"/>
      <c r="G625" s="162" t="s">
        <v>95</v>
      </c>
      <c r="H625" s="163" t="s">
        <v>706</v>
      </c>
      <c r="I625" s="163" t="s">
        <v>64</v>
      </c>
      <c r="J625" s="148" t="s">
        <v>89</v>
      </c>
    </row>
    <row r="626" spans="2:10">
      <c r="B626" s="163">
        <v>36622</v>
      </c>
      <c r="C626" s="196" t="s">
        <v>737</v>
      </c>
      <c r="D626" s="161">
        <v>40391</v>
      </c>
      <c r="E626" s="162" t="s">
        <v>100</v>
      </c>
      <c r="F626" s="162"/>
      <c r="G626" s="162" t="s">
        <v>95</v>
      </c>
      <c r="H626" s="163" t="s">
        <v>706</v>
      </c>
      <c r="I626" s="163" t="s">
        <v>64</v>
      </c>
      <c r="J626" s="148" t="s">
        <v>89</v>
      </c>
    </row>
    <row r="627" spans="2:10">
      <c r="B627" s="163">
        <v>41722</v>
      </c>
      <c r="C627" s="196" t="s">
        <v>738</v>
      </c>
      <c r="D627" s="161">
        <v>40954</v>
      </c>
      <c r="E627" s="162" t="s">
        <v>100</v>
      </c>
      <c r="F627" s="162"/>
      <c r="G627" s="162" t="s">
        <v>95</v>
      </c>
      <c r="H627" s="163" t="s">
        <v>706</v>
      </c>
      <c r="I627" s="163" t="s">
        <v>64</v>
      </c>
      <c r="J627" s="148" t="s">
        <v>89</v>
      </c>
    </row>
    <row r="628" spans="2:10">
      <c r="B628" s="172">
        <v>66975</v>
      </c>
      <c r="C628" s="173" t="s">
        <v>739</v>
      </c>
      <c r="D628" s="174">
        <v>43845</v>
      </c>
      <c r="E628" s="210" t="s">
        <v>100</v>
      </c>
      <c r="F628" s="172"/>
      <c r="G628" s="162" t="s">
        <v>95</v>
      </c>
      <c r="H628" s="163" t="s">
        <v>706</v>
      </c>
      <c r="I628" s="172" t="s">
        <v>64</v>
      </c>
      <c r="J628" s="148" t="s">
        <v>105</v>
      </c>
    </row>
    <row r="629" spans="2:10">
      <c r="B629" s="201">
        <v>67521</v>
      </c>
      <c r="C629" s="202" t="s">
        <v>740</v>
      </c>
      <c r="D629" s="203">
        <v>43876</v>
      </c>
      <c r="E629" s="204" t="s">
        <v>100</v>
      </c>
      <c r="F629" s="205"/>
      <c r="G629" s="162" t="s">
        <v>95</v>
      </c>
      <c r="H629" s="163" t="s">
        <v>706</v>
      </c>
      <c r="I629" s="201" t="s">
        <v>64</v>
      </c>
      <c r="J629" s="148" t="s">
        <v>105</v>
      </c>
    </row>
    <row r="630" spans="2:10">
      <c r="B630" s="153">
        <v>68837</v>
      </c>
      <c r="C630" s="200" t="s">
        <v>741</v>
      </c>
      <c r="D630" s="151">
        <v>44211</v>
      </c>
      <c r="E630" s="152" t="s">
        <v>100</v>
      </c>
      <c r="F630" s="152"/>
      <c r="G630" s="152" t="s">
        <v>95</v>
      </c>
      <c r="H630" s="153" t="s">
        <v>706</v>
      </c>
      <c r="I630" s="153" t="s">
        <v>64</v>
      </c>
      <c r="J630" s="148" t="s">
        <v>109</v>
      </c>
    </row>
    <row r="631" spans="2:10">
      <c r="B631" s="158">
        <v>70581</v>
      </c>
      <c r="C631" s="195" t="s">
        <v>742</v>
      </c>
      <c r="D631" s="156">
        <v>44270</v>
      </c>
      <c r="E631" s="157" t="s">
        <v>100</v>
      </c>
      <c r="F631" s="157"/>
      <c r="G631" s="157" t="s">
        <v>95</v>
      </c>
      <c r="H631" s="158" t="s">
        <v>706</v>
      </c>
      <c r="I631" s="158" t="s">
        <v>64</v>
      </c>
      <c r="J631" s="148" t="s">
        <v>109</v>
      </c>
    </row>
    <row r="632" spans="2:10">
      <c r="B632" s="163">
        <v>70586</v>
      </c>
      <c r="C632" s="198" t="s">
        <v>743</v>
      </c>
      <c r="D632" s="161">
        <v>44270</v>
      </c>
      <c r="E632" s="162" t="s">
        <v>100</v>
      </c>
      <c r="F632" s="162"/>
      <c r="G632" s="162" t="s">
        <v>95</v>
      </c>
      <c r="H632" s="163" t="s">
        <v>706</v>
      </c>
      <c r="I632" s="163" t="s">
        <v>64</v>
      </c>
      <c r="J632" s="148" t="s">
        <v>109</v>
      </c>
    </row>
    <row r="633" spans="2:10">
      <c r="B633" s="163">
        <v>70580</v>
      </c>
      <c r="C633" s="196" t="s">
        <v>744</v>
      </c>
      <c r="D633" s="161">
        <v>44270</v>
      </c>
      <c r="E633" s="162" t="s">
        <v>100</v>
      </c>
      <c r="F633" s="162"/>
      <c r="G633" s="162" t="s">
        <v>95</v>
      </c>
      <c r="H633" s="163" t="s">
        <v>706</v>
      </c>
      <c r="I633" s="163" t="s">
        <v>64</v>
      </c>
      <c r="J633" s="148" t="s">
        <v>109</v>
      </c>
    </row>
    <row r="634" spans="2:10">
      <c r="B634" s="163">
        <v>70584</v>
      </c>
      <c r="C634" s="196" t="s">
        <v>745</v>
      </c>
      <c r="D634" s="161">
        <v>44270</v>
      </c>
      <c r="E634" s="162" t="s">
        <v>100</v>
      </c>
      <c r="F634" s="162"/>
      <c r="G634" s="162" t="s">
        <v>95</v>
      </c>
      <c r="H634" s="163" t="s">
        <v>706</v>
      </c>
      <c r="I634" s="163" t="s">
        <v>64</v>
      </c>
      <c r="J634" s="148" t="s">
        <v>109</v>
      </c>
    </row>
    <row r="635" spans="2:10">
      <c r="B635" s="163">
        <v>24672</v>
      </c>
      <c r="C635" s="196" t="s">
        <v>746</v>
      </c>
      <c r="D635" s="161">
        <v>39052</v>
      </c>
      <c r="E635" s="162" t="s">
        <v>94</v>
      </c>
      <c r="F635" s="162" t="s">
        <v>164</v>
      </c>
      <c r="G635" s="162" t="s">
        <v>88</v>
      </c>
      <c r="H635" s="163" t="s">
        <v>747</v>
      </c>
      <c r="I635" s="163" t="s">
        <v>64</v>
      </c>
      <c r="J635" s="148" t="s">
        <v>89</v>
      </c>
    </row>
    <row r="636" spans="2:10">
      <c r="B636" s="163">
        <v>29738</v>
      </c>
      <c r="C636" s="196" t="s">
        <v>748</v>
      </c>
      <c r="D636" s="161">
        <v>39431</v>
      </c>
      <c r="E636" s="162" t="s">
        <v>98</v>
      </c>
      <c r="F636" s="162" t="s">
        <v>98</v>
      </c>
      <c r="G636" s="162" t="s">
        <v>88</v>
      </c>
      <c r="H636" s="163" t="s">
        <v>747</v>
      </c>
      <c r="I636" s="163" t="s">
        <v>64</v>
      </c>
      <c r="J636" s="148" t="s">
        <v>89</v>
      </c>
    </row>
    <row r="637" spans="2:10">
      <c r="B637" s="172">
        <v>33152</v>
      </c>
      <c r="C637" s="173" t="s">
        <v>749</v>
      </c>
      <c r="D637" s="174">
        <v>40026</v>
      </c>
      <c r="E637" s="210" t="s">
        <v>98</v>
      </c>
      <c r="F637" s="172" t="s">
        <v>113</v>
      </c>
      <c r="G637" s="172" t="s">
        <v>88</v>
      </c>
      <c r="H637" s="163" t="s">
        <v>747</v>
      </c>
      <c r="I637" s="172" t="s">
        <v>64</v>
      </c>
      <c r="J637" s="148" t="s">
        <v>89</v>
      </c>
    </row>
    <row r="638" spans="2:10">
      <c r="B638" s="167">
        <v>34011</v>
      </c>
      <c r="C638" s="168" t="s">
        <v>750</v>
      </c>
      <c r="D638" s="169">
        <v>40087</v>
      </c>
      <c r="E638" s="162" t="s">
        <v>98</v>
      </c>
      <c r="F638" s="167" t="s">
        <v>98</v>
      </c>
      <c r="G638" s="167" t="s">
        <v>88</v>
      </c>
      <c r="H638" s="163" t="s">
        <v>747</v>
      </c>
      <c r="I638" s="170" t="s">
        <v>64</v>
      </c>
      <c r="J638" s="148" t="s">
        <v>89</v>
      </c>
    </row>
    <row r="639" spans="2:10">
      <c r="B639" s="163">
        <v>34586</v>
      </c>
      <c r="C639" s="196" t="s">
        <v>751</v>
      </c>
      <c r="D639" s="161">
        <v>40118</v>
      </c>
      <c r="E639" s="162" t="s">
        <v>98</v>
      </c>
      <c r="F639" s="162" t="s">
        <v>113</v>
      </c>
      <c r="G639" s="162" t="s">
        <v>88</v>
      </c>
      <c r="H639" s="163" t="s">
        <v>747</v>
      </c>
      <c r="I639" s="163" t="s">
        <v>64</v>
      </c>
      <c r="J639" s="148" t="s">
        <v>89</v>
      </c>
    </row>
    <row r="640" spans="2:10">
      <c r="B640" s="163">
        <v>54516</v>
      </c>
      <c r="C640" s="196" t="s">
        <v>752</v>
      </c>
      <c r="D640" s="161">
        <v>42156</v>
      </c>
      <c r="E640" s="162" t="s">
        <v>100</v>
      </c>
      <c r="F640" s="162"/>
      <c r="G640" s="190" t="s">
        <v>88</v>
      </c>
      <c r="H640" s="163" t="s">
        <v>747</v>
      </c>
      <c r="I640" s="163" t="s">
        <v>64</v>
      </c>
      <c r="J640" s="148" t="s">
        <v>89</v>
      </c>
    </row>
    <row r="641" spans="2:10">
      <c r="B641" s="163">
        <v>59972</v>
      </c>
      <c r="C641" s="196" t="s">
        <v>753</v>
      </c>
      <c r="D641" s="161">
        <v>43132</v>
      </c>
      <c r="E641" s="162" t="s">
        <v>100</v>
      </c>
      <c r="F641" s="162"/>
      <c r="G641" s="162" t="s">
        <v>88</v>
      </c>
      <c r="H641" s="163" t="s">
        <v>747</v>
      </c>
      <c r="I641" s="163" t="s">
        <v>64</v>
      </c>
      <c r="J641" s="148" t="s">
        <v>89</v>
      </c>
    </row>
    <row r="642" spans="2:10">
      <c r="B642" s="163">
        <v>60802</v>
      </c>
      <c r="C642" s="196" t="s">
        <v>754</v>
      </c>
      <c r="D642" s="161">
        <v>43174</v>
      </c>
      <c r="E642" s="162" t="s">
        <v>100</v>
      </c>
      <c r="F642" s="162"/>
      <c r="G642" s="162" t="s">
        <v>88</v>
      </c>
      <c r="H642" s="163" t="s">
        <v>747</v>
      </c>
      <c r="I642" s="163" t="s">
        <v>64</v>
      </c>
      <c r="J642" s="148" t="s">
        <v>89</v>
      </c>
    </row>
    <row r="643" spans="2:10">
      <c r="B643" s="163">
        <v>49282</v>
      </c>
      <c r="C643" s="196" t="s">
        <v>755</v>
      </c>
      <c r="D643" s="161">
        <v>41562</v>
      </c>
      <c r="E643" s="162" t="s">
        <v>21</v>
      </c>
      <c r="F643" s="162"/>
      <c r="G643" s="162" t="s">
        <v>88</v>
      </c>
      <c r="H643" s="163" t="s">
        <v>21</v>
      </c>
      <c r="I643" s="163" t="s">
        <v>756</v>
      </c>
      <c r="J643" s="148" t="s">
        <v>89</v>
      </c>
    </row>
    <row r="644" spans="2:10">
      <c r="B644" s="158">
        <v>62579</v>
      </c>
      <c r="C644" s="195" t="s">
        <v>757</v>
      </c>
      <c r="D644" s="156">
        <v>43344</v>
      </c>
      <c r="E644" s="157" t="s">
        <v>21</v>
      </c>
      <c r="F644" s="157"/>
      <c r="G644" s="157" t="s">
        <v>88</v>
      </c>
      <c r="H644" s="158" t="s">
        <v>21</v>
      </c>
      <c r="I644" s="158" t="s">
        <v>756</v>
      </c>
      <c r="J644" s="148" t="s">
        <v>89</v>
      </c>
    </row>
    <row r="645" spans="2:10">
      <c r="B645" s="163">
        <v>19654</v>
      </c>
      <c r="C645" s="196" t="s">
        <v>758</v>
      </c>
      <c r="D645" s="161">
        <v>38457</v>
      </c>
      <c r="E645" s="162" t="s">
        <v>21</v>
      </c>
      <c r="F645" s="162" t="s">
        <v>91</v>
      </c>
      <c r="G645" s="190" t="s">
        <v>88</v>
      </c>
      <c r="H645" s="163" t="s">
        <v>21</v>
      </c>
      <c r="I645" s="163" t="s">
        <v>756</v>
      </c>
      <c r="J645" s="148" t="s">
        <v>89</v>
      </c>
    </row>
    <row r="646" spans="2:10">
      <c r="B646" s="163">
        <v>34969</v>
      </c>
      <c r="C646" s="196" t="s">
        <v>759</v>
      </c>
      <c r="D646" s="161">
        <v>40162</v>
      </c>
      <c r="E646" s="162" t="s">
        <v>94</v>
      </c>
      <c r="F646" s="162" t="s">
        <v>164</v>
      </c>
      <c r="G646" s="162" t="s">
        <v>95</v>
      </c>
      <c r="H646" s="163" t="s">
        <v>96</v>
      </c>
      <c r="I646" s="163" t="s">
        <v>756</v>
      </c>
      <c r="J646" s="148" t="s">
        <v>89</v>
      </c>
    </row>
    <row r="647" spans="2:10">
      <c r="B647" s="163">
        <v>24431</v>
      </c>
      <c r="C647" s="196" t="s">
        <v>760</v>
      </c>
      <c r="D647" s="161">
        <v>39036</v>
      </c>
      <c r="E647" s="162" t="s">
        <v>98</v>
      </c>
      <c r="F647" s="162" t="s">
        <v>98</v>
      </c>
      <c r="G647" s="162" t="s">
        <v>95</v>
      </c>
      <c r="H647" s="163" t="s">
        <v>96</v>
      </c>
      <c r="I647" s="163" t="s">
        <v>756</v>
      </c>
      <c r="J647" s="148" t="s">
        <v>89</v>
      </c>
    </row>
    <row r="648" spans="2:10">
      <c r="B648" s="163">
        <v>23402</v>
      </c>
      <c r="C648" s="196" t="s">
        <v>761</v>
      </c>
      <c r="D648" s="161">
        <v>38913</v>
      </c>
      <c r="E648" s="162" t="s">
        <v>100</v>
      </c>
      <c r="F648" s="162"/>
      <c r="G648" s="162" t="s">
        <v>95</v>
      </c>
      <c r="H648" s="163" t="s">
        <v>96</v>
      </c>
      <c r="I648" s="163" t="s">
        <v>756</v>
      </c>
      <c r="J648" s="148" t="s">
        <v>89</v>
      </c>
    </row>
    <row r="649" spans="2:10">
      <c r="B649" s="163">
        <v>31660</v>
      </c>
      <c r="C649" s="196" t="s">
        <v>762</v>
      </c>
      <c r="D649" s="161">
        <v>39692</v>
      </c>
      <c r="E649" s="162" t="s">
        <v>100</v>
      </c>
      <c r="F649" s="162"/>
      <c r="G649" s="162" t="s">
        <v>95</v>
      </c>
      <c r="H649" s="163" t="s">
        <v>96</v>
      </c>
      <c r="I649" s="163" t="s">
        <v>756</v>
      </c>
      <c r="J649" s="148" t="s">
        <v>89</v>
      </c>
    </row>
    <row r="650" spans="2:10">
      <c r="B650" s="163">
        <v>38403</v>
      </c>
      <c r="C650" s="209" t="s">
        <v>763</v>
      </c>
      <c r="D650" s="161">
        <v>40678</v>
      </c>
      <c r="E650" s="162" t="s">
        <v>100</v>
      </c>
      <c r="F650" s="162"/>
      <c r="G650" s="162" t="s">
        <v>95</v>
      </c>
      <c r="H650" s="163" t="s">
        <v>96</v>
      </c>
      <c r="I650" s="163" t="s">
        <v>756</v>
      </c>
      <c r="J650" s="148" t="s">
        <v>89</v>
      </c>
    </row>
    <row r="651" spans="2:10">
      <c r="B651" s="163">
        <v>39927</v>
      </c>
      <c r="C651" s="208" t="s">
        <v>764</v>
      </c>
      <c r="D651" s="161">
        <v>40770</v>
      </c>
      <c r="E651" s="162" t="s">
        <v>100</v>
      </c>
      <c r="F651" s="162"/>
      <c r="G651" s="162" t="s">
        <v>95</v>
      </c>
      <c r="H651" s="163" t="s">
        <v>96</v>
      </c>
      <c r="I651" s="163" t="s">
        <v>756</v>
      </c>
      <c r="J651" s="148" t="s">
        <v>89</v>
      </c>
    </row>
    <row r="652" spans="2:10">
      <c r="B652" s="163">
        <v>54554</v>
      </c>
      <c r="C652" s="196" t="s">
        <v>765</v>
      </c>
      <c r="D652" s="161">
        <v>42156</v>
      </c>
      <c r="E652" s="162" t="s">
        <v>100</v>
      </c>
      <c r="F652" s="162"/>
      <c r="G652" s="162" t="s">
        <v>95</v>
      </c>
      <c r="H652" s="163" t="s">
        <v>96</v>
      </c>
      <c r="I652" s="163" t="s">
        <v>756</v>
      </c>
      <c r="J652" s="148" t="s">
        <v>89</v>
      </c>
    </row>
    <row r="653" spans="2:10">
      <c r="B653" s="158">
        <v>66986</v>
      </c>
      <c r="C653" s="155" t="s">
        <v>766</v>
      </c>
      <c r="D653" s="156">
        <v>43845</v>
      </c>
      <c r="E653" s="157" t="s">
        <v>100</v>
      </c>
      <c r="F653" s="157"/>
      <c r="G653" s="157" t="s">
        <v>95</v>
      </c>
      <c r="H653" s="158" t="s">
        <v>96</v>
      </c>
      <c r="I653" s="158" t="s">
        <v>756</v>
      </c>
      <c r="J653" s="148" t="s">
        <v>105</v>
      </c>
    </row>
    <row r="654" spans="2:10">
      <c r="B654" s="163">
        <v>67042</v>
      </c>
      <c r="C654" s="196" t="s">
        <v>767</v>
      </c>
      <c r="D654" s="161">
        <v>43845</v>
      </c>
      <c r="E654" s="162" t="s">
        <v>100</v>
      </c>
      <c r="F654" s="162"/>
      <c r="G654" s="162" t="s">
        <v>95</v>
      </c>
      <c r="H654" s="163" t="s">
        <v>96</v>
      </c>
      <c r="I654" s="163" t="s">
        <v>756</v>
      </c>
      <c r="J654" s="148" t="s">
        <v>105</v>
      </c>
    </row>
    <row r="655" spans="2:10">
      <c r="B655" s="163">
        <v>67517</v>
      </c>
      <c r="C655" s="196" t="s">
        <v>768</v>
      </c>
      <c r="D655" s="161">
        <v>43876</v>
      </c>
      <c r="E655" s="162" t="s">
        <v>100</v>
      </c>
      <c r="F655" s="162"/>
      <c r="G655" s="162" t="s">
        <v>95</v>
      </c>
      <c r="H655" s="163" t="s">
        <v>96</v>
      </c>
      <c r="I655" s="163" t="s">
        <v>756</v>
      </c>
      <c r="J655" s="148" t="s">
        <v>105</v>
      </c>
    </row>
    <row r="656" spans="2:10">
      <c r="B656" s="163">
        <v>67997</v>
      </c>
      <c r="C656" s="198" t="s">
        <v>769</v>
      </c>
      <c r="D656" s="161">
        <v>44119</v>
      </c>
      <c r="E656" s="162" t="s">
        <v>100</v>
      </c>
      <c r="F656" s="162"/>
      <c r="G656" s="162" t="s">
        <v>95</v>
      </c>
      <c r="H656" s="163" t="s">
        <v>96</v>
      </c>
      <c r="I656" s="163" t="s">
        <v>756</v>
      </c>
      <c r="J656" s="148" t="s">
        <v>109</v>
      </c>
    </row>
    <row r="657" spans="2:10">
      <c r="B657" s="163">
        <v>68371</v>
      </c>
      <c r="C657" s="196" t="s">
        <v>770</v>
      </c>
      <c r="D657" s="161">
        <v>44150</v>
      </c>
      <c r="E657" s="162" t="s">
        <v>100</v>
      </c>
      <c r="F657" s="162"/>
      <c r="G657" s="162" t="s">
        <v>95</v>
      </c>
      <c r="H657" s="163" t="s">
        <v>96</v>
      </c>
      <c r="I657" s="163" t="s">
        <v>756</v>
      </c>
      <c r="J657" s="148" t="s">
        <v>109</v>
      </c>
    </row>
    <row r="658" spans="2:10">
      <c r="B658" s="163">
        <v>68809</v>
      </c>
      <c r="C658" s="196" t="s">
        <v>771</v>
      </c>
      <c r="D658" s="161">
        <v>44211</v>
      </c>
      <c r="E658" s="162" t="s">
        <v>100</v>
      </c>
      <c r="F658" s="162"/>
      <c r="G658" s="162" t="s">
        <v>95</v>
      </c>
      <c r="H658" s="163" t="s">
        <v>96</v>
      </c>
      <c r="I658" s="163" t="s">
        <v>756</v>
      </c>
      <c r="J658" s="148" t="s">
        <v>109</v>
      </c>
    </row>
    <row r="659" spans="2:10">
      <c r="B659" s="172">
        <v>69142</v>
      </c>
      <c r="C659" s="173" t="s">
        <v>772</v>
      </c>
      <c r="D659" s="174">
        <v>44228</v>
      </c>
      <c r="E659" s="210" t="s">
        <v>100</v>
      </c>
      <c r="F659" s="172"/>
      <c r="G659" s="172" t="s">
        <v>95</v>
      </c>
      <c r="H659" s="163" t="s">
        <v>96</v>
      </c>
      <c r="I659" s="172" t="s">
        <v>756</v>
      </c>
      <c r="J659" s="148" t="s">
        <v>109</v>
      </c>
    </row>
    <row r="660" spans="2:10">
      <c r="B660" s="159">
        <v>70099</v>
      </c>
      <c r="C660" s="168" t="s">
        <v>773</v>
      </c>
      <c r="D660" s="169">
        <v>44256</v>
      </c>
      <c r="E660" s="162" t="s">
        <v>100</v>
      </c>
      <c r="F660" s="167"/>
      <c r="G660" s="167" t="s">
        <v>95</v>
      </c>
      <c r="H660" s="163" t="s">
        <v>96</v>
      </c>
      <c r="I660" s="167" t="s">
        <v>756</v>
      </c>
      <c r="J660" s="148" t="s">
        <v>109</v>
      </c>
    </row>
    <row r="661" spans="2:10">
      <c r="B661" s="163">
        <v>70522</v>
      </c>
      <c r="C661" s="196" t="s">
        <v>774</v>
      </c>
      <c r="D661" s="161">
        <v>44270</v>
      </c>
      <c r="E661" s="162" t="s">
        <v>100</v>
      </c>
      <c r="F661" s="162"/>
      <c r="G661" s="162" t="s">
        <v>95</v>
      </c>
      <c r="H661" s="163" t="s">
        <v>96</v>
      </c>
      <c r="I661" s="163" t="s">
        <v>756</v>
      </c>
      <c r="J661" s="148" t="s">
        <v>109</v>
      </c>
    </row>
    <row r="662" spans="2:10">
      <c r="B662" s="163">
        <v>24606</v>
      </c>
      <c r="C662" s="196" t="s">
        <v>775</v>
      </c>
      <c r="D662" s="161">
        <v>39052</v>
      </c>
      <c r="E662" s="162" t="s">
        <v>98</v>
      </c>
      <c r="F662" s="162" t="s">
        <v>113</v>
      </c>
      <c r="G662" s="162" t="s">
        <v>95</v>
      </c>
      <c r="H662" s="163" t="s">
        <v>96</v>
      </c>
      <c r="I662" s="163" t="s">
        <v>756</v>
      </c>
      <c r="J662" s="148" t="s">
        <v>89</v>
      </c>
    </row>
    <row r="663" spans="2:10">
      <c r="B663" s="158">
        <v>24451</v>
      </c>
      <c r="C663" s="195" t="s">
        <v>776</v>
      </c>
      <c r="D663" s="156">
        <v>39036</v>
      </c>
      <c r="E663" s="157" t="s">
        <v>100</v>
      </c>
      <c r="F663" s="157"/>
      <c r="G663" s="157" t="s">
        <v>95</v>
      </c>
      <c r="H663" s="158" t="s">
        <v>96</v>
      </c>
      <c r="I663" s="158" t="s">
        <v>756</v>
      </c>
      <c r="J663" s="148" t="s">
        <v>89</v>
      </c>
    </row>
    <row r="664" spans="2:10">
      <c r="B664" s="163">
        <v>31669</v>
      </c>
      <c r="C664" s="196" t="s">
        <v>777</v>
      </c>
      <c r="D664" s="161">
        <v>39692</v>
      </c>
      <c r="E664" s="162" t="s">
        <v>100</v>
      </c>
      <c r="F664" s="162"/>
      <c r="G664" s="162" t="s">
        <v>95</v>
      </c>
      <c r="H664" s="163" t="s">
        <v>96</v>
      </c>
      <c r="I664" s="163" t="s">
        <v>756</v>
      </c>
      <c r="J664" s="148" t="s">
        <v>89</v>
      </c>
    </row>
    <row r="665" spans="2:10">
      <c r="B665" s="163">
        <v>37131</v>
      </c>
      <c r="C665" s="211" t="s">
        <v>778</v>
      </c>
      <c r="D665" s="161">
        <v>40452</v>
      </c>
      <c r="E665" s="162" t="s">
        <v>100</v>
      </c>
      <c r="F665" s="162"/>
      <c r="G665" s="162" t="s">
        <v>95</v>
      </c>
      <c r="H665" s="163" t="s">
        <v>96</v>
      </c>
      <c r="I665" s="163" t="s">
        <v>756</v>
      </c>
      <c r="J665" s="148" t="s">
        <v>89</v>
      </c>
    </row>
    <row r="666" spans="2:10">
      <c r="B666" s="163">
        <v>42137</v>
      </c>
      <c r="C666" s="208" t="s">
        <v>779</v>
      </c>
      <c r="D666" s="161">
        <v>40983</v>
      </c>
      <c r="E666" s="162" t="s">
        <v>100</v>
      </c>
      <c r="F666" s="162"/>
      <c r="G666" s="162" t="s">
        <v>95</v>
      </c>
      <c r="H666" s="163" t="s">
        <v>96</v>
      </c>
      <c r="I666" s="163" t="s">
        <v>756</v>
      </c>
      <c r="J666" s="148" t="s">
        <v>89</v>
      </c>
    </row>
    <row r="667" spans="2:10">
      <c r="B667" s="172">
        <v>66879</v>
      </c>
      <c r="C667" s="173" t="s">
        <v>780</v>
      </c>
      <c r="D667" s="174">
        <v>43800</v>
      </c>
      <c r="E667" s="210" t="s">
        <v>100</v>
      </c>
      <c r="F667" s="172"/>
      <c r="G667" s="172" t="s">
        <v>95</v>
      </c>
      <c r="H667" s="163" t="s">
        <v>96</v>
      </c>
      <c r="I667" s="172" t="s">
        <v>756</v>
      </c>
      <c r="J667" s="148" t="s">
        <v>105</v>
      </c>
    </row>
    <row r="668" spans="2:10">
      <c r="B668" s="163">
        <v>67575</v>
      </c>
      <c r="C668" s="196" t="s">
        <v>781</v>
      </c>
      <c r="D668" s="161">
        <v>43876</v>
      </c>
      <c r="E668" s="162" t="s">
        <v>100</v>
      </c>
      <c r="F668" s="162"/>
      <c r="G668" s="162" t="s">
        <v>95</v>
      </c>
      <c r="H668" s="163" t="s">
        <v>96</v>
      </c>
      <c r="I668" s="163" t="s">
        <v>756</v>
      </c>
      <c r="J668" s="148" t="s">
        <v>105</v>
      </c>
    </row>
    <row r="669" spans="2:10">
      <c r="B669" s="163">
        <v>67792</v>
      </c>
      <c r="C669" s="196" t="s">
        <v>782</v>
      </c>
      <c r="D669" s="161">
        <v>43891</v>
      </c>
      <c r="E669" s="162" t="s">
        <v>100</v>
      </c>
      <c r="F669" s="162"/>
      <c r="G669" s="162" t="s">
        <v>95</v>
      </c>
      <c r="H669" s="163" t="s">
        <v>96</v>
      </c>
      <c r="I669" s="163" t="s">
        <v>756</v>
      </c>
      <c r="J669" s="148" t="s">
        <v>105</v>
      </c>
    </row>
    <row r="670" spans="2:10">
      <c r="B670" s="163">
        <v>67838</v>
      </c>
      <c r="C670" s="196" t="s">
        <v>783</v>
      </c>
      <c r="D670" s="161">
        <v>43905</v>
      </c>
      <c r="E670" s="162" t="s">
        <v>100</v>
      </c>
      <c r="F670" s="162"/>
      <c r="G670" s="162" t="s">
        <v>95</v>
      </c>
      <c r="H670" s="163" t="s">
        <v>96</v>
      </c>
      <c r="I670" s="163" t="s">
        <v>756</v>
      </c>
      <c r="J670" s="148" t="s">
        <v>105</v>
      </c>
    </row>
    <row r="671" spans="2:10">
      <c r="B671" s="167">
        <v>68017</v>
      </c>
      <c r="C671" s="168" t="s">
        <v>784</v>
      </c>
      <c r="D671" s="169">
        <v>44119</v>
      </c>
      <c r="E671" s="162" t="s">
        <v>100</v>
      </c>
      <c r="F671" s="167"/>
      <c r="G671" s="167" t="s">
        <v>95</v>
      </c>
      <c r="H671" s="163" t="s">
        <v>96</v>
      </c>
      <c r="I671" s="170" t="s">
        <v>756</v>
      </c>
      <c r="J671" s="148" t="s">
        <v>109</v>
      </c>
    </row>
    <row r="672" spans="2:10">
      <c r="B672" s="158">
        <v>68366</v>
      </c>
      <c r="C672" s="195" t="s">
        <v>785</v>
      </c>
      <c r="D672" s="156">
        <v>44150</v>
      </c>
      <c r="E672" s="157" t="s">
        <v>100</v>
      </c>
      <c r="F672" s="157"/>
      <c r="G672" s="157" t="s">
        <v>95</v>
      </c>
      <c r="H672" s="158" t="s">
        <v>96</v>
      </c>
      <c r="I672" s="158" t="s">
        <v>756</v>
      </c>
      <c r="J672" s="148" t="s">
        <v>109</v>
      </c>
    </row>
    <row r="673" spans="2:10">
      <c r="B673" s="163">
        <v>68370</v>
      </c>
      <c r="C673" s="198" t="s">
        <v>786</v>
      </c>
      <c r="D673" s="161">
        <v>44150</v>
      </c>
      <c r="E673" s="162" t="s">
        <v>100</v>
      </c>
      <c r="F673" s="162"/>
      <c r="G673" s="162" t="s">
        <v>95</v>
      </c>
      <c r="H673" s="163" t="s">
        <v>96</v>
      </c>
      <c r="I673" s="163" t="s">
        <v>756</v>
      </c>
      <c r="J673" s="148" t="s">
        <v>109</v>
      </c>
    </row>
    <row r="674" spans="2:10">
      <c r="B674" s="163">
        <v>68871</v>
      </c>
      <c r="C674" s="196" t="s">
        <v>787</v>
      </c>
      <c r="D674" s="161">
        <v>44211</v>
      </c>
      <c r="E674" s="162" t="s">
        <v>100</v>
      </c>
      <c r="F674" s="162"/>
      <c r="G674" s="162" t="s">
        <v>95</v>
      </c>
      <c r="H674" s="163" t="s">
        <v>96</v>
      </c>
      <c r="I674" s="163" t="s">
        <v>756</v>
      </c>
      <c r="J674" s="148" t="s">
        <v>109</v>
      </c>
    </row>
    <row r="675" spans="2:10">
      <c r="B675" s="163">
        <v>69174</v>
      </c>
      <c r="C675" s="196" t="s">
        <v>788</v>
      </c>
      <c r="D675" s="161">
        <v>44228</v>
      </c>
      <c r="E675" s="162" t="s">
        <v>100</v>
      </c>
      <c r="F675" s="162"/>
      <c r="G675" s="162" t="s">
        <v>95</v>
      </c>
      <c r="H675" s="163" t="s">
        <v>96</v>
      </c>
      <c r="I675" s="163" t="s">
        <v>756</v>
      </c>
      <c r="J675" s="148" t="s">
        <v>109</v>
      </c>
    </row>
    <row r="676" spans="2:10">
      <c r="B676" s="163">
        <v>69523</v>
      </c>
      <c r="C676" s="196" t="s">
        <v>789</v>
      </c>
      <c r="D676" s="161">
        <v>44242</v>
      </c>
      <c r="E676" s="162" t="s">
        <v>100</v>
      </c>
      <c r="F676" s="162"/>
      <c r="G676" s="162" t="s">
        <v>95</v>
      </c>
      <c r="H676" s="163" t="s">
        <v>96</v>
      </c>
      <c r="I676" s="163" t="s">
        <v>756</v>
      </c>
      <c r="J676" s="148" t="s">
        <v>109</v>
      </c>
    </row>
    <row r="677" spans="2:10">
      <c r="B677" s="163">
        <v>24482</v>
      </c>
      <c r="C677" s="211" t="s">
        <v>790</v>
      </c>
      <c r="D677" s="161">
        <v>39036</v>
      </c>
      <c r="E677" s="162" t="s">
        <v>98</v>
      </c>
      <c r="F677" s="162" t="s">
        <v>98</v>
      </c>
      <c r="G677" s="162" t="s">
        <v>95</v>
      </c>
      <c r="H677" s="163" t="s">
        <v>96</v>
      </c>
      <c r="I677" s="163" t="s">
        <v>756</v>
      </c>
      <c r="J677" s="148" t="s">
        <v>89</v>
      </c>
    </row>
    <row r="678" spans="2:10">
      <c r="B678" s="163">
        <v>34916</v>
      </c>
      <c r="C678" s="208" t="s">
        <v>791</v>
      </c>
      <c r="D678" s="161">
        <v>40148</v>
      </c>
      <c r="E678" s="162" t="s">
        <v>100</v>
      </c>
      <c r="F678" s="162"/>
      <c r="G678" s="162" t="s">
        <v>95</v>
      </c>
      <c r="H678" s="163" t="s">
        <v>96</v>
      </c>
      <c r="I678" s="163" t="s">
        <v>756</v>
      </c>
      <c r="J678" s="148" t="s">
        <v>89</v>
      </c>
    </row>
    <row r="679" spans="2:10">
      <c r="B679" s="163">
        <v>38550</v>
      </c>
      <c r="C679" s="196" t="s">
        <v>792</v>
      </c>
      <c r="D679" s="161">
        <v>40695</v>
      </c>
      <c r="E679" s="162" t="s">
        <v>100</v>
      </c>
      <c r="F679" s="162"/>
      <c r="G679" s="162" t="s">
        <v>95</v>
      </c>
      <c r="H679" s="163" t="s">
        <v>96</v>
      </c>
      <c r="I679" s="163" t="s">
        <v>756</v>
      </c>
      <c r="J679" s="148" t="s">
        <v>89</v>
      </c>
    </row>
    <row r="680" spans="2:10">
      <c r="B680" s="159">
        <v>39101</v>
      </c>
      <c r="C680" s="168" t="s">
        <v>793</v>
      </c>
      <c r="D680" s="169">
        <v>40725</v>
      </c>
      <c r="E680" s="162" t="s">
        <v>100</v>
      </c>
      <c r="F680" s="167"/>
      <c r="G680" s="167" t="s">
        <v>95</v>
      </c>
      <c r="H680" s="163" t="s">
        <v>96</v>
      </c>
      <c r="I680" s="167" t="s">
        <v>756</v>
      </c>
      <c r="J680" s="148" t="s">
        <v>89</v>
      </c>
    </row>
    <row r="681" spans="2:10">
      <c r="B681" s="153">
        <v>40624</v>
      </c>
      <c r="C681" s="200" t="s">
        <v>794</v>
      </c>
      <c r="D681" s="151">
        <v>40831</v>
      </c>
      <c r="E681" s="152" t="s">
        <v>100</v>
      </c>
      <c r="F681" s="152"/>
      <c r="G681" s="152" t="s">
        <v>95</v>
      </c>
      <c r="H681" s="153" t="s">
        <v>96</v>
      </c>
      <c r="I681" s="153" t="s">
        <v>756</v>
      </c>
      <c r="J681" s="148" t="s">
        <v>89</v>
      </c>
    </row>
    <row r="682" spans="2:10">
      <c r="B682" s="158">
        <v>54532</v>
      </c>
      <c r="C682" s="195" t="s">
        <v>795</v>
      </c>
      <c r="D682" s="156">
        <v>42156</v>
      </c>
      <c r="E682" s="157" t="s">
        <v>100</v>
      </c>
      <c r="F682" s="157"/>
      <c r="G682" s="157" t="s">
        <v>95</v>
      </c>
      <c r="H682" s="158" t="s">
        <v>96</v>
      </c>
      <c r="I682" s="158" t="s">
        <v>756</v>
      </c>
      <c r="J682" s="148" t="s">
        <v>89</v>
      </c>
    </row>
    <row r="683" spans="2:10">
      <c r="B683" s="163">
        <v>57653</v>
      </c>
      <c r="C683" s="196" t="s">
        <v>796</v>
      </c>
      <c r="D683" s="161">
        <v>42736</v>
      </c>
      <c r="E683" s="162" t="s">
        <v>100</v>
      </c>
      <c r="F683" s="162"/>
      <c r="G683" s="162" t="s">
        <v>95</v>
      </c>
      <c r="H683" s="163" t="s">
        <v>96</v>
      </c>
      <c r="I683" s="163" t="s">
        <v>756</v>
      </c>
      <c r="J683" s="148" t="s">
        <v>89</v>
      </c>
    </row>
    <row r="684" spans="2:10">
      <c r="B684" s="164">
        <v>67051</v>
      </c>
      <c r="C684" s="165" t="s">
        <v>797</v>
      </c>
      <c r="D684" s="161">
        <v>43845</v>
      </c>
      <c r="E684" s="166" t="s">
        <v>100</v>
      </c>
      <c r="F684" s="164"/>
      <c r="G684" s="164" t="s">
        <v>95</v>
      </c>
      <c r="H684" s="164" t="s">
        <v>96</v>
      </c>
      <c r="I684" s="164" t="s">
        <v>756</v>
      </c>
      <c r="J684" s="148" t="s">
        <v>105</v>
      </c>
    </row>
    <row r="685" spans="2:10">
      <c r="B685" s="163">
        <v>68234</v>
      </c>
      <c r="C685" s="196" t="s">
        <v>798</v>
      </c>
      <c r="D685" s="161">
        <v>44136</v>
      </c>
      <c r="E685" s="162" t="s">
        <v>100</v>
      </c>
      <c r="F685" s="162"/>
      <c r="G685" s="162" t="s">
        <v>95</v>
      </c>
      <c r="H685" s="163" t="s">
        <v>96</v>
      </c>
      <c r="I685" s="163" t="s">
        <v>756</v>
      </c>
      <c r="J685" s="148" t="s">
        <v>109</v>
      </c>
    </row>
    <row r="686" spans="2:10">
      <c r="B686" s="164">
        <v>68367</v>
      </c>
      <c r="C686" s="165" t="s">
        <v>799</v>
      </c>
      <c r="D686" s="161">
        <v>44150</v>
      </c>
      <c r="E686" s="166" t="s">
        <v>100</v>
      </c>
      <c r="F686" s="164"/>
      <c r="G686" s="164" t="s">
        <v>95</v>
      </c>
      <c r="H686" s="164" t="s">
        <v>96</v>
      </c>
      <c r="I686" s="164" t="s">
        <v>756</v>
      </c>
      <c r="J686" s="148" t="s">
        <v>109</v>
      </c>
    </row>
    <row r="687" spans="2:10">
      <c r="B687" s="163">
        <v>68873</v>
      </c>
      <c r="C687" s="196" t="s">
        <v>800</v>
      </c>
      <c r="D687" s="161">
        <v>44211</v>
      </c>
      <c r="E687" s="162" t="s">
        <v>100</v>
      </c>
      <c r="F687" s="162"/>
      <c r="G687" s="162" t="s">
        <v>95</v>
      </c>
      <c r="H687" s="163" t="s">
        <v>96</v>
      </c>
      <c r="I687" s="163" t="s">
        <v>756</v>
      </c>
      <c r="J687" s="148" t="s">
        <v>109</v>
      </c>
    </row>
    <row r="688" spans="2:10">
      <c r="B688" s="163">
        <v>68874</v>
      </c>
      <c r="C688" s="196" t="s">
        <v>801</v>
      </c>
      <c r="D688" s="161">
        <v>44211</v>
      </c>
      <c r="E688" s="162" t="s">
        <v>100</v>
      </c>
      <c r="F688" s="162"/>
      <c r="G688" s="162" t="s">
        <v>95</v>
      </c>
      <c r="H688" s="163" t="s">
        <v>96</v>
      </c>
      <c r="I688" s="163" t="s">
        <v>756</v>
      </c>
      <c r="J688" s="148" t="s">
        <v>109</v>
      </c>
    </row>
    <row r="689" spans="2:10">
      <c r="B689" s="163">
        <v>69143</v>
      </c>
      <c r="C689" s="196" t="s">
        <v>802</v>
      </c>
      <c r="D689" s="161">
        <v>44228</v>
      </c>
      <c r="E689" s="162" t="s">
        <v>100</v>
      </c>
      <c r="F689" s="162"/>
      <c r="G689" s="162" t="s">
        <v>95</v>
      </c>
      <c r="H689" s="163" t="s">
        <v>96</v>
      </c>
      <c r="I689" s="163" t="s">
        <v>756</v>
      </c>
      <c r="J689" s="148" t="s">
        <v>109</v>
      </c>
    </row>
    <row r="690" spans="2:10">
      <c r="B690" s="163">
        <v>69169</v>
      </c>
      <c r="C690" s="196" t="s">
        <v>803</v>
      </c>
      <c r="D690" s="161">
        <v>44228</v>
      </c>
      <c r="E690" s="162" t="s">
        <v>100</v>
      </c>
      <c r="F690" s="162"/>
      <c r="G690" s="162" t="s">
        <v>95</v>
      </c>
      <c r="H690" s="163" t="s">
        <v>96</v>
      </c>
      <c r="I690" s="163" t="s">
        <v>756</v>
      </c>
      <c r="J690" s="148" t="s">
        <v>109</v>
      </c>
    </row>
    <row r="691" spans="2:10">
      <c r="B691" s="163">
        <v>69520</v>
      </c>
      <c r="C691" s="196" t="s">
        <v>804</v>
      </c>
      <c r="D691" s="161">
        <v>44242</v>
      </c>
      <c r="E691" s="162" t="s">
        <v>100</v>
      </c>
      <c r="F691" s="162"/>
      <c r="G691" s="162" t="s">
        <v>95</v>
      </c>
      <c r="H691" s="163" t="s">
        <v>96</v>
      </c>
      <c r="I691" s="163" t="s">
        <v>756</v>
      </c>
      <c r="J691" s="148" t="s">
        <v>109</v>
      </c>
    </row>
    <row r="692" spans="2:10">
      <c r="B692" s="159">
        <v>34339</v>
      </c>
      <c r="C692" s="168" t="s">
        <v>805</v>
      </c>
      <c r="D692" s="169">
        <v>40101</v>
      </c>
      <c r="E692" s="162" t="s">
        <v>98</v>
      </c>
      <c r="F692" s="167" t="s">
        <v>113</v>
      </c>
      <c r="G692" s="167" t="s">
        <v>95</v>
      </c>
      <c r="H692" s="167" t="s">
        <v>96</v>
      </c>
      <c r="I692" s="167" t="s">
        <v>756</v>
      </c>
      <c r="J692" s="148" t="s">
        <v>89</v>
      </c>
    </row>
    <row r="693" spans="2:10">
      <c r="B693" s="201">
        <v>31976</v>
      </c>
      <c r="C693" s="202" t="s">
        <v>806</v>
      </c>
      <c r="D693" s="203">
        <v>39753</v>
      </c>
      <c r="E693" s="204" t="s">
        <v>100</v>
      </c>
      <c r="F693" s="205"/>
      <c r="G693" s="205" t="s">
        <v>95</v>
      </c>
      <c r="H693" s="214" t="s">
        <v>96</v>
      </c>
      <c r="I693" s="201" t="s">
        <v>756</v>
      </c>
      <c r="J693" s="148" t="s">
        <v>89</v>
      </c>
    </row>
    <row r="694" spans="2:10">
      <c r="B694" s="158">
        <v>34720</v>
      </c>
      <c r="C694" s="195" t="s">
        <v>807</v>
      </c>
      <c r="D694" s="156">
        <v>40132</v>
      </c>
      <c r="E694" s="157" t="s">
        <v>100</v>
      </c>
      <c r="F694" s="157"/>
      <c r="G694" s="157" t="s">
        <v>95</v>
      </c>
      <c r="H694" s="158" t="s">
        <v>96</v>
      </c>
      <c r="I694" s="158" t="s">
        <v>756</v>
      </c>
      <c r="J694" s="148" t="s">
        <v>89</v>
      </c>
    </row>
    <row r="695" spans="2:10">
      <c r="B695" s="163">
        <v>36611</v>
      </c>
      <c r="C695" s="196" t="s">
        <v>808</v>
      </c>
      <c r="D695" s="161">
        <v>40391</v>
      </c>
      <c r="E695" s="162" t="s">
        <v>100</v>
      </c>
      <c r="F695" s="162"/>
      <c r="G695" s="162" t="s">
        <v>95</v>
      </c>
      <c r="H695" s="163" t="s">
        <v>96</v>
      </c>
      <c r="I695" s="163" t="s">
        <v>756</v>
      </c>
      <c r="J695" s="148" t="s">
        <v>89</v>
      </c>
    </row>
    <row r="696" spans="2:10">
      <c r="B696" s="163">
        <v>37295</v>
      </c>
      <c r="C696" s="196" t="s">
        <v>809</v>
      </c>
      <c r="D696" s="161">
        <v>40466</v>
      </c>
      <c r="E696" s="162" t="s">
        <v>100</v>
      </c>
      <c r="F696" s="162"/>
      <c r="G696" s="162" t="s">
        <v>95</v>
      </c>
      <c r="H696" s="163" t="s">
        <v>96</v>
      </c>
      <c r="I696" s="163" t="s">
        <v>756</v>
      </c>
      <c r="J696" s="148" t="s">
        <v>89</v>
      </c>
    </row>
    <row r="697" spans="2:10">
      <c r="B697" s="163">
        <v>37933</v>
      </c>
      <c r="C697" s="196" t="s">
        <v>810</v>
      </c>
      <c r="D697" s="161">
        <v>40617</v>
      </c>
      <c r="E697" s="162" t="s">
        <v>100</v>
      </c>
      <c r="F697" s="162"/>
      <c r="G697" s="162" t="s">
        <v>95</v>
      </c>
      <c r="H697" s="163" t="s">
        <v>96</v>
      </c>
      <c r="I697" s="163" t="s">
        <v>756</v>
      </c>
      <c r="J697" s="148" t="s">
        <v>89</v>
      </c>
    </row>
    <row r="698" spans="2:10">
      <c r="B698" s="163">
        <v>40502</v>
      </c>
      <c r="C698" s="196" t="s">
        <v>811</v>
      </c>
      <c r="D698" s="161">
        <v>40817</v>
      </c>
      <c r="E698" s="162" t="s">
        <v>100</v>
      </c>
      <c r="F698" s="162"/>
      <c r="G698" s="162" t="s">
        <v>95</v>
      </c>
      <c r="H698" s="163" t="s">
        <v>96</v>
      </c>
      <c r="I698" s="163" t="s">
        <v>756</v>
      </c>
      <c r="J698" s="148" t="s">
        <v>89</v>
      </c>
    </row>
    <row r="699" spans="2:10">
      <c r="B699" s="163">
        <v>66878</v>
      </c>
      <c r="C699" s="215" t="s">
        <v>812</v>
      </c>
      <c r="D699" s="161">
        <v>43800</v>
      </c>
      <c r="E699" s="162" t="s">
        <v>100</v>
      </c>
      <c r="F699" s="162"/>
      <c r="G699" s="162" t="s">
        <v>95</v>
      </c>
      <c r="H699" s="163" t="s">
        <v>96</v>
      </c>
      <c r="I699" s="163" t="s">
        <v>756</v>
      </c>
      <c r="J699" s="148" t="s">
        <v>105</v>
      </c>
    </row>
    <row r="700" spans="2:10">
      <c r="B700" s="163">
        <v>67590</v>
      </c>
      <c r="C700" s="196" t="s">
        <v>813</v>
      </c>
      <c r="D700" s="161">
        <v>43876</v>
      </c>
      <c r="E700" s="162" t="s">
        <v>100</v>
      </c>
      <c r="F700" s="162"/>
      <c r="G700" s="162" t="s">
        <v>95</v>
      </c>
      <c r="H700" s="163" t="s">
        <v>96</v>
      </c>
      <c r="I700" s="163" t="s">
        <v>756</v>
      </c>
      <c r="J700" s="148" t="s">
        <v>105</v>
      </c>
    </row>
    <row r="701" spans="2:10">
      <c r="B701" s="166">
        <v>67797</v>
      </c>
      <c r="C701" s="165" t="s">
        <v>814</v>
      </c>
      <c r="D701" s="161">
        <v>43891</v>
      </c>
      <c r="E701" s="166" t="s">
        <v>100</v>
      </c>
      <c r="F701" s="164"/>
      <c r="G701" s="164" t="s">
        <v>95</v>
      </c>
      <c r="H701" s="164" t="s">
        <v>96</v>
      </c>
      <c r="I701" s="164" t="s">
        <v>756</v>
      </c>
      <c r="J701" s="148" t="s">
        <v>105</v>
      </c>
    </row>
    <row r="702" spans="2:10">
      <c r="B702" s="172">
        <v>68237</v>
      </c>
      <c r="C702" s="173" t="s">
        <v>815</v>
      </c>
      <c r="D702" s="174">
        <v>44136</v>
      </c>
      <c r="E702" s="166" t="s">
        <v>100</v>
      </c>
      <c r="F702" s="172"/>
      <c r="G702" s="172" t="s">
        <v>95</v>
      </c>
      <c r="H702" s="164" t="s">
        <v>96</v>
      </c>
      <c r="I702" s="172" t="s">
        <v>756</v>
      </c>
      <c r="J702" s="148" t="s">
        <v>109</v>
      </c>
    </row>
    <row r="703" spans="2:10">
      <c r="B703" s="172">
        <v>68368</v>
      </c>
      <c r="C703" s="173" t="s">
        <v>816</v>
      </c>
      <c r="D703" s="174">
        <v>44150</v>
      </c>
      <c r="E703" s="166" t="s">
        <v>100</v>
      </c>
      <c r="F703" s="172"/>
      <c r="G703" s="172" t="s">
        <v>95</v>
      </c>
      <c r="H703" s="172" t="s">
        <v>96</v>
      </c>
      <c r="I703" s="172" t="s">
        <v>756</v>
      </c>
      <c r="J703" s="148" t="s">
        <v>109</v>
      </c>
    </row>
    <row r="704" spans="2:10">
      <c r="B704" s="167">
        <v>68369</v>
      </c>
      <c r="C704" s="168" t="s">
        <v>817</v>
      </c>
      <c r="D704" s="169">
        <v>44150</v>
      </c>
      <c r="E704" s="162" t="s">
        <v>100</v>
      </c>
      <c r="F704" s="167"/>
      <c r="G704" s="167" t="s">
        <v>95</v>
      </c>
      <c r="H704" s="167" t="s">
        <v>96</v>
      </c>
      <c r="I704" s="170" t="s">
        <v>756</v>
      </c>
      <c r="J704" s="148" t="s">
        <v>109</v>
      </c>
    </row>
    <row r="705" spans="2:10">
      <c r="B705" s="158">
        <v>7055</v>
      </c>
      <c r="C705" s="195" t="s">
        <v>818</v>
      </c>
      <c r="D705" s="156">
        <v>34512</v>
      </c>
      <c r="E705" s="157" t="s">
        <v>94</v>
      </c>
      <c r="F705" s="157" t="s">
        <v>94</v>
      </c>
      <c r="G705" s="157" t="s">
        <v>88</v>
      </c>
      <c r="H705" s="158" t="s">
        <v>165</v>
      </c>
      <c r="I705" s="158" t="s">
        <v>756</v>
      </c>
      <c r="J705" s="148" t="s">
        <v>89</v>
      </c>
    </row>
    <row r="706" spans="2:10">
      <c r="B706" s="163">
        <v>6092</v>
      </c>
      <c r="C706" s="196" t="s">
        <v>819</v>
      </c>
      <c r="D706" s="161">
        <v>36404</v>
      </c>
      <c r="E706" s="162" t="s">
        <v>98</v>
      </c>
      <c r="F706" s="162" t="s">
        <v>98</v>
      </c>
      <c r="G706" s="162" t="s">
        <v>88</v>
      </c>
      <c r="H706" s="214" t="s">
        <v>165</v>
      </c>
      <c r="I706" s="163" t="s">
        <v>756</v>
      </c>
      <c r="J706" s="148" t="s">
        <v>89</v>
      </c>
    </row>
    <row r="707" spans="2:10">
      <c r="B707" s="182">
        <v>34914</v>
      </c>
      <c r="C707" s="211" t="s">
        <v>820</v>
      </c>
      <c r="D707" s="161">
        <v>40148</v>
      </c>
      <c r="E707" s="162" t="s">
        <v>100</v>
      </c>
      <c r="F707" s="162"/>
      <c r="G707" s="162" t="s">
        <v>88</v>
      </c>
      <c r="H707" s="214" t="s">
        <v>165</v>
      </c>
      <c r="I707" s="163" t="s">
        <v>756</v>
      </c>
      <c r="J707" s="148" t="s">
        <v>89</v>
      </c>
    </row>
    <row r="708" spans="2:10">
      <c r="B708" s="159">
        <v>58398</v>
      </c>
      <c r="C708" s="160" t="s">
        <v>821</v>
      </c>
      <c r="D708" s="161">
        <v>42809</v>
      </c>
      <c r="E708" s="162" t="s">
        <v>100</v>
      </c>
      <c r="F708" s="162"/>
      <c r="G708" s="162" t="s">
        <v>88</v>
      </c>
      <c r="H708" s="163" t="s">
        <v>165</v>
      </c>
      <c r="I708" s="163" t="s">
        <v>756</v>
      </c>
      <c r="J708" s="148" t="s">
        <v>89</v>
      </c>
    </row>
    <row r="709" spans="2:10">
      <c r="B709" s="163">
        <v>67041</v>
      </c>
      <c r="C709" s="196" t="s">
        <v>822</v>
      </c>
      <c r="D709" s="161">
        <v>43845</v>
      </c>
      <c r="E709" s="162" t="s">
        <v>100</v>
      </c>
      <c r="F709" s="162"/>
      <c r="G709" s="162" t="s">
        <v>88</v>
      </c>
      <c r="H709" s="214" t="s">
        <v>165</v>
      </c>
      <c r="I709" s="163" t="s">
        <v>756</v>
      </c>
      <c r="J709" s="148" t="s">
        <v>105</v>
      </c>
    </row>
    <row r="710" spans="2:10">
      <c r="B710" s="166">
        <v>25949</v>
      </c>
      <c r="C710" s="165" t="s">
        <v>823</v>
      </c>
      <c r="D710" s="161">
        <v>39217</v>
      </c>
      <c r="E710" s="166" t="s">
        <v>100</v>
      </c>
      <c r="F710" s="164"/>
      <c r="G710" s="164" t="s">
        <v>88</v>
      </c>
      <c r="H710" s="214" t="s">
        <v>165</v>
      </c>
      <c r="I710" s="164" t="s">
        <v>756</v>
      </c>
      <c r="J710" s="148" t="s">
        <v>89</v>
      </c>
    </row>
    <row r="711" spans="2:10">
      <c r="B711" s="216">
        <v>28465</v>
      </c>
      <c r="C711" s="217" t="s">
        <v>824</v>
      </c>
      <c r="D711" s="156">
        <v>39387</v>
      </c>
      <c r="E711" s="157" t="s">
        <v>100</v>
      </c>
      <c r="F711" s="157"/>
      <c r="G711" s="157" t="s">
        <v>88</v>
      </c>
      <c r="H711" s="191" t="s">
        <v>165</v>
      </c>
      <c r="I711" s="191" t="s">
        <v>756</v>
      </c>
      <c r="J711" s="148" t="s">
        <v>89</v>
      </c>
    </row>
    <row r="712" spans="2:10">
      <c r="B712" s="163">
        <v>28575</v>
      </c>
      <c r="C712" s="196" t="s">
        <v>825</v>
      </c>
      <c r="D712" s="161">
        <v>39387</v>
      </c>
      <c r="E712" s="162" t="s">
        <v>100</v>
      </c>
      <c r="F712" s="162"/>
      <c r="G712" s="162" t="s">
        <v>88</v>
      </c>
      <c r="H712" s="163" t="s">
        <v>165</v>
      </c>
      <c r="I712" s="163" t="s">
        <v>756</v>
      </c>
      <c r="J712" s="148" t="s">
        <v>89</v>
      </c>
    </row>
    <row r="713" spans="2:10">
      <c r="B713" s="163">
        <v>37941</v>
      </c>
      <c r="C713" s="209" t="s">
        <v>826</v>
      </c>
      <c r="D713" s="161">
        <v>40617</v>
      </c>
      <c r="E713" s="162" t="s">
        <v>100</v>
      </c>
      <c r="F713" s="162"/>
      <c r="G713" s="162" t="s">
        <v>88</v>
      </c>
      <c r="H713" s="163" t="s">
        <v>165</v>
      </c>
      <c r="I713" s="163" t="s">
        <v>756</v>
      </c>
      <c r="J713" s="148" t="s">
        <v>89</v>
      </c>
    </row>
    <row r="714" spans="2:10">
      <c r="B714" s="163">
        <v>68006</v>
      </c>
      <c r="C714" s="196" t="s">
        <v>827</v>
      </c>
      <c r="D714" s="161">
        <v>44119</v>
      </c>
      <c r="E714" s="162" t="s">
        <v>100</v>
      </c>
      <c r="F714" s="162"/>
      <c r="G714" s="162" t="s">
        <v>88</v>
      </c>
      <c r="H714" s="163" t="s">
        <v>165</v>
      </c>
      <c r="I714" s="163" t="s">
        <v>756</v>
      </c>
      <c r="J714" s="148" t="s">
        <v>109</v>
      </c>
    </row>
    <row r="715" spans="2:10">
      <c r="B715" s="163">
        <v>68337</v>
      </c>
      <c r="C715" s="196" t="s">
        <v>108</v>
      </c>
      <c r="D715" s="161">
        <v>44150</v>
      </c>
      <c r="E715" s="162" t="s">
        <v>100</v>
      </c>
      <c r="F715" s="162"/>
      <c r="G715" s="162" t="s">
        <v>88</v>
      </c>
      <c r="H715" s="163" t="s">
        <v>165</v>
      </c>
      <c r="I715" s="163" t="s">
        <v>756</v>
      </c>
      <c r="J715" s="148" t="s">
        <v>109</v>
      </c>
    </row>
    <row r="716" spans="2:10">
      <c r="B716" s="163">
        <v>68339</v>
      </c>
      <c r="C716" s="160" t="s">
        <v>828</v>
      </c>
      <c r="D716" s="161">
        <v>44150</v>
      </c>
      <c r="E716" s="162" t="s">
        <v>100</v>
      </c>
      <c r="F716" s="162"/>
      <c r="G716" s="162" t="s">
        <v>88</v>
      </c>
      <c r="H716" s="163" t="s">
        <v>165</v>
      </c>
      <c r="I716" s="163" t="s">
        <v>756</v>
      </c>
      <c r="J716" s="148" t="s">
        <v>109</v>
      </c>
    </row>
    <row r="717" spans="2:10">
      <c r="B717" s="167">
        <v>69183</v>
      </c>
      <c r="C717" s="168" t="s">
        <v>829</v>
      </c>
      <c r="D717" s="169">
        <v>44228</v>
      </c>
      <c r="E717" s="162" t="s">
        <v>100</v>
      </c>
      <c r="F717" s="167"/>
      <c r="G717" s="164" t="s">
        <v>88</v>
      </c>
      <c r="H717" s="214" t="s">
        <v>165</v>
      </c>
      <c r="I717" s="170" t="s">
        <v>756</v>
      </c>
      <c r="J717" s="148" t="s">
        <v>109</v>
      </c>
    </row>
    <row r="718" spans="2:10">
      <c r="B718" s="153">
        <v>69192</v>
      </c>
      <c r="C718" s="200" t="s">
        <v>830</v>
      </c>
      <c r="D718" s="151">
        <v>44228</v>
      </c>
      <c r="E718" s="152" t="s">
        <v>100</v>
      </c>
      <c r="F718" s="152"/>
      <c r="G718" s="152" t="s">
        <v>88</v>
      </c>
      <c r="H718" s="153" t="s">
        <v>165</v>
      </c>
      <c r="I718" s="153" t="s">
        <v>756</v>
      </c>
      <c r="J718" s="148" t="s">
        <v>109</v>
      </c>
    </row>
    <row r="719" spans="2:10">
      <c r="B719" s="158">
        <v>69144</v>
      </c>
      <c r="C719" s="195" t="s">
        <v>831</v>
      </c>
      <c r="D719" s="156">
        <v>44228</v>
      </c>
      <c r="E719" s="157" t="s">
        <v>100</v>
      </c>
      <c r="F719" s="157"/>
      <c r="G719" s="157" t="s">
        <v>88</v>
      </c>
      <c r="H719" s="158" t="s">
        <v>165</v>
      </c>
      <c r="I719" s="158" t="s">
        <v>756</v>
      </c>
      <c r="J719" s="148" t="s">
        <v>109</v>
      </c>
    </row>
    <row r="720" spans="2:10">
      <c r="B720" s="163">
        <v>70515</v>
      </c>
      <c r="C720" s="196" t="s">
        <v>832</v>
      </c>
      <c r="D720" s="161">
        <v>44270</v>
      </c>
      <c r="E720" s="162" t="s">
        <v>100</v>
      </c>
      <c r="F720" s="162"/>
      <c r="G720" s="162" t="s">
        <v>88</v>
      </c>
      <c r="H720" s="163" t="s">
        <v>165</v>
      </c>
      <c r="I720" s="163" t="s">
        <v>756</v>
      </c>
      <c r="J720" s="148" t="s">
        <v>109</v>
      </c>
    </row>
    <row r="721" spans="2:10">
      <c r="B721" s="163">
        <v>16803</v>
      </c>
      <c r="C721" s="196" t="s">
        <v>833</v>
      </c>
      <c r="D721" s="161">
        <v>37987</v>
      </c>
      <c r="E721" s="162" t="s">
        <v>98</v>
      </c>
      <c r="F721" s="162" t="s">
        <v>98</v>
      </c>
      <c r="G721" s="162" t="s">
        <v>88</v>
      </c>
      <c r="H721" s="163" t="s">
        <v>165</v>
      </c>
      <c r="I721" s="163" t="s">
        <v>756</v>
      </c>
      <c r="J721" s="148" t="s">
        <v>89</v>
      </c>
    </row>
    <row r="722" spans="2:10">
      <c r="B722" s="163">
        <v>31438</v>
      </c>
      <c r="C722" s="196" t="s">
        <v>834</v>
      </c>
      <c r="D722" s="161">
        <v>39644</v>
      </c>
      <c r="E722" s="162" t="s">
        <v>100</v>
      </c>
      <c r="F722" s="162"/>
      <c r="G722" s="162" t="s">
        <v>88</v>
      </c>
      <c r="H722" s="163" t="s">
        <v>165</v>
      </c>
      <c r="I722" s="163" t="s">
        <v>756</v>
      </c>
      <c r="J722" s="148" t="s">
        <v>89</v>
      </c>
    </row>
    <row r="723" spans="2:10">
      <c r="B723" s="163">
        <v>36352</v>
      </c>
      <c r="C723" s="196" t="s">
        <v>835</v>
      </c>
      <c r="D723" s="161">
        <v>40374</v>
      </c>
      <c r="E723" s="162" t="s">
        <v>100</v>
      </c>
      <c r="F723" s="162"/>
      <c r="G723" s="162" t="s">
        <v>88</v>
      </c>
      <c r="H723" s="163" t="s">
        <v>165</v>
      </c>
      <c r="I723" s="163" t="s">
        <v>756</v>
      </c>
      <c r="J723" s="148" t="s">
        <v>89</v>
      </c>
    </row>
    <row r="724" spans="2:10">
      <c r="B724" s="163">
        <v>52019</v>
      </c>
      <c r="C724" s="196" t="s">
        <v>836</v>
      </c>
      <c r="D724" s="161">
        <v>41805</v>
      </c>
      <c r="E724" s="162" t="s">
        <v>100</v>
      </c>
      <c r="F724" s="162"/>
      <c r="G724" s="162" t="s">
        <v>88</v>
      </c>
      <c r="H724" s="163" t="s">
        <v>165</v>
      </c>
      <c r="I724" s="163" t="s">
        <v>756</v>
      </c>
      <c r="J724" s="148" t="s">
        <v>89</v>
      </c>
    </row>
    <row r="725" spans="2:10">
      <c r="B725" s="163">
        <v>68336</v>
      </c>
      <c r="C725" s="196" t="s">
        <v>837</v>
      </c>
      <c r="D725" s="161">
        <v>44150</v>
      </c>
      <c r="E725" s="162" t="s">
        <v>100</v>
      </c>
      <c r="F725" s="162"/>
      <c r="G725" s="162" t="s">
        <v>88</v>
      </c>
      <c r="H725" s="163" t="s">
        <v>165</v>
      </c>
      <c r="I725" s="163" t="s">
        <v>756</v>
      </c>
      <c r="J725" s="148" t="s">
        <v>109</v>
      </c>
    </row>
    <row r="726" spans="2:10">
      <c r="B726" s="163">
        <v>68465</v>
      </c>
      <c r="C726" s="208" t="s">
        <v>375</v>
      </c>
      <c r="D726" s="161">
        <v>44166</v>
      </c>
      <c r="E726" s="162" t="s">
        <v>100</v>
      </c>
      <c r="F726" s="162"/>
      <c r="G726" s="162" t="s">
        <v>88</v>
      </c>
      <c r="H726" s="163" t="s">
        <v>165</v>
      </c>
      <c r="I726" s="163" t="s">
        <v>756</v>
      </c>
      <c r="J726" s="148" t="s">
        <v>109</v>
      </c>
    </row>
    <row r="727" spans="2:10">
      <c r="B727" s="163">
        <v>68340</v>
      </c>
      <c r="C727" s="160" t="s">
        <v>838</v>
      </c>
      <c r="D727" s="161">
        <v>44150</v>
      </c>
      <c r="E727" s="162" t="s">
        <v>100</v>
      </c>
      <c r="F727" s="162"/>
      <c r="G727" s="162" t="s">
        <v>88</v>
      </c>
      <c r="H727" s="163" t="s">
        <v>165</v>
      </c>
      <c r="I727" s="163" t="s">
        <v>756</v>
      </c>
      <c r="J727" s="148" t="s">
        <v>109</v>
      </c>
    </row>
    <row r="728" spans="2:10">
      <c r="B728" s="191">
        <v>69186</v>
      </c>
      <c r="C728" s="192" t="s">
        <v>839</v>
      </c>
      <c r="D728" s="156">
        <v>44228</v>
      </c>
      <c r="E728" s="193" t="s">
        <v>100</v>
      </c>
      <c r="F728" s="157"/>
      <c r="G728" s="157" t="s">
        <v>88</v>
      </c>
      <c r="H728" s="191" t="s">
        <v>165</v>
      </c>
      <c r="I728" s="193" t="s">
        <v>756</v>
      </c>
      <c r="J728" s="148" t="s">
        <v>109</v>
      </c>
    </row>
    <row r="729" spans="2:10">
      <c r="B729" s="163">
        <v>69193</v>
      </c>
      <c r="C729" s="196" t="s">
        <v>840</v>
      </c>
      <c r="D729" s="161">
        <v>44228</v>
      </c>
      <c r="E729" s="162" t="s">
        <v>100</v>
      </c>
      <c r="F729" s="162"/>
      <c r="G729" s="162" t="s">
        <v>88</v>
      </c>
      <c r="H729" s="163" t="s">
        <v>165</v>
      </c>
      <c r="I729" s="163" t="s">
        <v>756</v>
      </c>
      <c r="J729" s="148" t="s">
        <v>109</v>
      </c>
    </row>
    <row r="730" spans="2:10">
      <c r="B730" s="163">
        <v>69558</v>
      </c>
      <c r="C730" s="196" t="s">
        <v>841</v>
      </c>
      <c r="D730" s="161">
        <v>44242</v>
      </c>
      <c r="E730" s="162" t="s">
        <v>100</v>
      </c>
      <c r="F730" s="162"/>
      <c r="G730" s="162" t="s">
        <v>88</v>
      </c>
      <c r="H730" s="163" t="s">
        <v>165</v>
      </c>
      <c r="I730" s="163" t="s">
        <v>756</v>
      </c>
      <c r="J730" s="148" t="s">
        <v>109</v>
      </c>
    </row>
    <row r="731" spans="2:10">
      <c r="B731" s="163">
        <v>69165</v>
      </c>
      <c r="C731" s="196" t="s">
        <v>842</v>
      </c>
      <c r="D731" s="161">
        <v>44228</v>
      </c>
      <c r="E731" s="162" t="s">
        <v>100</v>
      </c>
      <c r="F731" s="162"/>
      <c r="G731" s="162" t="s">
        <v>88</v>
      </c>
      <c r="H731" s="163" t="s">
        <v>165</v>
      </c>
      <c r="I731" s="163" t="s">
        <v>756</v>
      </c>
      <c r="J731" s="148" t="s">
        <v>109</v>
      </c>
    </row>
    <row r="732" spans="2:10">
      <c r="B732" s="163">
        <v>70097</v>
      </c>
      <c r="C732" s="196" t="s">
        <v>843</v>
      </c>
      <c r="D732" s="161">
        <v>44256</v>
      </c>
      <c r="E732" s="162" t="s">
        <v>100</v>
      </c>
      <c r="F732" s="162"/>
      <c r="G732" s="162" t="s">
        <v>88</v>
      </c>
      <c r="H732" s="163" t="s">
        <v>165</v>
      </c>
      <c r="I732" s="163" t="s">
        <v>756</v>
      </c>
      <c r="J732" s="148" t="s">
        <v>109</v>
      </c>
    </row>
    <row r="733" spans="2:10">
      <c r="B733" s="163">
        <v>39107</v>
      </c>
      <c r="C733" s="196" t="s">
        <v>844</v>
      </c>
      <c r="D733" s="161">
        <v>40725</v>
      </c>
      <c r="E733" s="162" t="s">
        <v>98</v>
      </c>
      <c r="F733" s="162" t="s">
        <v>113</v>
      </c>
      <c r="G733" s="162" t="s">
        <v>88</v>
      </c>
      <c r="H733" s="163" t="s">
        <v>165</v>
      </c>
      <c r="I733" s="163" t="s">
        <v>756</v>
      </c>
      <c r="J733" s="148" t="s">
        <v>89</v>
      </c>
    </row>
    <row r="734" spans="2:10">
      <c r="B734" s="163">
        <v>24490</v>
      </c>
      <c r="C734" s="196" t="s">
        <v>845</v>
      </c>
      <c r="D734" s="161">
        <v>39036</v>
      </c>
      <c r="E734" s="162" t="s">
        <v>100</v>
      </c>
      <c r="F734" s="162"/>
      <c r="G734" s="162" t="s">
        <v>88</v>
      </c>
      <c r="H734" s="163" t="s">
        <v>165</v>
      </c>
      <c r="I734" s="163" t="s">
        <v>756</v>
      </c>
      <c r="J734" s="148" t="s">
        <v>89</v>
      </c>
    </row>
    <row r="735" spans="2:10">
      <c r="B735" s="163">
        <v>30532</v>
      </c>
      <c r="C735" s="196" t="s">
        <v>846</v>
      </c>
      <c r="D735" s="161">
        <v>39493</v>
      </c>
      <c r="E735" s="162" t="s">
        <v>100</v>
      </c>
      <c r="F735" s="162"/>
      <c r="G735" s="162" t="s">
        <v>88</v>
      </c>
      <c r="H735" s="163" t="s">
        <v>165</v>
      </c>
      <c r="I735" s="163" t="s">
        <v>756</v>
      </c>
      <c r="J735" s="148" t="s">
        <v>89</v>
      </c>
    </row>
    <row r="736" spans="2:10">
      <c r="B736" s="166">
        <v>40623</v>
      </c>
      <c r="C736" s="165" t="s">
        <v>847</v>
      </c>
      <c r="D736" s="161">
        <v>40831</v>
      </c>
      <c r="E736" s="166" t="s">
        <v>100</v>
      </c>
      <c r="F736" s="164"/>
      <c r="G736" s="164" t="s">
        <v>88</v>
      </c>
      <c r="H736" s="164" t="s">
        <v>165</v>
      </c>
      <c r="I736" s="164" t="s">
        <v>756</v>
      </c>
      <c r="J736" s="148" t="s">
        <v>89</v>
      </c>
    </row>
    <row r="737" spans="2:10">
      <c r="B737" s="158">
        <v>66881</v>
      </c>
      <c r="C737" s="195" t="s">
        <v>848</v>
      </c>
      <c r="D737" s="156">
        <v>43800</v>
      </c>
      <c r="E737" s="157" t="s">
        <v>100</v>
      </c>
      <c r="F737" s="157"/>
      <c r="G737" s="157" t="s">
        <v>88</v>
      </c>
      <c r="H737" s="158" t="s">
        <v>165</v>
      </c>
      <c r="I737" s="158" t="s">
        <v>756</v>
      </c>
      <c r="J737" s="148" t="s">
        <v>105</v>
      </c>
    </row>
    <row r="738" spans="2:10">
      <c r="B738" s="163">
        <v>66985</v>
      </c>
      <c r="C738" s="196" t="s">
        <v>849</v>
      </c>
      <c r="D738" s="161">
        <v>43845</v>
      </c>
      <c r="E738" s="162" t="s">
        <v>100</v>
      </c>
      <c r="F738" s="162"/>
      <c r="G738" s="162" t="s">
        <v>88</v>
      </c>
      <c r="H738" s="163" t="s">
        <v>165</v>
      </c>
      <c r="I738" s="163" t="s">
        <v>756</v>
      </c>
      <c r="J738" s="148" t="s">
        <v>105</v>
      </c>
    </row>
    <row r="739" spans="2:10">
      <c r="B739" s="163">
        <v>68815</v>
      </c>
      <c r="C739" s="196" t="s">
        <v>850</v>
      </c>
      <c r="D739" s="161">
        <v>44211</v>
      </c>
      <c r="E739" s="162" t="s">
        <v>100</v>
      </c>
      <c r="F739" s="162"/>
      <c r="G739" s="162" t="s">
        <v>88</v>
      </c>
      <c r="H739" s="163" t="s">
        <v>165</v>
      </c>
      <c r="I739" s="163" t="s">
        <v>756</v>
      </c>
      <c r="J739" s="148" t="s">
        <v>109</v>
      </c>
    </row>
    <row r="740" spans="2:10">
      <c r="B740" s="164">
        <v>69145</v>
      </c>
      <c r="C740" s="165" t="s">
        <v>851</v>
      </c>
      <c r="D740" s="161">
        <v>44228</v>
      </c>
      <c r="E740" s="166" t="s">
        <v>100</v>
      </c>
      <c r="F740" s="164"/>
      <c r="G740" s="164" t="s">
        <v>88</v>
      </c>
      <c r="H740" s="163" t="s">
        <v>165</v>
      </c>
      <c r="I740" s="166" t="s">
        <v>756</v>
      </c>
      <c r="J740" s="148" t="s">
        <v>109</v>
      </c>
    </row>
    <row r="741" spans="2:10">
      <c r="B741" s="163">
        <v>69553</v>
      </c>
      <c r="C741" s="196" t="s">
        <v>852</v>
      </c>
      <c r="D741" s="161">
        <v>44242</v>
      </c>
      <c r="E741" s="162" t="s">
        <v>100</v>
      </c>
      <c r="F741" s="162"/>
      <c r="G741" s="162" t="s">
        <v>88</v>
      </c>
      <c r="H741" s="163" t="s">
        <v>165</v>
      </c>
      <c r="I741" s="163" t="s">
        <v>756</v>
      </c>
      <c r="J741" s="148" t="s">
        <v>109</v>
      </c>
    </row>
    <row r="742" spans="2:10">
      <c r="B742" s="167">
        <v>69556</v>
      </c>
      <c r="C742" s="168" t="s">
        <v>853</v>
      </c>
      <c r="D742" s="169">
        <v>44242</v>
      </c>
      <c r="E742" s="162" t="s">
        <v>100</v>
      </c>
      <c r="F742" s="167"/>
      <c r="G742" s="167" t="s">
        <v>88</v>
      </c>
      <c r="H742" s="167" t="s">
        <v>165</v>
      </c>
      <c r="I742" s="170" t="s">
        <v>756</v>
      </c>
      <c r="J742" s="148" t="s">
        <v>109</v>
      </c>
    </row>
    <row r="743" spans="2:10">
      <c r="B743" s="159">
        <v>19457</v>
      </c>
      <c r="C743" s="168" t="s">
        <v>854</v>
      </c>
      <c r="D743" s="169">
        <v>38426</v>
      </c>
      <c r="E743" s="162" t="s">
        <v>98</v>
      </c>
      <c r="F743" s="167" t="s">
        <v>98</v>
      </c>
      <c r="G743" s="167" t="s">
        <v>88</v>
      </c>
      <c r="H743" s="167" t="s">
        <v>165</v>
      </c>
      <c r="I743" s="167" t="s">
        <v>756</v>
      </c>
      <c r="J743" s="148" t="s">
        <v>89</v>
      </c>
    </row>
    <row r="744" spans="2:10">
      <c r="B744" s="159">
        <v>39096</v>
      </c>
      <c r="C744" s="168" t="s">
        <v>855</v>
      </c>
      <c r="D744" s="169">
        <v>40725</v>
      </c>
      <c r="E744" s="162" t="s">
        <v>100</v>
      </c>
      <c r="F744" s="167"/>
      <c r="G744" s="167" t="s">
        <v>88</v>
      </c>
      <c r="H744" s="167" t="s">
        <v>165</v>
      </c>
      <c r="I744" s="167" t="s">
        <v>756</v>
      </c>
      <c r="J744" s="148" t="s">
        <v>89</v>
      </c>
    </row>
    <row r="745" spans="2:10">
      <c r="B745" s="158">
        <v>39098</v>
      </c>
      <c r="C745" s="195" t="s">
        <v>856</v>
      </c>
      <c r="D745" s="156">
        <v>40725</v>
      </c>
      <c r="E745" s="157" t="s">
        <v>100</v>
      </c>
      <c r="F745" s="157"/>
      <c r="G745" s="157" t="s">
        <v>88</v>
      </c>
      <c r="H745" s="158" t="s">
        <v>165</v>
      </c>
      <c r="I745" s="158" t="s">
        <v>756</v>
      </c>
      <c r="J745" s="148" t="s">
        <v>89</v>
      </c>
    </row>
    <row r="746" spans="2:10">
      <c r="B746" s="163">
        <v>66880</v>
      </c>
      <c r="C746" s="196" t="s">
        <v>857</v>
      </c>
      <c r="D746" s="161">
        <v>43800</v>
      </c>
      <c r="E746" s="162" t="s">
        <v>100</v>
      </c>
      <c r="F746" s="162"/>
      <c r="G746" s="162" t="s">
        <v>88</v>
      </c>
      <c r="H746" s="163" t="s">
        <v>165</v>
      </c>
      <c r="I746" s="163" t="s">
        <v>756</v>
      </c>
      <c r="J746" s="148" t="s">
        <v>105</v>
      </c>
    </row>
    <row r="747" spans="2:10">
      <c r="B747" s="163">
        <v>31840</v>
      </c>
      <c r="C747" s="196" t="s">
        <v>858</v>
      </c>
      <c r="D747" s="161">
        <v>39736</v>
      </c>
      <c r="E747" s="162" t="s">
        <v>100</v>
      </c>
      <c r="F747" s="162"/>
      <c r="G747" s="162" t="s">
        <v>88</v>
      </c>
      <c r="H747" s="163" t="s">
        <v>165</v>
      </c>
      <c r="I747" s="163" t="s">
        <v>756</v>
      </c>
      <c r="J747" s="148" t="s">
        <v>89</v>
      </c>
    </row>
    <row r="748" spans="2:10">
      <c r="B748" s="182">
        <v>68338</v>
      </c>
      <c r="C748" s="211" t="s">
        <v>859</v>
      </c>
      <c r="D748" s="161">
        <v>44150</v>
      </c>
      <c r="E748" s="162" t="s">
        <v>100</v>
      </c>
      <c r="F748" s="162"/>
      <c r="G748" s="162" t="s">
        <v>88</v>
      </c>
      <c r="H748" s="163" t="s">
        <v>165</v>
      </c>
      <c r="I748" s="163" t="s">
        <v>756</v>
      </c>
      <c r="J748" s="148" t="s">
        <v>109</v>
      </c>
    </row>
    <row r="749" spans="2:10">
      <c r="B749" s="182">
        <v>67045</v>
      </c>
      <c r="C749" s="211" t="s">
        <v>860</v>
      </c>
      <c r="D749" s="161">
        <v>43845</v>
      </c>
      <c r="E749" s="162" t="s">
        <v>100</v>
      </c>
      <c r="F749" s="162"/>
      <c r="G749" s="162" t="s">
        <v>88</v>
      </c>
      <c r="H749" s="163" t="s">
        <v>165</v>
      </c>
      <c r="I749" s="163" t="s">
        <v>756</v>
      </c>
      <c r="J749" s="148" t="s">
        <v>105</v>
      </c>
    </row>
    <row r="750" spans="2:10">
      <c r="B750" s="163">
        <v>68004</v>
      </c>
      <c r="C750" s="196" t="s">
        <v>861</v>
      </c>
      <c r="D750" s="161">
        <v>44119</v>
      </c>
      <c r="E750" s="162" t="s">
        <v>100</v>
      </c>
      <c r="F750" s="162"/>
      <c r="G750" s="162" t="s">
        <v>88</v>
      </c>
      <c r="H750" s="163" t="s">
        <v>165</v>
      </c>
      <c r="I750" s="163" t="s">
        <v>756</v>
      </c>
      <c r="J750" s="148" t="s">
        <v>109</v>
      </c>
    </row>
    <row r="751" spans="2:10">
      <c r="B751" s="218">
        <v>69555</v>
      </c>
      <c r="C751" s="219" t="s">
        <v>862</v>
      </c>
      <c r="D751" s="220">
        <v>44242</v>
      </c>
      <c r="E751" s="221" t="s">
        <v>100</v>
      </c>
      <c r="F751" s="218"/>
      <c r="G751" s="218" t="s">
        <v>88</v>
      </c>
      <c r="H751" s="163" t="s">
        <v>165</v>
      </c>
      <c r="I751" s="163" t="s">
        <v>756</v>
      </c>
      <c r="J751" s="148" t="s">
        <v>109</v>
      </c>
    </row>
    <row r="752" spans="2:10">
      <c r="B752" s="163">
        <v>70552</v>
      </c>
      <c r="C752" s="196" t="s">
        <v>863</v>
      </c>
      <c r="D752" s="161">
        <v>44270</v>
      </c>
      <c r="E752" s="162" t="s">
        <v>100</v>
      </c>
      <c r="F752" s="162"/>
      <c r="G752" s="162" t="s">
        <v>88</v>
      </c>
      <c r="H752" s="163" t="s">
        <v>165</v>
      </c>
      <c r="I752" s="163" t="s">
        <v>756</v>
      </c>
      <c r="J752" s="148" t="s">
        <v>109</v>
      </c>
    </row>
    <row r="753" spans="2:10">
      <c r="B753" s="167">
        <v>34717</v>
      </c>
      <c r="C753" s="168" t="s">
        <v>864</v>
      </c>
      <c r="D753" s="169">
        <v>40132</v>
      </c>
      <c r="E753" s="162" t="s">
        <v>98</v>
      </c>
      <c r="F753" s="167" t="s">
        <v>113</v>
      </c>
      <c r="G753" s="167" t="s">
        <v>88</v>
      </c>
      <c r="H753" s="167" t="s">
        <v>165</v>
      </c>
      <c r="I753" s="170" t="s">
        <v>756</v>
      </c>
      <c r="J753" s="148" t="s">
        <v>89</v>
      </c>
    </row>
    <row r="754" spans="2:10">
      <c r="B754" s="191">
        <v>24426</v>
      </c>
      <c r="C754" s="222" t="s">
        <v>865</v>
      </c>
      <c r="D754" s="156">
        <v>39036</v>
      </c>
      <c r="E754" s="157" t="s">
        <v>100</v>
      </c>
      <c r="F754" s="157"/>
      <c r="G754" s="157" t="s">
        <v>88</v>
      </c>
      <c r="H754" s="158" t="s">
        <v>165</v>
      </c>
      <c r="I754" s="158" t="s">
        <v>756</v>
      </c>
      <c r="J754" s="148" t="s">
        <v>89</v>
      </c>
    </row>
    <row r="755" spans="2:10">
      <c r="B755" s="163">
        <v>28560</v>
      </c>
      <c r="C755" s="196" t="s">
        <v>866</v>
      </c>
      <c r="D755" s="161">
        <v>39387</v>
      </c>
      <c r="E755" s="162" t="s">
        <v>100</v>
      </c>
      <c r="F755" s="162"/>
      <c r="G755" s="162" t="s">
        <v>88</v>
      </c>
      <c r="H755" s="167" t="s">
        <v>165</v>
      </c>
      <c r="I755" s="163" t="s">
        <v>756</v>
      </c>
      <c r="J755" s="148" t="s">
        <v>89</v>
      </c>
    </row>
    <row r="756" spans="2:10">
      <c r="B756" s="163">
        <v>36612</v>
      </c>
      <c r="C756" s="196" t="s">
        <v>867</v>
      </c>
      <c r="D756" s="161">
        <v>40391</v>
      </c>
      <c r="E756" s="162" t="s">
        <v>100</v>
      </c>
      <c r="F756" s="162"/>
      <c r="G756" s="162" t="s">
        <v>88</v>
      </c>
      <c r="H756" s="167" t="s">
        <v>165</v>
      </c>
      <c r="I756" s="163" t="s">
        <v>756</v>
      </c>
      <c r="J756" s="148" t="s">
        <v>89</v>
      </c>
    </row>
    <row r="757" spans="2:10">
      <c r="B757" s="163">
        <v>37950</v>
      </c>
      <c r="C757" s="196" t="s">
        <v>868</v>
      </c>
      <c r="D757" s="161">
        <v>40617</v>
      </c>
      <c r="E757" s="162" t="s">
        <v>100</v>
      </c>
      <c r="F757" s="162"/>
      <c r="G757" s="162" t="s">
        <v>88</v>
      </c>
      <c r="H757" s="167" t="s">
        <v>165</v>
      </c>
      <c r="I757" s="163" t="s">
        <v>756</v>
      </c>
      <c r="J757" s="148" t="s">
        <v>89</v>
      </c>
    </row>
    <row r="758" spans="2:10">
      <c r="B758" s="163">
        <v>43261</v>
      </c>
      <c r="C758" s="196" t="s">
        <v>869</v>
      </c>
      <c r="D758" s="161">
        <v>41061</v>
      </c>
      <c r="E758" s="162" t="s">
        <v>100</v>
      </c>
      <c r="F758" s="162"/>
      <c r="G758" s="162" t="s">
        <v>88</v>
      </c>
      <c r="H758" s="167" t="s">
        <v>165</v>
      </c>
      <c r="I758" s="163" t="s">
        <v>756</v>
      </c>
      <c r="J758" s="148" t="s">
        <v>89</v>
      </c>
    </row>
    <row r="759" spans="2:10">
      <c r="B759" s="163">
        <v>67072</v>
      </c>
      <c r="C759" s="160" t="s">
        <v>870</v>
      </c>
      <c r="D759" s="161">
        <v>43845</v>
      </c>
      <c r="E759" s="162" t="s">
        <v>100</v>
      </c>
      <c r="F759" s="162"/>
      <c r="G759" s="190" t="s">
        <v>88</v>
      </c>
      <c r="H759" s="167" t="s">
        <v>165</v>
      </c>
      <c r="I759" s="163" t="s">
        <v>756</v>
      </c>
      <c r="J759" s="148" t="s">
        <v>105</v>
      </c>
    </row>
    <row r="760" spans="2:10">
      <c r="B760" s="163">
        <v>68005</v>
      </c>
      <c r="C760" s="196" t="s">
        <v>871</v>
      </c>
      <c r="D760" s="161">
        <v>44119</v>
      </c>
      <c r="E760" s="162" t="s">
        <v>100</v>
      </c>
      <c r="F760" s="162"/>
      <c r="G760" s="162" t="s">
        <v>88</v>
      </c>
      <c r="H760" s="167" t="s">
        <v>165</v>
      </c>
      <c r="I760" s="163" t="s">
        <v>756</v>
      </c>
      <c r="J760" s="148" t="s">
        <v>109</v>
      </c>
    </row>
    <row r="761" spans="2:10">
      <c r="B761" s="153">
        <v>68466</v>
      </c>
      <c r="C761" s="200" t="s">
        <v>872</v>
      </c>
      <c r="D761" s="151">
        <v>44166</v>
      </c>
      <c r="E761" s="152" t="s">
        <v>100</v>
      </c>
      <c r="F761" s="152"/>
      <c r="G761" s="152" t="s">
        <v>88</v>
      </c>
      <c r="H761" s="153" t="s">
        <v>165</v>
      </c>
      <c r="I761" s="153" t="s">
        <v>756</v>
      </c>
      <c r="J761" s="148" t="s">
        <v>109</v>
      </c>
    </row>
    <row r="762" spans="2:10">
      <c r="B762" s="158">
        <v>68816</v>
      </c>
      <c r="C762" s="195" t="s">
        <v>873</v>
      </c>
      <c r="D762" s="156">
        <v>44211</v>
      </c>
      <c r="E762" s="157" t="s">
        <v>100</v>
      </c>
      <c r="F762" s="157"/>
      <c r="G762" s="157" t="s">
        <v>88</v>
      </c>
      <c r="H762" s="158" t="s">
        <v>165</v>
      </c>
      <c r="I762" s="158" t="s">
        <v>756</v>
      </c>
      <c r="J762" s="148" t="s">
        <v>109</v>
      </c>
    </row>
    <row r="763" spans="2:10">
      <c r="B763" s="163">
        <v>70516</v>
      </c>
      <c r="C763" s="196" t="s">
        <v>874</v>
      </c>
      <c r="D763" s="161">
        <v>44270</v>
      </c>
      <c r="E763" s="162" t="s">
        <v>100</v>
      </c>
      <c r="F763" s="162"/>
      <c r="G763" s="162" t="s">
        <v>88</v>
      </c>
      <c r="H763" s="163" t="s">
        <v>165</v>
      </c>
      <c r="I763" s="163" t="s">
        <v>756</v>
      </c>
      <c r="J763" s="148" t="s">
        <v>109</v>
      </c>
    </row>
    <row r="764" spans="2:10">
      <c r="B764" s="163">
        <v>70517</v>
      </c>
      <c r="C764" s="196" t="s">
        <v>875</v>
      </c>
      <c r="D764" s="161">
        <v>44270</v>
      </c>
      <c r="E764" s="162" t="s">
        <v>100</v>
      </c>
      <c r="F764" s="162"/>
      <c r="G764" s="162" t="s">
        <v>88</v>
      </c>
      <c r="H764" s="163" t="s">
        <v>165</v>
      </c>
      <c r="I764" s="163" t="s">
        <v>756</v>
      </c>
      <c r="J764" s="148" t="s">
        <v>109</v>
      </c>
    </row>
    <row r="765" spans="2:10">
      <c r="B765" s="163">
        <v>14598</v>
      </c>
      <c r="C765" s="196" t="s">
        <v>876</v>
      </c>
      <c r="D765" s="161">
        <v>37742</v>
      </c>
      <c r="E765" s="162" t="s">
        <v>94</v>
      </c>
      <c r="F765" s="162" t="s">
        <v>94</v>
      </c>
      <c r="G765" s="162" t="s">
        <v>95</v>
      </c>
      <c r="H765" s="163" t="s">
        <v>224</v>
      </c>
      <c r="I765" s="163" t="s">
        <v>756</v>
      </c>
      <c r="J765" s="148" t="s">
        <v>89</v>
      </c>
    </row>
    <row r="766" spans="2:10">
      <c r="B766" s="163">
        <v>28566</v>
      </c>
      <c r="C766" s="196" t="s">
        <v>877</v>
      </c>
      <c r="D766" s="161">
        <v>39387</v>
      </c>
      <c r="E766" s="162" t="s">
        <v>98</v>
      </c>
      <c r="F766" s="162" t="s">
        <v>98</v>
      </c>
      <c r="G766" s="162" t="s">
        <v>95</v>
      </c>
      <c r="H766" s="163" t="s">
        <v>224</v>
      </c>
      <c r="I766" s="163" t="s">
        <v>756</v>
      </c>
      <c r="J766" s="148" t="s">
        <v>89</v>
      </c>
    </row>
    <row r="767" spans="2:10">
      <c r="B767" s="182">
        <v>28050</v>
      </c>
      <c r="C767" s="211" t="s">
        <v>878</v>
      </c>
      <c r="D767" s="161">
        <v>39356</v>
      </c>
      <c r="E767" s="162" t="s">
        <v>100</v>
      </c>
      <c r="F767" s="162"/>
      <c r="G767" s="162" t="s">
        <v>95</v>
      </c>
      <c r="H767" s="163" t="s">
        <v>224</v>
      </c>
      <c r="I767" s="163" t="s">
        <v>756</v>
      </c>
      <c r="J767" s="148" t="s">
        <v>89</v>
      </c>
    </row>
    <row r="768" spans="2:10">
      <c r="B768" s="182">
        <v>38090</v>
      </c>
      <c r="C768" s="211" t="s">
        <v>879</v>
      </c>
      <c r="D768" s="161">
        <v>40634</v>
      </c>
      <c r="E768" s="162" t="s">
        <v>100</v>
      </c>
      <c r="F768" s="162"/>
      <c r="G768" s="162" t="s">
        <v>95</v>
      </c>
      <c r="H768" s="163" t="s">
        <v>224</v>
      </c>
      <c r="I768" s="163" t="s">
        <v>756</v>
      </c>
      <c r="J768" s="148" t="s">
        <v>89</v>
      </c>
    </row>
    <row r="769" spans="2:10">
      <c r="B769" s="163">
        <v>38789</v>
      </c>
      <c r="C769" s="196" t="s">
        <v>880</v>
      </c>
      <c r="D769" s="161">
        <v>40709</v>
      </c>
      <c r="E769" s="162" t="s">
        <v>100</v>
      </c>
      <c r="F769" s="162"/>
      <c r="G769" s="162" t="s">
        <v>95</v>
      </c>
      <c r="H769" s="163" t="s">
        <v>224</v>
      </c>
      <c r="I769" s="163" t="s">
        <v>756</v>
      </c>
      <c r="J769" s="148" t="s">
        <v>89</v>
      </c>
    </row>
    <row r="770" spans="2:10">
      <c r="B770" s="164">
        <v>40625</v>
      </c>
      <c r="C770" s="165" t="s">
        <v>881</v>
      </c>
      <c r="D770" s="161">
        <v>40831</v>
      </c>
      <c r="E770" s="166" t="s">
        <v>100</v>
      </c>
      <c r="F770" s="164"/>
      <c r="G770" s="164" t="s">
        <v>95</v>
      </c>
      <c r="H770" s="163" t="s">
        <v>224</v>
      </c>
      <c r="I770" s="163" t="s">
        <v>756</v>
      </c>
      <c r="J770" s="148" t="s">
        <v>89</v>
      </c>
    </row>
    <row r="771" spans="2:10">
      <c r="B771" s="201">
        <v>57661</v>
      </c>
      <c r="C771" s="202" t="s">
        <v>882</v>
      </c>
      <c r="D771" s="203">
        <v>42736</v>
      </c>
      <c r="E771" s="204" t="s">
        <v>100</v>
      </c>
      <c r="F771" s="205"/>
      <c r="G771" s="205" t="s">
        <v>95</v>
      </c>
      <c r="H771" s="163" t="s">
        <v>224</v>
      </c>
      <c r="I771" s="201" t="s">
        <v>756</v>
      </c>
      <c r="J771" s="148" t="s">
        <v>89</v>
      </c>
    </row>
    <row r="772" spans="2:10">
      <c r="B772" s="158">
        <v>66987</v>
      </c>
      <c r="C772" s="195" t="s">
        <v>883</v>
      </c>
      <c r="D772" s="156">
        <v>43845</v>
      </c>
      <c r="E772" s="157" t="s">
        <v>100</v>
      </c>
      <c r="F772" s="157"/>
      <c r="G772" s="157" t="s">
        <v>95</v>
      </c>
      <c r="H772" s="158" t="s">
        <v>224</v>
      </c>
      <c r="I772" s="158" t="s">
        <v>756</v>
      </c>
      <c r="J772" s="148" t="s">
        <v>105</v>
      </c>
    </row>
    <row r="773" spans="2:10">
      <c r="B773" s="159">
        <v>67591</v>
      </c>
      <c r="C773" s="206" t="s">
        <v>884</v>
      </c>
      <c r="D773" s="161">
        <v>43876</v>
      </c>
      <c r="E773" s="162" t="s">
        <v>100</v>
      </c>
      <c r="F773" s="207"/>
      <c r="G773" s="207" t="s">
        <v>95</v>
      </c>
      <c r="H773" s="163" t="s">
        <v>224</v>
      </c>
      <c r="I773" s="163" t="s">
        <v>756</v>
      </c>
      <c r="J773" s="148" t="s">
        <v>105</v>
      </c>
    </row>
    <row r="774" spans="2:10">
      <c r="B774" s="163">
        <v>68359</v>
      </c>
      <c r="C774" s="209" t="s">
        <v>885</v>
      </c>
      <c r="D774" s="161">
        <v>44150</v>
      </c>
      <c r="E774" s="162" t="s">
        <v>100</v>
      </c>
      <c r="F774" s="162"/>
      <c r="G774" s="162" t="s">
        <v>95</v>
      </c>
      <c r="H774" s="163" t="s">
        <v>224</v>
      </c>
      <c r="I774" s="163" t="s">
        <v>756</v>
      </c>
      <c r="J774" s="148" t="s">
        <v>109</v>
      </c>
    </row>
    <row r="775" spans="2:10">
      <c r="B775" s="163">
        <v>68363</v>
      </c>
      <c r="C775" s="196" t="s">
        <v>886</v>
      </c>
      <c r="D775" s="161">
        <v>44150</v>
      </c>
      <c r="E775" s="162" t="s">
        <v>100</v>
      </c>
      <c r="F775" s="162"/>
      <c r="G775" s="162" t="s">
        <v>95</v>
      </c>
      <c r="H775" s="163" t="s">
        <v>224</v>
      </c>
      <c r="I775" s="163" t="s">
        <v>756</v>
      </c>
      <c r="J775" s="148" t="s">
        <v>109</v>
      </c>
    </row>
    <row r="776" spans="2:10">
      <c r="B776" s="163">
        <v>68361</v>
      </c>
      <c r="C776" s="196" t="s">
        <v>887</v>
      </c>
      <c r="D776" s="161">
        <v>44150</v>
      </c>
      <c r="E776" s="162" t="s">
        <v>100</v>
      </c>
      <c r="F776" s="162"/>
      <c r="G776" s="162" t="s">
        <v>95</v>
      </c>
      <c r="H776" s="163" t="s">
        <v>224</v>
      </c>
      <c r="I776" s="163" t="s">
        <v>756</v>
      </c>
      <c r="J776" s="148" t="s">
        <v>109</v>
      </c>
    </row>
    <row r="777" spans="2:10">
      <c r="B777" s="163">
        <v>68358</v>
      </c>
      <c r="C777" s="196" t="s">
        <v>888</v>
      </c>
      <c r="D777" s="161">
        <v>44150</v>
      </c>
      <c r="E777" s="162" t="s">
        <v>100</v>
      </c>
      <c r="F777" s="162"/>
      <c r="G777" s="162" t="s">
        <v>95</v>
      </c>
      <c r="H777" s="163" t="s">
        <v>224</v>
      </c>
      <c r="I777" s="163" t="s">
        <v>756</v>
      </c>
      <c r="J777" s="148" t="s">
        <v>109</v>
      </c>
    </row>
    <row r="778" spans="2:10">
      <c r="B778" s="163">
        <v>68867</v>
      </c>
      <c r="C778" s="196" t="s">
        <v>889</v>
      </c>
      <c r="D778" s="161">
        <v>44211</v>
      </c>
      <c r="E778" s="162" t="s">
        <v>100</v>
      </c>
      <c r="F778" s="162"/>
      <c r="G778" s="162" t="s">
        <v>95</v>
      </c>
      <c r="H778" s="163" t="s">
        <v>224</v>
      </c>
      <c r="I778" s="163" t="s">
        <v>756</v>
      </c>
      <c r="J778" s="148" t="s">
        <v>109</v>
      </c>
    </row>
    <row r="779" spans="2:10">
      <c r="B779" s="159">
        <v>33242</v>
      </c>
      <c r="C779" s="168" t="s">
        <v>890</v>
      </c>
      <c r="D779" s="169">
        <v>40040</v>
      </c>
      <c r="E779" s="162" t="s">
        <v>98</v>
      </c>
      <c r="F779" s="167" t="s">
        <v>113</v>
      </c>
      <c r="G779" s="167" t="s">
        <v>95</v>
      </c>
      <c r="H779" s="167" t="s">
        <v>224</v>
      </c>
      <c r="I779" s="167" t="s">
        <v>756</v>
      </c>
      <c r="J779" s="148" t="s">
        <v>89</v>
      </c>
    </row>
    <row r="780" spans="2:10">
      <c r="B780" s="176">
        <v>26440</v>
      </c>
      <c r="C780" s="177" t="s">
        <v>891</v>
      </c>
      <c r="D780" s="178">
        <v>39264</v>
      </c>
      <c r="E780" s="162" t="s">
        <v>100</v>
      </c>
      <c r="F780" s="167"/>
      <c r="G780" s="167" t="s">
        <v>95</v>
      </c>
      <c r="H780" s="163" t="s">
        <v>224</v>
      </c>
      <c r="I780" s="223" t="s">
        <v>756</v>
      </c>
      <c r="J780" s="148" t="s">
        <v>89</v>
      </c>
    </row>
    <row r="781" spans="2:10">
      <c r="B781" s="158">
        <v>31691</v>
      </c>
      <c r="C781" s="195" t="s">
        <v>892</v>
      </c>
      <c r="D781" s="156">
        <v>39692</v>
      </c>
      <c r="E781" s="157" t="s">
        <v>100</v>
      </c>
      <c r="F781" s="157"/>
      <c r="G781" s="157" t="s">
        <v>95</v>
      </c>
      <c r="H781" s="158" t="s">
        <v>224</v>
      </c>
      <c r="I781" s="158" t="s">
        <v>756</v>
      </c>
      <c r="J781" s="148" t="s">
        <v>89</v>
      </c>
    </row>
    <row r="782" spans="2:10">
      <c r="B782" s="182">
        <v>51853</v>
      </c>
      <c r="C782" s="211" t="s">
        <v>893</v>
      </c>
      <c r="D782" s="161">
        <v>41791</v>
      </c>
      <c r="E782" s="162" t="s">
        <v>100</v>
      </c>
      <c r="F782" s="162"/>
      <c r="G782" s="162" t="s">
        <v>95</v>
      </c>
      <c r="H782" s="163" t="s">
        <v>224</v>
      </c>
      <c r="I782" s="163" t="s">
        <v>756</v>
      </c>
      <c r="J782" s="148" t="s">
        <v>89</v>
      </c>
    </row>
    <row r="783" spans="2:10">
      <c r="B783" s="163">
        <v>66774</v>
      </c>
      <c r="C783" s="196" t="s">
        <v>894</v>
      </c>
      <c r="D783" s="161">
        <v>43753</v>
      </c>
      <c r="E783" s="162" t="s">
        <v>100</v>
      </c>
      <c r="F783" s="162"/>
      <c r="G783" s="162" t="s">
        <v>95</v>
      </c>
      <c r="H783" s="163" t="s">
        <v>224</v>
      </c>
      <c r="I783" s="163" t="s">
        <v>756</v>
      </c>
      <c r="J783" s="148" t="s">
        <v>105</v>
      </c>
    </row>
    <row r="784" spans="2:10">
      <c r="B784" s="163">
        <v>66882</v>
      </c>
      <c r="C784" s="196" t="s">
        <v>895</v>
      </c>
      <c r="D784" s="161">
        <v>43800</v>
      </c>
      <c r="E784" s="162" t="s">
        <v>100</v>
      </c>
      <c r="F784" s="162"/>
      <c r="G784" s="162" t="s">
        <v>95</v>
      </c>
      <c r="H784" s="163" t="s">
        <v>224</v>
      </c>
      <c r="I784" s="163" t="s">
        <v>756</v>
      </c>
      <c r="J784" s="148" t="s">
        <v>105</v>
      </c>
    </row>
    <row r="785" spans="2:10">
      <c r="B785" s="163">
        <v>66883</v>
      </c>
      <c r="C785" s="208" t="s">
        <v>896</v>
      </c>
      <c r="D785" s="161">
        <v>43800</v>
      </c>
      <c r="E785" s="162" t="s">
        <v>100</v>
      </c>
      <c r="F785" s="162"/>
      <c r="G785" s="162" t="s">
        <v>95</v>
      </c>
      <c r="H785" s="163" t="s">
        <v>224</v>
      </c>
      <c r="I785" s="163" t="s">
        <v>756</v>
      </c>
      <c r="J785" s="148" t="s">
        <v>105</v>
      </c>
    </row>
    <row r="786" spans="2:10">
      <c r="B786" s="172">
        <v>66994</v>
      </c>
      <c r="C786" s="173" t="s">
        <v>897</v>
      </c>
      <c r="D786" s="174">
        <v>43845</v>
      </c>
      <c r="E786" s="166" t="s">
        <v>100</v>
      </c>
      <c r="F786" s="172"/>
      <c r="G786" s="172" t="s">
        <v>95</v>
      </c>
      <c r="H786" s="172" t="s">
        <v>224</v>
      </c>
      <c r="I786" s="172" t="s">
        <v>756</v>
      </c>
      <c r="J786" s="148" t="s">
        <v>105</v>
      </c>
    </row>
    <row r="787" spans="2:10">
      <c r="B787" s="167">
        <v>68020</v>
      </c>
      <c r="C787" s="168" t="s">
        <v>898</v>
      </c>
      <c r="D787" s="169">
        <v>44119</v>
      </c>
      <c r="E787" s="162" t="s">
        <v>100</v>
      </c>
      <c r="F787" s="167"/>
      <c r="G787" s="167" t="s">
        <v>95</v>
      </c>
      <c r="H787" s="167" t="s">
        <v>224</v>
      </c>
      <c r="I787" s="170" t="s">
        <v>756</v>
      </c>
      <c r="J787" s="148" t="s">
        <v>109</v>
      </c>
    </row>
    <row r="788" spans="2:10">
      <c r="B788" s="159">
        <v>68360</v>
      </c>
      <c r="C788" s="168" t="s">
        <v>899</v>
      </c>
      <c r="D788" s="169">
        <v>44150</v>
      </c>
      <c r="E788" s="162" t="s">
        <v>100</v>
      </c>
      <c r="F788" s="167"/>
      <c r="G788" s="167" t="s">
        <v>95</v>
      </c>
      <c r="H788" s="167" t="s">
        <v>224</v>
      </c>
      <c r="I788" s="167" t="s">
        <v>756</v>
      </c>
      <c r="J788" s="148" t="s">
        <v>109</v>
      </c>
    </row>
    <row r="789" spans="2:10">
      <c r="B789" s="158">
        <v>68365</v>
      </c>
      <c r="C789" s="224" t="s">
        <v>900</v>
      </c>
      <c r="D789" s="156">
        <v>44150</v>
      </c>
      <c r="E789" s="157" t="s">
        <v>100</v>
      </c>
      <c r="F789" s="157"/>
      <c r="G789" s="157" t="s">
        <v>95</v>
      </c>
      <c r="H789" s="158" t="s">
        <v>224</v>
      </c>
      <c r="I789" s="158" t="s">
        <v>756</v>
      </c>
      <c r="J789" s="148" t="s">
        <v>109</v>
      </c>
    </row>
    <row r="790" spans="2:10">
      <c r="B790" s="163">
        <v>68364</v>
      </c>
      <c r="C790" s="209" t="s">
        <v>901</v>
      </c>
      <c r="D790" s="161">
        <v>44150</v>
      </c>
      <c r="E790" s="162" t="s">
        <v>100</v>
      </c>
      <c r="F790" s="162"/>
      <c r="G790" s="162" t="s">
        <v>95</v>
      </c>
      <c r="H790" s="163" t="s">
        <v>224</v>
      </c>
      <c r="I790" s="163" t="s">
        <v>756</v>
      </c>
      <c r="J790" s="148" t="s">
        <v>109</v>
      </c>
    </row>
    <row r="791" spans="2:10">
      <c r="B791" s="163">
        <v>69166</v>
      </c>
      <c r="C791" s="196" t="s">
        <v>902</v>
      </c>
      <c r="D791" s="161">
        <v>44228</v>
      </c>
      <c r="E791" s="162" t="s">
        <v>100</v>
      </c>
      <c r="F791" s="162"/>
      <c r="G791" s="162" t="s">
        <v>95</v>
      </c>
      <c r="H791" s="163" t="s">
        <v>224</v>
      </c>
      <c r="I791" s="163" t="s">
        <v>756</v>
      </c>
      <c r="J791" s="148" t="s">
        <v>109</v>
      </c>
    </row>
    <row r="792" spans="2:10">
      <c r="B792" s="163">
        <v>29952</v>
      </c>
      <c r="C792" s="196" t="s">
        <v>903</v>
      </c>
      <c r="D792" s="161">
        <v>39448</v>
      </c>
      <c r="E792" s="162" t="s">
        <v>98</v>
      </c>
      <c r="F792" s="162" t="s">
        <v>113</v>
      </c>
      <c r="G792" s="162" t="s">
        <v>95</v>
      </c>
      <c r="H792" s="163" t="s">
        <v>224</v>
      </c>
      <c r="I792" s="163" t="s">
        <v>756</v>
      </c>
      <c r="J792" s="148" t="s">
        <v>89</v>
      </c>
    </row>
    <row r="793" spans="2:10">
      <c r="B793" s="159">
        <v>40857</v>
      </c>
      <c r="C793" s="168" t="s">
        <v>904</v>
      </c>
      <c r="D793" s="169">
        <v>40848</v>
      </c>
      <c r="E793" s="162" t="s">
        <v>100</v>
      </c>
      <c r="F793" s="167"/>
      <c r="G793" s="167" t="s">
        <v>95</v>
      </c>
      <c r="H793" s="163" t="s">
        <v>224</v>
      </c>
      <c r="I793" s="167" t="s">
        <v>756</v>
      </c>
      <c r="J793" s="148" t="s">
        <v>89</v>
      </c>
    </row>
    <row r="794" spans="2:10">
      <c r="B794" s="153">
        <v>53491</v>
      </c>
      <c r="C794" s="200" t="s">
        <v>905</v>
      </c>
      <c r="D794" s="151">
        <v>42036</v>
      </c>
      <c r="E794" s="152" t="s">
        <v>100</v>
      </c>
      <c r="F794" s="152"/>
      <c r="G794" s="152" t="s">
        <v>95</v>
      </c>
      <c r="H794" s="153" t="s">
        <v>224</v>
      </c>
      <c r="I794" s="153" t="s">
        <v>756</v>
      </c>
      <c r="J794" s="148" t="s">
        <v>89</v>
      </c>
    </row>
    <row r="795" spans="2:10">
      <c r="B795" s="158">
        <v>66775</v>
      </c>
      <c r="C795" s="195" t="s">
        <v>906</v>
      </c>
      <c r="D795" s="156">
        <v>43753</v>
      </c>
      <c r="E795" s="157" t="s">
        <v>100</v>
      </c>
      <c r="F795" s="157"/>
      <c r="G795" s="157" t="s">
        <v>95</v>
      </c>
      <c r="H795" s="225" t="s">
        <v>224</v>
      </c>
      <c r="I795" s="158" t="s">
        <v>756</v>
      </c>
      <c r="J795" s="148" t="s">
        <v>105</v>
      </c>
    </row>
    <row r="796" spans="2:10">
      <c r="B796" s="163">
        <v>67727</v>
      </c>
      <c r="C796" s="196" t="s">
        <v>907</v>
      </c>
      <c r="D796" s="161">
        <v>43891</v>
      </c>
      <c r="E796" s="162" t="s">
        <v>100</v>
      </c>
      <c r="F796" s="162"/>
      <c r="G796" s="162" t="s">
        <v>95</v>
      </c>
      <c r="H796" s="163" t="s">
        <v>224</v>
      </c>
      <c r="I796" s="163" t="s">
        <v>756</v>
      </c>
      <c r="J796" s="148" t="s">
        <v>105</v>
      </c>
    </row>
    <row r="797" spans="2:10">
      <c r="B797" s="163">
        <v>68870</v>
      </c>
      <c r="C797" s="196" t="s">
        <v>908</v>
      </c>
      <c r="D797" s="161">
        <v>44211</v>
      </c>
      <c r="E797" s="162" t="s">
        <v>100</v>
      </c>
      <c r="F797" s="162"/>
      <c r="G797" s="162" t="s">
        <v>95</v>
      </c>
      <c r="H797" s="163" t="s">
        <v>224</v>
      </c>
      <c r="I797" s="163" t="s">
        <v>756</v>
      </c>
      <c r="J797" s="148" t="s">
        <v>109</v>
      </c>
    </row>
    <row r="798" spans="2:10">
      <c r="B798" s="159">
        <v>69176</v>
      </c>
      <c r="C798" s="168" t="s">
        <v>909</v>
      </c>
      <c r="D798" s="169">
        <v>44228</v>
      </c>
      <c r="E798" s="162" t="s">
        <v>100</v>
      </c>
      <c r="F798" s="167"/>
      <c r="G798" s="167" t="s">
        <v>95</v>
      </c>
      <c r="H798" s="167" t="s">
        <v>224</v>
      </c>
      <c r="I798" s="167" t="s">
        <v>756</v>
      </c>
      <c r="J798" s="148" t="s">
        <v>109</v>
      </c>
    </row>
    <row r="799" spans="2:10">
      <c r="B799" s="163">
        <v>40990</v>
      </c>
      <c r="C799" s="196" t="s">
        <v>910</v>
      </c>
      <c r="D799" s="161">
        <v>40862</v>
      </c>
      <c r="E799" s="162" t="s">
        <v>98</v>
      </c>
      <c r="F799" s="162" t="s">
        <v>113</v>
      </c>
      <c r="G799" s="162" t="s">
        <v>95</v>
      </c>
      <c r="H799" s="163" t="s">
        <v>224</v>
      </c>
      <c r="I799" s="163" t="s">
        <v>756</v>
      </c>
      <c r="J799" s="148" t="s">
        <v>89</v>
      </c>
    </row>
    <row r="800" spans="2:10">
      <c r="B800" s="158">
        <v>36357</v>
      </c>
      <c r="C800" s="195" t="s">
        <v>911</v>
      </c>
      <c r="D800" s="156">
        <v>40374</v>
      </c>
      <c r="E800" s="157" t="s">
        <v>100</v>
      </c>
      <c r="F800" s="157"/>
      <c r="G800" s="157" t="s">
        <v>95</v>
      </c>
      <c r="H800" s="158" t="s">
        <v>224</v>
      </c>
      <c r="I800" s="158" t="s">
        <v>756</v>
      </c>
      <c r="J800" s="148" t="s">
        <v>89</v>
      </c>
    </row>
    <row r="801" spans="2:10">
      <c r="B801" s="163">
        <v>39960</v>
      </c>
      <c r="C801" s="196" t="s">
        <v>912</v>
      </c>
      <c r="D801" s="161">
        <v>40770</v>
      </c>
      <c r="E801" s="162" t="s">
        <v>100</v>
      </c>
      <c r="F801" s="162"/>
      <c r="G801" s="162" t="s">
        <v>95</v>
      </c>
      <c r="H801" s="163" t="s">
        <v>224</v>
      </c>
      <c r="I801" s="163" t="s">
        <v>756</v>
      </c>
      <c r="J801" s="148" t="s">
        <v>89</v>
      </c>
    </row>
    <row r="802" spans="2:10">
      <c r="B802" s="163">
        <v>65148</v>
      </c>
      <c r="C802" s="196" t="s">
        <v>913</v>
      </c>
      <c r="D802" s="161">
        <v>43570</v>
      </c>
      <c r="E802" s="162" t="s">
        <v>100</v>
      </c>
      <c r="F802" s="162"/>
      <c r="G802" s="162" t="s">
        <v>95</v>
      </c>
      <c r="H802" s="163" t="s">
        <v>224</v>
      </c>
      <c r="I802" s="163" t="s">
        <v>756</v>
      </c>
      <c r="J802" s="148" t="s">
        <v>105</v>
      </c>
    </row>
    <row r="803" spans="2:10">
      <c r="B803" s="163">
        <v>68239</v>
      </c>
      <c r="C803" s="196" t="s">
        <v>914</v>
      </c>
      <c r="D803" s="161">
        <v>44136</v>
      </c>
      <c r="E803" s="162" t="s">
        <v>100</v>
      </c>
      <c r="F803" s="162"/>
      <c r="G803" s="162" t="s">
        <v>95</v>
      </c>
      <c r="H803" s="163" t="s">
        <v>224</v>
      </c>
      <c r="I803" s="163" t="s">
        <v>756</v>
      </c>
      <c r="J803" s="148" t="s">
        <v>109</v>
      </c>
    </row>
    <row r="804" spans="2:10">
      <c r="B804" s="163">
        <v>68362</v>
      </c>
      <c r="C804" s="196" t="s">
        <v>915</v>
      </c>
      <c r="D804" s="161">
        <v>44150</v>
      </c>
      <c r="E804" s="162" t="s">
        <v>100</v>
      </c>
      <c r="F804" s="162"/>
      <c r="G804" s="162" t="s">
        <v>95</v>
      </c>
      <c r="H804" s="163" t="s">
        <v>224</v>
      </c>
      <c r="I804" s="163" t="s">
        <v>756</v>
      </c>
      <c r="J804" s="148" t="s">
        <v>109</v>
      </c>
    </row>
    <row r="805" spans="2:10">
      <c r="B805" s="163">
        <v>68869</v>
      </c>
      <c r="C805" s="208" t="s">
        <v>916</v>
      </c>
      <c r="D805" s="161">
        <v>44211</v>
      </c>
      <c r="E805" s="162" t="s">
        <v>100</v>
      </c>
      <c r="F805" s="162"/>
      <c r="G805" s="162" t="s">
        <v>95</v>
      </c>
      <c r="H805" s="163" t="s">
        <v>224</v>
      </c>
      <c r="I805" s="163" t="s">
        <v>756</v>
      </c>
      <c r="J805" s="148" t="s">
        <v>109</v>
      </c>
    </row>
    <row r="806" spans="2:10">
      <c r="B806" s="158">
        <v>69185</v>
      </c>
      <c r="C806" s="195" t="s">
        <v>917</v>
      </c>
      <c r="D806" s="156">
        <v>44228</v>
      </c>
      <c r="E806" s="157" t="s">
        <v>100</v>
      </c>
      <c r="F806" s="157"/>
      <c r="G806" s="157" t="s">
        <v>95</v>
      </c>
      <c r="H806" s="158" t="s">
        <v>224</v>
      </c>
      <c r="I806" s="158" t="s">
        <v>756</v>
      </c>
      <c r="J806" s="148" t="s">
        <v>109</v>
      </c>
    </row>
    <row r="807" spans="2:10">
      <c r="B807" s="163">
        <v>69526</v>
      </c>
      <c r="C807" s="196" t="s">
        <v>918</v>
      </c>
      <c r="D807" s="161">
        <v>44242</v>
      </c>
      <c r="E807" s="162" t="s">
        <v>100</v>
      </c>
      <c r="F807" s="162"/>
      <c r="G807" s="162" t="s">
        <v>95</v>
      </c>
      <c r="H807" s="163" t="s">
        <v>224</v>
      </c>
      <c r="I807" s="163" t="s">
        <v>756</v>
      </c>
      <c r="J807" s="148" t="s">
        <v>109</v>
      </c>
    </row>
    <row r="808" spans="2:10">
      <c r="B808" s="163">
        <v>19413</v>
      </c>
      <c r="C808" s="196" t="s">
        <v>919</v>
      </c>
      <c r="D808" s="161">
        <v>38412</v>
      </c>
      <c r="E808" s="162" t="s">
        <v>94</v>
      </c>
      <c r="F808" s="162" t="s">
        <v>164</v>
      </c>
      <c r="G808" s="162" t="s">
        <v>88</v>
      </c>
      <c r="H808" s="163" t="s">
        <v>269</v>
      </c>
      <c r="I808" s="163" t="s">
        <v>756</v>
      </c>
      <c r="J808" s="148" t="s">
        <v>89</v>
      </c>
    </row>
    <row r="809" spans="2:10">
      <c r="B809" s="163">
        <v>7201</v>
      </c>
      <c r="C809" s="208" t="s">
        <v>920</v>
      </c>
      <c r="D809" s="161">
        <v>36360</v>
      </c>
      <c r="E809" s="162" t="s">
        <v>98</v>
      </c>
      <c r="F809" s="162" t="s">
        <v>98</v>
      </c>
      <c r="G809" s="162" t="s">
        <v>88</v>
      </c>
      <c r="H809" s="163" t="s">
        <v>269</v>
      </c>
      <c r="I809" s="163" t="s">
        <v>756</v>
      </c>
      <c r="J809" s="148" t="s">
        <v>89</v>
      </c>
    </row>
    <row r="810" spans="2:10">
      <c r="B810" s="167">
        <v>24658</v>
      </c>
      <c r="C810" s="168" t="s">
        <v>921</v>
      </c>
      <c r="D810" s="169">
        <v>39052</v>
      </c>
      <c r="E810" s="162" t="s">
        <v>100</v>
      </c>
      <c r="F810" s="167"/>
      <c r="G810" s="167" t="s">
        <v>88</v>
      </c>
      <c r="H810" s="167" t="s">
        <v>269</v>
      </c>
      <c r="I810" s="170" t="s">
        <v>756</v>
      </c>
      <c r="J810" s="148" t="s">
        <v>89</v>
      </c>
    </row>
    <row r="811" spans="2:10">
      <c r="B811" s="153">
        <v>24958</v>
      </c>
      <c r="C811" s="200" t="s">
        <v>922</v>
      </c>
      <c r="D811" s="151">
        <v>39083</v>
      </c>
      <c r="E811" s="152" t="s">
        <v>100</v>
      </c>
      <c r="F811" s="152"/>
      <c r="G811" s="152" t="s">
        <v>88</v>
      </c>
      <c r="H811" s="185" t="s">
        <v>269</v>
      </c>
      <c r="I811" s="153" t="s">
        <v>756</v>
      </c>
      <c r="J811" s="148" t="s">
        <v>89</v>
      </c>
    </row>
    <row r="812" spans="2:10">
      <c r="B812" s="158">
        <v>32682</v>
      </c>
      <c r="C812" s="195" t="s">
        <v>923</v>
      </c>
      <c r="D812" s="156">
        <v>39995</v>
      </c>
      <c r="E812" s="157" t="s">
        <v>100</v>
      </c>
      <c r="F812" s="157"/>
      <c r="G812" s="157" t="s">
        <v>88</v>
      </c>
      <c r="H812" s="158" t="s">
        <v>269</v>
      </c>
      <c r="I812" s="158" t="s">
        <v>756</v>
      </c>
      <c r="J812" s="148" t="s">
        <v>89</v>
      </c>
    </row>
    <row r="813" spans="2:10">
      <c r="B813" s="163">
        <v>34990</v>
      </c>
      <c r="C813" s="196" t="s">
        <v>924</v>
      </c>
      <c r="D813" s="161">
        <v>40162</v>
      </c>
      <c r="E813" s="162" t="s">
        <v>100</v>
      </c>
      <c r="F813" s="162"/>
      <c r="G813" s="162" t="s">
        <v>88</v>
      </c>
      <c r="H813" s="163" t="s">
        <v>269</v>
      </c>
      <c r="I813" s="163" t="s">
        <v>756</v>
      </c>
      <c r="J813" s="148" t="s">
        <v>89</v>
      </c>
    </row>
    <row r="814" spans="2:10">
      <c r="B814" s="226">
        <v>37135</v>
      </c>
      <c r="C814" s="227" t="s">
        <v>925</v>
      </c>
      <c r="D814" s="161">
        <v>40452</v>
      </c>
      <c r="E814" s="162" t="s">
        <v>100</v>
      </c>
      <c r="F814" s="162"/>
      <c r="G814" s="162" t="s">
        <v>88</v>
      </c>
      <c r="H814" s="164" t="s">
        <v>269</v>
      </c>
      <c r="I814" s="163" t="s">
        <v>756</v>
      </c>
      <c r="J814" s="148" t="s">
        <v>89</v>
      </c>
    </row>
    <row r="815" spans="2:10">
      <c r="B815" s="163">
        <v>55995</v>
      </c>
      <c r="C815" s="208" t="s">
        <v>926</v>
      </c>
      <c r="D815" s="161">
        <v>42491</v>
      </c>
      <c r="E815" s="162" t="s">
        <v>100</v>
      </c>
      <c r="F815" s="162"/>
      <c r="G815" s="162" t="s">
        <v>88</v>
      </c>
      <c r="H815" s="163" t="s">
        <v>269</v>
      </c>
      <c r="I815" s="163" t="s">
        <v>756</v>
      </c>
      <c r="J815" s="148" t="s">
        <v>89</v>
      </c>
    </row>
    <row r="816" spans="2:10">
      <c r="B816" s="163">
        <v>65141</v>
      </c>
      <c r="C816" s="196" t="s">
        <v>927</v>
      </c>
      <c r="D816" s="161">
        <v>43570</v>
      </c>
      <c r="E816" s="162" t="s">
        <v>100</v>
      </c>
      <c r="F816" s="162"/>
      <c r="G816" s="162" t="s">
        <v>88</v>
      </c>
      <c r="H816" s="163" t="s">
        <v>269</v>
      </c>
      <c r="I816" s="163" t="s">
        <v>756</v>
      </c>
      <c r="J816" s="148" t="s">
        <v>105</v>
      </c>
    </row>
    <row r="817" spans="2:10">
      <c r="B817" s="164">
        <v>68808</v>
      </c>
      <c r="C817" s="228" t="s">
        <v>928</v>
      </c>
      <c r="D817" s="229">
        <v>44211</v>
      </c>
      <c r="E817" s="166" t="s">
        <v>100</v>
      </c>
      <c r="F817" s="164"/>
      <c r="G817" s="164" t="s">
        <v>88</v>
      </c>
      <c r="H817" s="164" t="s">
        <v>269</v>
      </c>
      <c r="I817" s="164" t="s">
        <v>756</v>
      </c>
      <c r="J817" s="148" t="s">
        <v>109</v>
      </c>
    </row>
    <row r="818" spans="2:10">
      <c r="B818" s="163">
        <v>69201</v>
      </c>
      <c r="C818" s="196" t="s">
        <v>929</v>
      </c>
      <c r="D818" s="161">
        <v>44228</v>
      </c>
      <c r="E818" s="162" t="s">
        <v>100</v>
      </c>
      <c r="F818" s="162"/>
      <c r="G818" s="162" t="s">
        <v>88</v>
      </c>
      <c r="H818" s="163" t="s">
        <v>269</v>
      </c>
      <c r="I818" s="163" t="s">
        <v>756</v>
      </c>
      <c r="J818" s="148" t="s">
        <v>109</v>
      </c>
    </row>
    <row r="819" spans="2:10">
      <c r="B819" s="163">
        <v>69180</v>
      </c>
      <c r="C819" s="196" t="s">
        <v>930</v>
      </c>
      <c r="D819" s="161">
        <v>44228</v>
      </c>
      <c r="E819" s="162" t="s">
        <v>100</v>
      </c>
      <c r="F819" s="162"/>
      <c r="G819" s="162" t="s">
        <v>88</v>
      </c>
      <c r="H819" s="164" t="s">
        <v>269</v>
      </c>
      <c r="I819" s="163" t="s">
        <v>756</v>
      </c>
      <c r="J819" s="148" t="s">
        <v>109</v>
      </c>
    </row>
    <row r="820" spans="2:10">
      <c r="B820" s="163">
        <v>21655</v>
      </c>
      <c r="C820" s="196" t="s">
        <v>931</v>
      </c>
      <c r="D820" s="161">
        <v>38671</v>
      </c>
      <c r="E820" s="162" t="s">
        <v>100</v>
      </c>
      <c r="F820" s="162"/>
      <c r="G820" s="162" t="s">
        <v>88</v>
      </c>
      <c r="H820" s="163" t="s">
        <v>269</v>
      </c>
      <c r="I820" s="163" t="s">
        <v>756</v>
      </c>
      <c r="J820" s="148" t="s">
        <v>89</v>
      </c>
    </row>
    <row r="821" spans="2:10">
      <c r="B821" s="163">
        <v>30291</v>
      </c>
      <c r="C821" s="196" t="s">
        <v>932</v>
      </c>
      <c r="D821" s="161">
        <v>39479</v>
      </c>
      <c r="E821" s="162" t="s">
        <v>100</v>
      </c>
      <c r="F821" s="162"/>
      <c r="G821" s="162" t="s">
        <v>88</v>
      </c>
      <c r="H821" s="163" t="s">
        <v>269</v>
      </c>
      <c r="I821" s="163" t="s">
        <v>756</v>
      </c>
      <c r="J821" s="148" t="s">
        <v>89</v>
      </c>
    </row>
    <row r="822" spans="2:10">
      <c r="B822" s="163">
        <v>30708</v>
      </c>
      <c r="C822" s="196" t="s">
        <v>933</v>
      </c>
      <c r="D822" s="161">
        <v>39508</v>
      </c>
      <c r="E822" s="162" t="s">
        <v>100</v>
      </c>
      <c r="F822" s="162"/>
      <c r="G822" s="162" t="s">
        <v>88</v>
      </c>
      <c r="H822" s="163" t="s">
        <v>269</v>
      </c>
      <c r="I822" s="163" t="s">
        <v>756</v>
      </c>
      <c r="J822" s="148" t="s">
        <v>89</v>
      </c>
    </row>
    <row r="823" spans="2:10">
      <c r="B823" s="158">
        <v>38073</v>
      </c>
      <c r="C823" s="195" t="s">
        <v>934</v>
      </c>
      <c r="D823" s="156">
        <v>40634</v>
      </c>
      <c r="E823" s="157" t="s">
        <v>100</v>
      </c>
      <c r="F823" s="157"/>
      <c r="G823" s="157" t="s">
        <v>88</v>
      </c>
      <c r="H823" s="158" t="s">
        <v>269</v>
      </c>
      <c r="I823" s="158" t="s">
        <v>756</v>
      </c>
      <c r="J823" s="148" t="s">
        <v>89</v>
      </c>
    </row>
    <row r="824" spans="2:10">
      <c r="B824" s="163">
        <v>66771</v>
      </c>
      <c r="C824" s="196" t="s">
        <v>935</v>
      </c>
      <c r="D824" s="161">
        <v>43753</v>
      </c>
      <c r="E824" s="162" t="s">
        <v>100</v>
      </c>
      <c r="F824" s="162"/>
      <c r="G824" s="162" t="s">
        <v>88</v>
      </c>
      <c r="H824" s="163" t="s">
        <v>269</v>
      </c>
      <c r="I824" s="163" t="s">
        <v>756</v>
      </c>
      <c r="J824" s="148" t="s">
        <v>105</v>
      </c>
    </row>
    <row r="825" spans="2:10">
      <c r="B825" s="163">
        <v>67012</v>
      </c>
      <c r="C825" s="196" t="s">
        <v>936</v>
      </c>
      <c r="D825" s="161">
        <v>43845</v>
      </c>
      <c r="E825" s="162" t="s">
        <v>100</v>
      </c>
      <c r="F825" s="162"/>
      <c r="G825" s="162" t="s">
        <v>88</v>
      </c>
      <c r="H825" s="163" t="s">
        <v>269</v>
      </c>
      <c r="I825" s="163" t="s">
        <v>756</v>
      </c>
      <c r="J825" s="148" t="s">
        <v>105</v>
      </c>
    </row>
    <row r="826" spans="2:10">
      <c r="B826" s="163">
        <v>65132</v>
      </c>
      <c r="C826" s="196" t="s">
        <v>937</v>
      </c>
      <c r="D826" s="161">
        <v>43570</v>
      </c>
      <c r="E826" s="162" t="s">
        <v>100</v>
      </c>
      <c r="F826" s="162"/>
      <c r="G826" s="162" t="s">
        <v>88</v>
      </c>
      <c r="H826" s="163" t="s">
        <v>269</v>
      </c>
      <c r="I826" s="163" t="s">
        <v>756</v>
      </c>
      <c r="J826" s="148" t="s">
        <v>105</v>
      </c>
    </row>
    <row r="827" spans="2:10">
      <c r="B827" s="163">
        <v>69202</v>
      </c>
      <c r="C827" s="196" t="s">
        <v>938</v>
      </c>
      <c r="D827" s="161">
        <v>44228</v>
      </c>
      <c r="E827" s="162" t="s">
        <v>100</v>
      </c>
      <c r="F827" s="162"/>
      <c r="G827" s="162" t="s">
        <v>88</v>
      </c>
      <c r="H827" s="163" t="s">
        <v>269</v>
      </c>
      <c r="I827" s="163" t="s">
        <v>756</v>
      </c>
      <c r="J827" s="148" t="s">
        <v>109</v>
      </c>
    </row>
    <row r="828" spans="2:10">
      <c r="B828" s="164">
        <v>2597</v>
      </c>
      <c r="C828" s="165" t="s">
        <v>939</v>
      </c>
      <c r="D828" s="161">
        <v>32782</v>
      </c>
      <c r="E828" s="166" t="s">
        <v>98</v>
      </c>
      <c r="F828" s="164" t="s">
        <v>98</v>
      </c>
      <c r="G828" s="164" t="s">
        <v>88</v>
      </c>
      <c r="H828" s="164" t="s">
        <v>269</v>
      </c>
      <c r="I828" s="163" t="s">
        <v>756</v>
      </c>
      <c r="J828" s="148" t="s">
        <v>89</v>
      </c>
    </row>
    <row r="829" spans="2:10">
      <c r="B829" s="163">
        <v>28550</v>
      </c>
      <c r="C829" s="196" t="s">
        <v>940</v>
      </c>
      <c r="D829" s="161">
        <v>39387</v>
      </c>
      <c r="E829" s="162" t="s">
        <v>100</v>
      </c>
      <c r="F829" s="162"/>
      <c r="G829" s="162" t="s">
        <v>88</v>
      </c>
      <c r="H829" s="163" t="s">
        <v>269</v>
      </c>
      <c r="I829" s="163" t="s">
        <v>756</v>
      </c>
      <c r="J829" s="148" t="s">
        <v>89</v>
      </c>
    </row>
    <row r="830" spans="2:10">
      <c r="B830" s="167">
        <v>31845</v>
      </c>
      <c r="C830" s="168" t="s">
        <v>941</v>
      </c>
      <c r="D830" s="169">
        <v>39736</v>
      </c>
      <c r="E830" s="162" t="s">
        <v>100</v>
      </c>
      <c r="F830" s="167"/>
      <c r="G830" s="167" t="s">
        <v>88</v>
      </c>
      <c r="H830" s="167" t="s">
        <v>269</v>
      </c>
      <c r="I830" s="170" t="s">
        <v>756</v>
      </c>
      <c r="J830" s="148" t="s">
        <v>89</v>
      </c>
    </row>
    <row r="831" spans="2:10">
      <c r="B831" s="201">
        <v>34360</v>
      </c>
      <c r="C831" s="202" t="s">
        <v>942</v>
      </c>
      <c r="D831" s="203">
        <v>40101</v>
      </c>
      <c r="E831" s="204" t="s">
        <v>100</v>
      </c>
      <c r="F831" s="205"/>
      <c r="G831" s="205" t="s">
        <v>88</v>
      </c>
      <c r="H831" s="214" t="s">
        <v>269</v>
      </c>
      <c r="I831" s="201" t="s">
        <v>756</v>
      </c>
      <c r="J831" s="148" t="s">
        <v>89</v>
      </c>
    </row>
    <row r="832" spans="2:10">
      <c r="B832" s="159">
        <v>37571</v>
      </c>
      <c r="C832" s="160" t="s">
        <v>943</v>
      </c>
      <c r="D832" s="161">
        <v>40544</v>
      </c>
      <c r="E832" s="162" t="s">
        <v>100</v>
      </c>
      <c r="F832" s="162"/>
      <c r="G832" s="162" t="s">
        <v>88</v>
      </c>
      <c r="H832" s="163" t="s">
        <v>269</v>
      </c>
      <c r="I832" s="163" t="s">
        <v>756</v>
      </c>
      <c r="J832" s="148" t="s">
        <v>89</v>
      </c>
    </row>
    <row r="833" spans="2:10">
      <c r="B833" s="158">
        <v>67075</v>
      </c>
      <c r="C833" s="195" t="s">
        <v>944</v>
      </c>
      <c r="D833" s="156">
        <v>43845</v>
      </c>
      <c r="E833" s="157" t="s">
        <v>100</v>
      </c>
      <c r="F833" s="157"/>
      <c r="G833" s="157" t="s">
        <v>88</v>
      </c>
      <c r="H833" s="158" t="s">
        <v>269</v>
      </c>
      <c r="I833" s="158" t="s">
        <v>756</v>
      </c>
      <c r="J833" s="148" t="s">
        <v>105</v>
      </c>
    </row>
    <row r="834" spans="2:10">
      <c r="B834" s="163">
        <v>67752</v>
      </c>
      <c r="C834" s="196" t="s">
        <v>945</v>
      </c>
      <c r="D834" s="161">
        <v>43891</v>
      </c>
      <c r="E834" s="162" t="s">
        <v>100</v>
      </c>
      <c r="F834" s="162"/>
      <c r="G834" s="162" t="s">
        <v>88</v>
      </c>
      <c r="H834" s="163" t="s">
        <v>269</v>
      </c>
      <c r="I834" s="163" t="s">
        <v>756</v>
      </c>
      <c r="J834" s="148" t="s">
        <v>105</v>
      </c>
    </row>
    <row r="835" spans="2:10">
      <c r="B835" s="163">
        <v>69194</v>
      </c>
      <c r="C835" s="196" t="s">
        <v>946</v>
      </c>
      <c r="D835" s="161">
        <v>44228</v>
      </c>
      <c r="E835" s="162" t="s">
        <v>100</v>
      </c>
      <c r="F835" s="162"/>
      <c r="G835" s="162" t="s">
        <v>88</v>
      </c>
      <c r="H835" s="163" t="s">
        <v>269</v>
      </c>
      <c r="I835" s="163" t="s">
        <v>756</v>
      </c>
      <c r="J835" s="148" t="s">
        <v>109</v>
      </c>
    </row>
    <row r="836" spans="2:10">
      <c r="B836" s="163">
        <v>31765</v>
      </c>
      <c r="C836" s="196" t="s">
        <v>947</v>
      </c>
      <c r="D836" s="161">
        <v>39736</v>
      </c>
      <c r="E836" s="162" t="s">
        <v>98</v>
      </c>
      <c r="F836" s="162" t="s">
        <v>113</v>
      </c>
      <c r="G836" s="162" t="s">
        <v>88</v>
      </c>
      <c r="H836" s="163" t="s">
        <v>269</v>
      </c>
      <c r="I836" s="163" t="s">
        <v>756</v>
      </c>
      <c r="J836" s="148" t="s">
        <v>89</v>
      </c>
    </row>
    <row r="837" spans="2:10">
      <c r="B837" s="163">
        <v>24616</v>
      </c>
      <c r="C837" s="196" t="s">
        <v>948</v>
      </c>
      <c r="D837" s="161">
        <v>39052</v>
      </c>
      <c r="E837" s="162" t="s">
        <v>100</v>
      </c>
      <c r="F837" s="162"/>
      <c r="G837" s="162" t="s">
        <v>88</v>
      </c>
      <c r="H837" s="163" t="s">
        <v>269</v>
      </c>
      <c r="I837" s="163" t="s">
        <v>756</v>
      </c>
      <c r="J837" s="148" t="s">
        <v>89</v>
      </c>
    </row>
    <row r="838" spans="2:10">
      <c r="B838" s="163">
        <v>28143</v>
      </c>
      <c r="C838" s="196" t="s">
        <v>949</v>
      </c>
      <c r="D838" s="161">
        <v>39356</v>
      </c>
      <c r="E838" s="162" t="s">
        <v>100</v>
      </c>
      <c r="F838" s="162"/>
      <c r="G838" s="162" t="s">
        <v>88</v>
      </c>
      <c r="H838" s="163" t="s">
        <v>269</v>
      </c>
      <c r="I838" s="163" t="s">
        <v>756</v>
      </c>
      <c r="J838" s="148" t="s">
        <v>89</v>
      </c>
    </row>
    <row r="839" spans="2:10">
      <c r="B839" s="163">
        <v>39093</v>
      </c>
      <c r="C839" s="208" t="s">
        <v>950</v>
      </c>
      <c r="D839" s="161">
        <v>40725</v>
      </c>
      <c r="E839" s="162" t="s">
        <v>100</v>
      </c>
      <c r="F839" s="162"/>
      <c r="G839" s="162" t="s">
        <v>88</v>
      </c>
      <c r="H839" s="163" t="s">
        <v>269</v>
      </c>
      <c r="I839" s="163" t="s">
        <v>756</v>
      </c>
      <c r="J839" s="148" t="s">
        <v>89</v>
      </c>
    </row>
    <row r="840" spans="2:10">
      <c r="B840" s="163">
        <v>37770</v>
      </c>
      <c r="C840" s="196" t="s">
        <v>951</v>
      </c>
      <c r="D840" s="161">
        <v>40589</v>
      </c>
      <c r="E840" s="162" t="s">
        <v>100</v>
      </c>
      <c r="F840" s="162"/>
      <c r="G840" s="162" t="s">
        <v>88</v>
      </c>
      <c r="H840" s="163" t="s">
        <v>269</v>
      </c>
      <c r="I840" s="163" t="s">
        <v>756</v>
      </c>
      <c r="J840" s="148" t="s">
        <v>89</v>
      </c>
    </row>
    <row r="841" spans="2:10">
      <c r="B841" s="167">
        <v>40506</v>
      </c>
      <c r="C841" s="168" t="s">
        <v>952</v>
      </c>
      <c r="D841" s="169">
        <v>40817</v>
      </c>
      <c r="E841" s="162" t="s">
        <v>100</v>
      </c>
      <c r="F841" s="167"/>
      <c r="G841" s="167" t="s">
        <v>88</v>
      </c>
      <c r="H841" s="167" t="s">
        <v>269</v>
      </c>
      <c r="I841" s="170" t="s">
        <v>756</v>
      </c>
      <c r="J841" s="148" t="s">
        <v>89</v>
      </c>
    </row>
    <row r="842" spans="2:10">
      <c r="B842" s="158">
        <v>66884</v>
      </c>
      <c r="C842" s="195" t="s">
        <v>953</v>
      </c>
      <c r="D842" s="156">
        <v>43800</v>
      </c>
      <c r="E842" s="157" t="s">
        <v>100</v>
      </c>
      <c r="F842" s="157"/>
      <c r="G842" s="157" t="s">
        <v>88</v>
      </c>
      <c r="H842" s="158" t="s">
        <v>269</v>
      </c>
      <c r="I842" s="158" t="s">
        <v>756</v>
      </c>
      <c r="J842" s="148" t="s">
        <v>105</v>
      </c>
    </row>
    <row r="843" spans="2:10">
      <c r="B843" s="163">
        <v>67060</v>
      </c>
      <c r="C843" s="196" t="s">
        <v>954</v>
      </c>
      <c r="D843" s="161">
        <v>43845</v>
      </c>
      <c r="E843" s="162" t="s">
        <v>100</v>
      </c>
      <c r="F843" s="162"/>
      <c r="G843" s="162" t="s">
        <v>88</v>
      </c>
      <c r="H843" s="164" t="s">
        <v>269</v>
      </c>
      <c r="I843" s="163" t="s">
        <v>756</v>
      </c>
      <c r="J843" s="148" t="s">
        <v>105</v>
      </c>
    </row>
    <row r="844" spans="2:10">
      <c r="B844" s="163">
        <v>34334</v>
      </c>
      <c r="C844" s="196" t="s">
        <v>955</v>
      </c>
      <c r="D844" s="161">
        <v>40101</v>
      </c>
      <c r="E844" s="162" t="s">
        <v>98</v>
      </c>
      <c r="F844" s="162" t="s">
        <v>113</v>
      </c>
      <c r="G844" s="162" t="s">
        <v>88</v>
      </c>
      <c r="H844" s="164" t="s">
        <v>269</v>
      </c>
      <c r="I844" s="163" t="s">
        <v>756</v>
      </c>
      <c r="J844" s="148" t="s">
        <v>89</v>
      </c>
    </row>
    <row r="845" spans="2:10">
      <c r="B845" s="163">
        <v>29987</v>
      </c>
      <c r="C845" s="196" t="s">
        <v>956</v>
      </c>
      <c r="D845" s="161">
        <v>39448</v>
      </c>
      <c r="E845" s="162" t="s">
        <v>100</v>
      </c>
      <c r="F845" s="162"/>
      <c r="G845" s="162" t="s">
        <v>88</v>
      </c>
      <c r="H845" s="163" t="s">
        <v>269</v>
      </c>
      <c r="I845" s="163" t="s">
        <v>756</v>
      </c>
      <c r="J845" s="148" t="s">
        <v>89</v>
      </c>
    </row>
    <row r="846" spans="2:10">
      <c r="B846" s="164">
        <v>37261</v>
      </c>
      <c r="C846" s="165" t="s">
        <v>957</v>
      </c>
      <c r="D846" s="161">
        <v>40466</v>
      </c>
      <c r="E846" s="166" t="s">
        <v>100</v>
      </c>
      <c r="F846" s="164"/>
      <c r="G846" s="164" t="s">
        <v>88</v>
      </c>
      <c r="H846" s="163" t="s">
        <v>269</v>
      </c>
      <c r="I846" s="166" t="s">
        <v>756</v>
      </c>
      <c r="J846" s="148" t="s">
        <v>89</v>
      </c>
    </row>
    <row r="847" spans="2:10">
      <c r="B847" s="163">
        <v>38811</v>
      </c>
      <c r="C847" s="196" t="s">
        <v>958</v>
      </c>
      <c r="D847" s="161">
        <v>40709</v>
      </c>
      <c r="E847" s="162" t="s">
        <v>100</v>
      </c>
      <c r="F847" s="162"/>
      <c r="G847" s="162" t="s">
        <v>88</v>
      </c>
      <c r="H847" s="163" t="s">
        <v>269</v>
      </c>
      <c r="I847" s="163" t="s">
        <v>756</v>
      </c>
      <c r="J847" s="148" t="s">
        <v>89</v>
      </c>
    </row>
    <row r="848" spans="2:10">
      <c r="B848" s="159">
        <v>30725</v>
      </c>
      <c r="C848" s="160" t="s">
        <v>959</v>
      </c>
      <c r="D848" s="161">
        <v>39508</v>
      </c>
      <c r="E848" s="162" t="s">
        <v>100</v>
      </c>
      <c r="F848" s="162"/>
      <c r="G848" s="162" t="s">
        <v>88</v>
      </c>
      <c r="H848" s="163" t="s">
        <v>269</v>
      </c>
      <c r="I848" s="163" t="s">
        <v>756</v>
      </c>
      <c r="J848" s="148" t="s">
        <v>89</v>
      </c>
    </row>
    <row r="849" spans="2:10">
      <c r="B849" s="153">
        <v>40838</v>
      </c>
      <c r="C849" s="200" t="s">
        <v>960</v>
      </c>
      <c r="D849" s="151">
        <v>40848</v>
      </c>
      <c r="E849" s="152" t="s">
        <v>100</v>
      </c>
      <c r="F849" s="152"/>
      <c r="G849" s="152" t="s">
        <v>88</v>
      </c>
      <c r="H849" s="153" t="s">
        <v>269</v>
      </c>
      <c r="I849" s="153" t="s">
        <v>756</v>
      </c>
      <c r="J849" s="148" t="s">
        <v>89</v>
      </c>
    </row>
    <row r="850" spans="2:10">
      <c r="B850" s="158">
        <v>67076</v>
      </c>
      <c r="C850" s="195" t="s">
        <v>961</v>
      </c>
      <c r="D850" s="156">
        <v>43845</v>
      </c>
      <c r="E850" s="157" t="s">
        <v>100</v>
      </c>
      <c r="F850" s="157"/>
      <c r="G850" s="157" t="s">
        <v>88</v>
      </c>
      <c r="H850" s="158" t="s">
        <v>269</v>
      </c>
      <c r="I850" s="158" t="s">
        <v>756</v>
      </c>
      <c r="J850" s="148" t="s">
        <v>105</v>
      </c>
    </row>
    <row r="851" spans="2:10">
      <c r="B851" s="163">
        <v>67995</v>
      </c>
      <c r="C851" s="196" t="s">
        <v>962</v>
      </c>
      <c r="D851" s="161">
        <v>44119</v>
      </c>
      <c r="E851" s="162" t="s">
        <v>100</v>
      </c>
      <c r="F851" s="162"/>
      <c r="G851" s="162" t="s">
        <v>88</v>
      </c>
      <c r="H851" s="163" t="s">
        <v>269</v>
      </c>
      <c r="I851" s="163" t="s">
        <v>756</v>
      </c>
      <c r="J851" s="148" t="s">
        <v>109</v>
      </c>
    </row>
    <row r="852" spans="2:10">
      <c r="B852" s="163">
        <v>69181</v>
      </c>
      <c r="C852" s="196" t="s">
        <v>963</v>
      </c>
      <c r="D852" s="161">
        <v>44228</v>
      </c>
      <c r="E852" s="162" t="s">
        <v>100</v>
      </c>
      <c r="F852" s="162"/>
      <c r="G852" s="162" t="s">
        <v>88</v>
      </c>
      <c r="H852" s="163" t="s">
        <v>269</v>
      </c>
      <c r="I852" s="163" t="s">
        <v>756</v>
      </c>
      <c r="J852" s="148" t="s">
        <v>109</v>
      </c>
    </row>
    <row r="853" spans="2:10">
      <c r="B853" s="163">
        <v>69527</v>
      </c>
      <c r="C853" s="196" t="s">
        <v>964</v>
      </c>
      <c r="D853" s="161">
        <v>44242</v>
      </c>
      <c r="E853" s="162" t="s">
        <v>100</v>
      </c>
      <c r="F853" s="162"/>
      <c r="G853" s="162" t="s">
        <v>88</v>
      </c>
      <c r="H853" s="163" t="s">
        <v>269</v>
      </c>
      <c r="I853" s="163" t="s">
        <v>756</v>
      </c>
      <c r="J853" s="148" t="s">
        <v>109</v>
      </c>
    </row>
    <row r="854" spans="2:10">
      <c r="B854" s="163">
        <v>69536</v>
      </c>
      <c r="C854" s="196" t="s">
        <v>965</v>
      </c>
      <c r="D854" s="161">
        <v>44242</v>
      </c>
      <c r="E854" s="162" t="s">
        <v>100</v>
      </c>
      <c r="F854" s="162"/>
      <c r="G854" s="162" t="s">
        <v>88</v>
      </c>
      <c r="H854" s="163" t="s">
        <v>269</v>
      </c>
      <c r="I854" s="163" t="s">
        <v>756</v>
      </c>
      <c r="J854" s="148" t="s">
        <v>109</v>
      </c>
    </row>
    <row r="855" spans="2:10">
      <c r="B855" s="159">
        <v>69538</v>
      </c>
      <c r="C855" s="168" t="s">
        <v>966</v>
      </c>
      <c r="D855" s="169">
        <v>44242</v>
      </c>
      <c r="E855" s="162" t="s">
        <v>100</v>
      </c>
      <c r="F855" s="167"/>
      <c r="G855" s="167" t="s">
        <v>88</v>
      </c>
      <c r="H855" s="163" t="s">
        <v>269</v>
      </c>
      <c r="I855" s="167" t="s">
        <v>756</v>
      </c>
      <c r="J855" s="148" t="s">
        <v>109</v>
      </c>
    </row>
    <row r="856" spans="2:10">
      <c r="B856" s="159">
        <v>69541</v>
      </c>
      <c r="C856" s="168" t="s">
        <v>967</v>
      </c>
      <c r="D856" s="169">
        <v>44242</v>
      </c>
      <c r="E856" s="162" t="s">
        <v>100</v>
      </c>
      <c r="F856" s="167"/>
      <c r="G856" s="167" t="s">
        <v>88</v>
      </c>
      <c r="H856" s="163" t="s">
        <v>269</v>
      </c>
      <c r="I856" s="167" t="s">
        <v>756</v>
      </c>
      <c r="J856" s="148" t="s">
        <v>109</v>
      </c>
    </row>
    <row r="857" spans="2:10">
      <c r="B857" s="201">
        <v>70096</v>
      </c>
      <c r="C857" s="202" t="s">
        <v>968</v>
      </c>
      <c r="D857" s="203">
        <v>44256</v>
      </c>
      <c r="E857" s="204" t="s">
        <v>100</v>
      </c>
      <c r="F857" s="205"/>
      <c r="G857" s="205" t="s">
        <v>88</v>
      </c>
      <c r="H857" s="163" t="s">
        <v>269</v>
      </c>
      <c r="I857" s="201" t="s">
        <v>756</v>
      </c>
      <c r="J857" s="148" t="s">
        <v>109</v>
      </c>
    </row>
    <row r="858" spans="2:10">
      <c r="B858" s="201">
        <v>70524</v>
      </c>
      <c r="C858" s="202" t="s">
        <v>969</v>
      </c>
      <c r="D858" s="203">
        <v>44270</v>
      </c>
      <c r="E858" s="204" t="s">
        <v>100</v>
      </c>
      <c r="F858" s="205"/>
      <c r="G858" s="205" t="s">
        <v>88</v>
      </c>
      <c r="H858" s="163" t="s">
        <v>269</v>
      </c>
      <c r="I858" s="201" t="s">
        <v>756</v>
      </c>
      <c r="J858" s="148" t="s">
        <v>109</v>
      </c>
    </row>
    <row r="859" spans="2:10">
      <c r="B859" s="159">
        <v>70525</v>
      </c>
      <c r="C859" s="160" t="s">
        <v>970</v>
      </c>
      <c r="D859" s="161">
        <v>44270</v>
      </c>
      <c r="E859" s="162" t="s">
        <v>100</v>
      </c>
      <c r="F859" s="162"/>
      <c r="G859" s="162" t="s">
        <v>88</v>
      </c>
      <c r="H859" s="163" t="s">
        <v>269</v>
      </c>
      <c r="I859" s="163" t="s">
        <v>756</v>
      </c>
      <c r="J859" s="148" t="s">
        <v>109</v>
      </c>
    </row>
    <row r="860" spans="2:10">
      <c r="B860" s="191">
        <v>70539</v>
      </c>
      <c r="C860" s="222" t="s">
        <v>971</v>
      </c>
      <c r="D860" s="156">
        <v>44270</v>
      </c>
      <c r="E860" s="193" t="s">
        <v>100</v>
      </c>
      <c r="F860" s="157"/>
      <c r="G860" s="157" t="s">
        <v>88</v>
      </c>
      <c r="H860" s="158" t="s">
        <v>269</v>
      </c>
      <c r="I860" s="158" t="s">
        <v>756</v>
      </c>
      <c r="J860" s="148" t="s">
        <v>109</v>
      </c>
    </row>
    <row r="861" spans="2:10">
      <c r="B861" s="163">
        <v>14664</v>
      </c>
      <c r="C861" s="196" t="s">
        <v>972</v>
      </c>
      <c r="D861" s="161">
        <v>37773</v>
      </c>
      <c r="E861" s="162" t="s">
        <v>94</v>
      </c>
      <c r="F861" s="162" t="s">
        <v>94</v>
      </c>
      <c r="G861" s="162" t="s">
        <v>88</v>
      </c>
      <c r="H861" s="163" t="s">
        <v>321</v>
      </c>
      <c r="I861" s="163" t="s">
        <v>756</v>
      </c>
      <c r="J861" s="148" t="s">
        <v>89</v>
      </c>
    </row>
    <row r="862" spans="2:10">
      <c r="B862" s="163">
        <v>40592</v>
      </c>
      <c r="C862" s="196" t="s">
        <v>973</v>
      </c>
      <c r="D862" s="161">
        <v>40831</v>
      </c>
      <c r="E862" s="162" t="s">
        <v>98</v>
      </c>
      <c r="F862" s="162" t="s">
        <v>113</v>
      </c>
      <c r="G862" s="162" t="s">
        <v>88</v>
      </c>
      <c r="H862" s="163" t="s">
        <v>321</v>
      </c>
      <c r="I862" s="163" t="s">
        <v>756</v>
      </c>
      <c r="J862" s="148" t="s">
        <v>89</v>
      </c>
    </row>
    <row r="863" spans="2:10">
      <c r="B863" s="163">
        <v>24957</v>
      </c>
      <c r="C863" s="196" t="s">
        <v>974</v>
      </c>
      <c r="D863" s="161">
        <v>39083</v>
      </c>
      <c r="E863" s="162" t="s">
        <v>100</v>
      </c>
      <c r="F863" s="162"/>
      <c r="G863" s="162" t="s">
        <v>88</v>
      </c>
      <c r="H863" s="163" t="s">
        <v>321</v>
      </c>
      <c r="I863" s="163" t="s">
        <v>756</v>
      </c>
      <c r="J863" s="148" t="s">
        <v>89</v>
      </c>
    </row>
    <row r="864" spans="2:10">
      <c r="B864" s="163">
        <v>46352</v>
      </c>
      <c r="C864" s="196" t="s">
        <v>975</v>
      </c>
      <c r="D864" s="161">
        <v>41334</v>
      </c>
      <c r="E864" s="162" t="s">
        <v>100</v>
      </c>
      <c r="F864" s="162"/>
      <c r="G864" s="162" t="s">
        <v>88</v>
      </c>
      <c r="H864" s="163" t="s">
        <v>321</v>
      </c>
      <c r="I864" s="163" t="s">
        <v>756</v>
      </c>
      <c r="J864" s="148" t="s">
        <v>89</v>
      </c>
    </row>
    <row r="865" spans="2:10">
      <c r="B865" s="163">
        <v>58404</v>
      </c>
      <c r="C865" s="196" t="s">
        <v>976</v>
      </c>
      <c r="D865" s="161">
        <v>42809</v>
      </c>
      <c r="E865" s="162" t="s">
        <v>100</v>
      </c>
      <c r="F865" s="162"/>
      <c r="G865" s="162" t="s">
        <v>88</v>
      </c>
      <c r="H865" s="163" t="s">
        <v>321</v>
      </c>
      <c r="I865" s="163" t="s">
        <v>756</v>
      </c>
      <c r="J865" s="148" t="s">
        <v>89</v>
      </c>
    </row>
    <row r="866" spans="2:10">
      <c r="B866" s="163">
        <v>37574</v>
      </c>
      <c r="C866" s="196" t="s">
        <v>977</v>
      </c>
      <c r="D866" s="161">
        <v>40544</v>
      </c>
      <c r="E866" s="162" t="s">
        <v>100</v>
      </c>
      <c r="F866" s="162"/>
      <c r="G866" s="162" t="s">
        <v>88</v>
      </c>
      <c r="H866" s="163" t="s">
        <v>321</v>
      </c>
      <c r="I866" s="163" t="s">
        <v>756</v>
      </c>
      <c r="J866" s="148" t="s">
        <v>89</v>
      </c>
    </row>
    <row r="867" spans="2:10">
      <c r="B867" s="163">
        <v>68342</v>
      </c>
      <c r="C867" s="208" t="s">
        <v>978</v>
      </c>
      <c r="D867" s="161">
        <v>44150</v>
      </c>
      <c r="E867" s="162" t="s">
        <v>100</v>
      </c>
      <c r="F867" s="162"/>
      <c r="G867" s="162" t="s">
        <v>88</v>
      </c>
      <c r="H867" s="163" t="s">
        <v>321</v>
      </c>
      <c r="I867" s="163" t="s">
        <v>756</v>
      </c>
      <c r="J867" s="148" t="s">
        <v>109</v>
      </c>
    </row>
    <row r="868" spans="2:10">
      <c r="B868" s="159">
        <v>69182</v>
      </c>
      <c r="C868" s="168" t="s">
        <v>979</v>
      </c>
      <c r="D868" s="169">
        <v>44228</v>
      </c>
      <c r="E868" s="162" t="s">
        <v>100</v>
      </c>
      <c r="F868" s="167"/>
      <c r="G868" s="167" t="s">
        <v>88</v>
      </c>
      <c r="H868" s="163" t="s">
        <v>321</v>
      </c>
      <c r="I868" s="167" t="s">
        <v>756</v>
      </c>
      <c r="J868" s="148" t="s">
        <v>109</v>
      </c>
    </row>
    <row r="869" spans="2:10">
      <c r="B869" s="159">
        <v>37935</v>
      </c>
      <c r="C869" s="168" t="s">
        <v>980</v>
      </c>
      <c r="D869" s="169">
        <v>40617</v>
      </c>
      <c r="E869" s="162" t="s">
        <v>98</v>
      </c>
      <c r="F869" s="167" t="s">
        <v>113</v>
      </c>
      <c r="G869" s="167" t="s">
        <v>88</v>
      </c>
      <c r="H869" s="163" t="s">
        <v>321</v>
      </c>
      <c r="I869" s="167" t="s">
        <v>756</v>
      </c>
      <c r="J869" s="148" t="s">
        <v>89</v>
      </c>
    </row>
    <row r="870" spans="2:10">
      <c r="B870" s="201">
        <v>29719</v>
      </c>
      <c r="C870" s="202" t="s">
        <v>981</v>
      </c>
      <c r="D870" s="203">
        <v>39431</v>
      </c>
      <c r="E870" s="204" t="s">
        <v>100</v>
      </c>
      <c r="F870" s="205"/>
      <c r="G870" s="205" t="s">
        <v>88</v>
      </c>
      <c r="H870" s="163" t="s">
        <v>321</v>
      </c>
      <c r="I870" s="201" t="s">
        <v>756</v>
      </c>
      <c r="J870" s="148" t="s">
        <v>89</v>
      </c>
    </row>
    <row r="871" spans="2:10">
      <c r="B871" s="159">
        <v>32219</v>
      </c>
      <c r="C871" s="160" t="s">
        <v>406</v>
      </c>
      <c r="D871" s="161">
        <v>39934</v>
      </c>
      <c r="E871" s="162" t="s">
        <v>100</v>
      </c>
      <c r="F871" s="162"/>
      <c r="G871" s="162" t="s">
        <v>88</v>
      </c>
      <c r="H871" s="163" t="s">
        <v>321</v>
      </c>
      <c r="I871" s="163" t="s">
        <v>756</v>
      </c>
      <c r="J871" s="148" t="s">
        <v>89</v>
      </c>
    </row>
    <row r="872" spans="2:10">
      <c r="B872" s="158">
        <v>38143</v>
      </c>
      <c r="C872" s="195" t="s">
        <v>982</v>
      </c>
      <c r="D872" s="156">
        <v>40648</v>
      </c>
      <c r="E872" s="157" t="s">
        <v>100</v>
      </c>
      <c r="F872" s="157"/>
      <c r="G872" s="157" t="s">
        <v>88</v>
      </c>
      <c r="H872" s="158" t="s">
        <v>321</v>
      </c>
      <c r="I872" s="158" t="s">
        <v>756</v>
      </c>
      <c r="J872" s="148" t="s">
        <v>89</v>
      </c>
    </row>
    <row r="873" spans="2:10">
      <c r="B873" s="163">
        <v>67514</v>
      </c>
      <c r="C873" s="196" t="s">
        <v>983</v>
      </c>
      <c r="D873" s="161">
        <v>43876</v>
      </c>
      <c r="E873" s="162" t="s">
        <v>100</v>
      </c>
      <c r="F873" s="162"/>
      <c r="G873" s="162" t="s">
        <v>88</v>
      </c>
      <c r="H873" s="163" t="s">
        <v>321</v>
      </c>
      <c r="I873" s="163" t="s">
        <v>756</v>
      </c>
      <c r="J873" s="148" t="s">
        <v>105</v>
      </c>
    </row>
    <row r="874" spans="2:10">
      <c r="B874" s="163">
        <v>68007</v>
      </c>
      <c r="C874" s="196" t="s">
        <v>984</v>
      </c>
      <c r="D874" s="161">
        <v>44119</v>
      </c>
      <c r="E874" s="162" t="s">
        <v>100</v>
      </c>
      <c r="F874" s="162"/>
      <c r="G874" s="162" t="s">
        <v>88</v>
      </c>
      <c r="H874" s="163" t="s">
        <v>321</v>
      </c>
      <c r="I874" s="163" t="s">
        <v>756</v>
      </c>
      <c r="J874" s="148" t="s">
        <v>109</v>
      </c>
    </row>
    <row r="875" spans="2:10">
      <c r="B875" s="163">
        <v>68344</v>
      </c>
      <c r="C875" s="196" t="s">
        <v>985</v>
      </c>
      <c r="D875" s="161">
        <v>44150</v>
      </c>
      <c r="E875" s="162" t="s">
        <v>100</v>
      </c>
      <c r="F875" s="162"/>
      <c r="G875" s="162" t="s">
        <v>88</v>
      </c>
      <c r="H875" s="163" t="s">
        <v>321</v>
      </c>
      <c r="I875" s="163" t="s">
        <v>756</v>
      </c>
      <c r="J875" s="148" t="s">
        <v>109</v>
      </c>
    </row>
    <row r="876" spans="2:10">
      <c r="B876" s="163">
        <v>69195</v>
      </c>
      <c r="C876" s="196" t="s">
        <v>986</v>
      </c>
      <c r="D876" s="161">
        <v>44228</v>
      </c>
      <c r="E876" s="162" t="s">
        <v>100</v>
      </c>
      <c r="F876" s="162"/>
      <c r="G876" s="162" t="s">
        <v>88</v>
      </c>
      <c r="H876" s="163" t="s">
        <v>321</v>
      </c>
      <c r="I876" s="163" t="s">
        <v>756</v>
      </c>
      <c r="J876" s="148" t="s">
        <v>109</v>
      </c>
    </row>
    <row r="877" spans="2:10">
      <c r="B877" s="159">
        <v>24126</v>
      </c>
      <c r="C877" s="168" t="s">
        <v>987</v>
      </c>
      <c r="D877" s="169">
        <v>38991</v>
      </c>
      <c r="E877" s="162" t="s">
        <v>98</v>
      </c>
      <c r="F877" s="167" t="s">
        <v>98</v>
      </c>
      <c r="G877" s="167" t="s">
        <v>88</v>
      </c>
      <c r="H877" s="163" t="s">
        <v>321</v>
      </c>
      <c r="I877" s="167" t="s">
        <v>756</v>
      </c>
      <c r="J877" s="148" t="s">
        <v>89</v>
      </c>
    </row>
    <row r="878" spans="2:10">
      <c r="B878" s="176">
        <v>29222</v>
      </c>
      <c r="C878" s="177" t="s">
        <v>988</v>
      </c>
      <c r="D878" s="178">
        <v>39417</v>
      </c>
      <c r="E878" s="162" t="s">
        <v>100</v>
      </c>
      <c r="F878" s="167"/>
      <c r="G878" s="167" t="s">
        <v>88</v>
      </c>
      <c r="H878" s="163" t="s">
        <v>321</v>
      </c>
      <c r="I878" s="223" t="s">
        <v>756</v>
      </c>
      <c r="J878" s="148" t="s">
        <v>89</v>
      </c>
    </row>
    <row r="879" spans="2:10">
      <c r="B879" s="158">
        <v>55982</v>
      </c>
      <c r="C879" s="195" t="s">
        <v>989</v>
      </c>
      <c r="D879" s="156">
        <v>42491</v>
      </c>
      <c r="E879" s="157" t="s">
        <v>100</v>
      </c>
      <c r="F879" s="157"/>
      <c r="G879" s="157" t="s">
        <v>88</v>
      </c>
      <c r="H879" s="158" t="s">
        <v>321</v>
      </c>
      <c r="I879" s="158" t="s">
        <v>756</v>
      </c>
      <c r="J879" s="148" t="s">
        <v>89</v>
      </c>
    </row>
    <row r="880" spans="2:10">
      <c r="B880" s="230">
        <v>67077</v>
      </c>
      <c r="C880" s="231" t="s">
        <v>990</v>
      </c>
      <c r="D880" s="232">
        <v>43845</v>
      </c>
      <c r="E880" s="233" t="s">
        <v>100</v>
      </c>
      <c r="F880" s="233"/>
      <c r="G880" s="233" t="s">
        <v>88</v>
      </c>
      <c r="H880" s="163" t="s">
        <v>321</v>
      </c>
      <c r="I880" s="163" t="s">
        <v>756</v>
      </c>
      <c r="J880" s="148" t="s">
        <v>105</v>
      </c>
    </row>
    <row r="881" spans="2:10">
      <c r="B881" s="163">
        <v>68341</v>
      </c>
      <c r="C881" s="196" t="s">
        <v>991</v>
      </c>
      <c r="D881" s="161">
        <v>44150</v>
      </c>
      <c r="E881" s="162" t="s">
        <v>100</v>
      </c>
      <c r="F881" s="162"/>
      <c r="G881" s="162" t="s">
        <v>88</v>
      </c>
      <c r="H881" s="163" t="s">
        <v>321</v>
      </c>
      <c r="I881" s="163" t="s">
        <v>756</v>
      </c>
      <c r="J881" s="148" t="s">
        <v>109</v>
      </c>
    </row>
    <row r="882" spans="2:10">
      <c r="B882" s="159">
        <v>68343</v>
      </c>
      <c r="C882" s="196" t="s">
        <v>992</v>
      </c>
      <c r="D882" s="161">
        <v>44150</v>
      </c>
      <c r="E882" s="162" t="s">
        <v>100</v>
      </c>
      <c r="F882" s="162"/>
      <c r="G882" s="162" t="s">
        <v>88</v>
      </c>
      <c r="H882" s="163" t="s">
        <v>321</v>
      </c>
      <c r="I882" s="163" t="s">
        <v>756</v>
      </c>
      <c r="J882" s="148" t="s">
        <v>109</v>
      </c>
    </row>
    <row r="883" spans="2:10">
      <c r="B883" s="163">
        <v>68820</v>
      </c>
      <c r="C883" s="196" t="s">
        <v>993</v>
      </c>
      <c r="D883" s="161">
        <v>44211</v>
      </c>
      <c r="E883" s="162" t="s">
        <v>100</v>
      </c>
      <c r="F883" s="162"/>
      <c r="G883" s="162" t="s">
        <v>88</v>
      </c>
      <c r="H883" s="163" t="s">
        <v>321</v>
      </c>
      <c r="I883" s="163" t="s">
        <v>756</v>
      </c>
      <c r="J883" s="148" t="s">
        <v>109</v>
      </c>
    </row>
    <row r="884" spans="2:10">
      <c r="B884" s="230">
        <v>24129</v>
      </c>
      <c r="C884" s="231" t="s">
        <v>994</v>
      </c>
      <c r="D884" s="232">
        <v>38991</v>
      </c>
      <c r="E884" s="233" t="s">
        <v>98</v>
      </c>
      <c r="F884" s="233" t="s">
        <v>113</v>
      </c>
      <c r="G884" s="233" t="s">
        <v>88</v>
      </c>
      <c r="H884" s="163" t="s">
        <v>321</v>
      </c>
      <c r="I884" s="163" t="s">
        <v>756</v>
      </c>
      <c r="J884" s="148" t="s">
        <v>89</v>
      </c>
    </row>
    <row r="885" spans="2:10">
      <c r="B885" s="163">
        <v>26014</v>
      </c>
      <c r="C885" s="196" t="s">
        <v>995</v>
      </c>
      <c r="D885" s="161">
        <v>39217</v>
      </c>
      <c r="E885" s="162" t="s">
        <v>100</v>
      </c>
      <c r="F885" s="162"/>
      <c r="G885" s="162" t="s">
        <v>88</v>
      </c>
      <c r="H885" s="163" t="s">
        <v>321</v>
      </c>
      <c r="I885" s="163" t="s">
        <v>756</v>
      </c>
      <c r="J885" s="148" t="s">
        <v>89</v>
      </c>
    </row>
    <row r="886" spans="2:10">
      <c r="B886" s="167">
        <v>38329</v>
      </c>
      <c r="C886" s="168" t="s">
        <v>996</v>
      </c>
      <c r="D886" s="169">
        <v>40664</v>
      </c>
      <c r="E886" s="162" t="s">
        <v>100</v>
      </c>
      <c r="F886" s="167"/>
      <c r="G886" s="167" t="s">
        <v>88</v>
      </c>
      <c r="H886" s="163" t="s">
        <v>321</v>
      </c>
      <c r="I886" s="170" t="s">
        <v>756</v>
      </c>
      <c r="J886" s="148" t="s">
        <v>89</v>
      </c>
    </row>
    <row r="887" spans="2:10">
      <c r="B887" s="159">
        <v>39262</v>
      </c>
      <c r="C887" s="168" t="s">
        <v>997</v>
      </c>
      <c r="D887" s="169">
        <v>40739</v>
      </c>
      <c r="E887" s="162" t="s">
        <v>100</v>
      </c>
      <c r="F887" s="167"/>
      <c r="G887" s="167" t="s">
        <v>88</v>
      </c>
      <c r="H887" s="163" t="s">
        <v>321</v>
      </c>
      <c r="I887" s="167" t="s">
        <v>756</v>
      </c>
      <c r="J887" s="148" t="s">
        <v>89</v>
      </c>
    </row>
    <row r="888" spans="2:10">
      <c r="B888" s="159">
        <v>66887</v>
      </c>
      <c r="C888" s="160" t="s">
        <v>998</v>
      </c>
      <c r="D888" s="161">
        <v>43800</v>
      </c>
      <c r="E888" s="162" t="s">
        <v>100</v>
      </c>
      <c r="F888" s="162"/>
      <c r="G888" s="162" t="s">
        <v>88</v>
      </c>
      <c r="H888" s="163" t="s">
        <v>321</v>
      </c>
      <c r="I888" s="163" t="s">
        <v>756</v>
      </c>
      <c r="J888" s="148" t="s">
        <v>105</v>
      </c>
    </row>
    <row r="889" spans="2:10">
      <c r="B889" s="167">
        <v>67050</v>
      </c>
      <c r="C889" s="168" t="s">
        <v>999</v>
      </c>
      <c r="D889" s="169">
        <v>43845</v>
      </c>
      <c r="E889" s="162" t="s">
        <v>100</v>
      </c>
      <c r="F889" s="167"/>
      <c r="G889" s="167" t="s">
        <v>88</v>
      </c>
      <c r="H889" s="163" t="s">
        <v>321</v>
      </c>
      <c r="I889" s="170" t="s">
        <v>756</v>
      </c>
      <c r="J889" s="148" t="s">
        <v>105</v>
      </c>
    </row>
    <row r="890" spans="2:10">
      <c r="B890" s="191">
        <v>67081</v>
      </c>
      <c r="C890" s="192" t="s">
        <v>1000</v>
      </c>
      <c r="D890" s="156">
        <v>43845</v>
      </c>
      <c r="E890" s="193" t="s">
        <v>100</v>
      </c>
      <c r="F890" s="157"/>
      <c r="G890" s="157" t="s">
        <v>88</v>
      </c>
      <c r="H890" s="158" t="s">
        <v>321</v>
      </c>
      <c r="I890" s="158" t="s">
        <v>756</v>
      </c>
      <c r="J890" s="148" t="s">
        <v>105</v>
      </c>
    </row>
    <row r="891" spans="2:10">
      <c r="B891" s="163">
        <v>68819</v>
      </c>
      <c r="C891" s="196" t="s">
        <v>1001</v>
      </c>
      <c r="D891" s="161">
        <v>44211</v>
      </c>
      <c r="E891" s="162" t="s">
        <v>100</v>
      </c>
      <c r="F891" s="162"/>
      <c r="G891" s="162" t="s">
        <v>88</v>
      </c>
      <c r="H891" s="163" t="s">
        <v>321</v>
      </c>
      <c r="I891" s="163" t="s">
        <v>756</v>
      </c>
      <c r="J891" s="148" t="s">
        <v>109</v>
      </c>
    </row>
    <row r="892" spans="2:10">
      <c r="B892" s="163">
        <v>69184</v>
      </c>
      <c r="C892" s="196" t="s">
        <v>1002</v>
      </c>
      <c r="D892" s="161">
        <v>44228</v>
      </c>
      <c r="E892" s="162" t="s">
        <v>100</v>
      </c>
      <c r="F892" s="162"/>
      <c r="G892" s="162" t="s">
        <v>88</v>
      </c>
      <c r="H892" s="163" t="s">
        <v>321</v>
      </c>
      <c r="I892" s="163" t="s">
        <v>756</v>
      </c>
      <c r="J892" s="148" t="s">
        <v>109</v>
      </c>
    </row>
    <row r="893" spans="2:10">
      <c r="B893" s="163">
        <v>69559</v>
      </c>
      <c r="C893" s="196" t="s">
        <v>1003</v>
      </c>
      <c r="D893" s="161">
        <v>44242</v>
      </c>
      <c r="E893" s="162" t="s">
        <v>100</v>
      </c>
      <c r="F893" s="162"/>
      <c r="G893" s="162" t="s">
        <v>88</v>
      </c>
      <c r="H893" s="163" t="s">
        <v>321</v>
      </c>
      <c r="I893" s="163" t="s">
        <v>756</v>
      </c>
      <c r="J893" s="148" t="s">
        <v>109</v>
      </c>
    </row>
    <row r="894" spans="2:10">
      <c r="B894" s="230">
        <v>69560</v>
      </c>
      <c r="C894" s="231" t="s">
        <v>1004</v>
      </c>
      <c r="D894" s="232">
        <v>44242</v>
      </c>
      <c r="E894" s="233" t="s">
        <v>100</v>
      </c>
      <c r="F894" s="233"/>
      <c r="G894" s="233" t="s">
        <v>88</v>
      </c>
      <c r="H894" s="163" t="s">
        <v>321</v>
      </c>
      <c r="I894" s="163" t="s">
        <v>756</v>
      </c>
      <c r="J894" s="148" t="s">
        <v>109</v>
      </c>
    </row>
    <row r="895" spans="2:10">
      <c r="B895" s="163">
        <v>69561</v>
      </c>
      <c r="C895" s="196" t="s">
        <v>1005</v>
      </c>
      <c r="D895" s="161">
        <v>44242</v>
      </c>
      <c r="E895" s="162" t="s">
        <v>100</v>
      </c>
      <c r="F895" s="162"/>
      <c r="G895" s="162" t="s">
        <v>88</v>
      </c>
      <c r="H895" s="163" t="s">
        <v>321</v>
      </c>
      <c r="I895" s="163" t="s">
        <v>756</v>
      </c>
      <c r="J895" s="148" t="s">
        <v>109</v>
      </c>
    </row>
    <row r="896" spans="2:10">
      <c r="B896" s="163">
        <v>28127</v>
      </c>
      <c r="C896" s="196" t="s">
        <v>1006</v>
      </c>
      <c r="D896" s="161">
        <v>39356</v>
      </c>
      <c r="E896" s="162" t="s">
        <v>94</v>
      </c>
      <c r="F896" s="162" t="s">
        <v>164</v>
      </c>
      <c r="G896" s="162" t="s">
        <v>88</v>
      </c>
      <c r="H896" s="163" t="s">
        <v>355</v>
      </c>
      <c r="I896" s="163" t="s">
        <v>756</v>
      </c>
      <c r="J896" s="148" t="s">
        <v>89</v>
      </c>
    </row>
    <row r="897" spans="2:10">
      <c r="B897" s="163">
        <v>27777</v>
      </c>
      <c r="C897" s="196" t="s">
        <v>1007</v>
      </c>
      <c r="D897" s="161">
        <v>39340</v>
      </c>
      <c r="E897" s="162" t="s">
        <v>98</v>
      </c>
      <c r="F897" s="162" t="s">
        <v>113</v>
      </c>
      <c r="G897" s="162" t="s">
        <v>88</v>
      </c>
      <c r="H897" s="163" t="s">
        <v>355</v>
      </c>
      <c r="I897" s="163" t="s">
        <v>756</v>
      </c>
      <c r="J897" s="148" t="s">
        <v>89</v>
      </c>
    </row>
    <row r="898" spans="2:10">
      <c r="B898" s="176">
        <v>37916</v>
      </c>
      <c r="C898" s="177" t="s">
        <v>1008</v>
      </c>
      <c r="D898" s="178">
        <v>40617</v>
      </c>
      <c r="E898" s="162" t="s">
        <v>100</v>
      </c>
      <c r="F898" s="167"/>
      <c r="G898" s="167" t="s">
        <v>88</v>
      </c>
      <c r="H898" s="163" t="s">
        <v>355</v>
      </c>
      <c r="I898" s="179" t="s">
        <v>756</v>
      </c>
      <c r="J898" s="148" t="s">
        <v>89</v>
      </c>
    </row>
    <row r="899" spans="2:10">
      <c r="B899" s="201">
        <v>39906</v>
      </c>
      <c r="C899" s="202" t="s">
        <v>1009</v>
      </c>
      <c r="D899" s="203">
        <v>40770</v>
      </c>
      <c r="E899" s="204" t="s">
        <v>100</v>
      </c>
      <c r="F899" s="205"/>
      <c r="G899" s="205" t="s">
        <v>88</v>
      </c>
      <c r="H899" s="214" t="s">
        <v>355</v>
      </c>
      <c r="I899" s="201" t="s">
        <v>756</v>
      </c>
      <c r="J899" s="148" t="s">
        <v>89</v>
      </c>
    </row>
    <row r="900" spans="2:10">
      <c r="B900" s="153">
        <v>67082</v>
      </c>
      <c r="C900" s="200" t="s">
        <v>1010</v>
      </c>
      <c r="D900" s="151">
        <v>43845</v>
      </c>
      <c r="E900" s="152" t="s">
        <v>100</v>
      </c>
      <c r="F900" s="152"/>
      <c r="G900" s="152" t="s">
        <v>88</v>
      </c>
      <c r="H900" s="149" t="s">
        <v>355</v>
      </c>
      <c r="I900" s="153" t="s">
        <v>756</v>
      </c>
      <c r="J900" s="148" t="s">
        <v>105</v>
      </c>
    </row>
    <row r="901" spans="2:10">
      <c r="B901" s="158">
        <v>68346</v>
      </c>
      <c r="C901" s="234" t="s">
        <v>1011</v>
      </c>
      <c r="D901" s="156">
        <v>44150</v>
      </c>
      <c r="E901" s="157" t="s">
        <v>100</v>
      </c>
      <c r="F901" s="157"/>
      <c r="G901" s="157" t="s">
        <v>88</v>
      </c>
      <c r="H901" s="154" t="s">
        <v>355</v>
      </c>
      <c r="I901" s="158" t="s">
        <v>756</v>
      </c>
      <c r="J901" s="148" t="s">
        <v>109</v>
      </c>
    </row>
    <row r="902" spans="2:10">
      <c r="B902" s="163">
        <v>68831</v>
      </c>
      <c r="C902" s="196" t="s">
        <v>1012</v>
      </c>
      <c r="D902" s="161">
        <v>44211</v>
      </c>
      <c r="E902" s="162" t="s">
        <v>100</v>
      </c>
      <c r="F902" s="162"/>
      <c r="G902" s="162" t="s">
        <v>88</v>
      </c>
      <c r="H902" s="159" t="s">
        <v>355</v>
      </c>
      <c r="I902" s="163" t="s">
        <v>756</v>
      </c>
      <c r="J902" s="148" t="s">
        <v>109</v>
      </c>
    </row>
    <row r="903" spans="2:10">
      <c r="B903" s="163">
        <v>69217</v>
      </c>
      <c r="C903" s="196" t="s">
        <v>1013</v>
      </c>
      <c r="D903" s="161">
        <v>44228</v>
      </c>
      <c r="E903" s="162" t="s">
        <v>100</v>
      </c>
      <c r="F903" s="162"/>
      <c r="G903" s="162" t="s">
        <v>88</v>
      </c>
      <c r="H903" s="159" t="s">
        <v>355</v>
      </c>
      <c r="I903" s="163" t="s">
        <v>756</v>
      </c>
      <c r="J903" s="148" t="s">
        <v>109</v>
      </c>
    </row>
    <row r="904" spans="2:10">
      <c r="B904" s="163">
        <v>70531</v>
      </c>
      <c r="C904" s="196" t="s">
        <v>1014</v>
      </c>
      <c r="D904" s="161">
        <v>44270</v>
      </c>
      <c r="E904" s="162" t="s">
        <v>100</v>
      </c>
      <c r="F904" s="162"/>
      <c r="G904" s="162" t="s">
        <v>88</v>
      </c>
      <c r="H904" s="159" t="s">
        <v>355</v>
      </c>
      <c r="I904" s="163" t="s">
        <v>756</v>
      </c>
      <c r="J904" s="148" t="s">
        <v>109</v>
      </c>
    </row>
    <row r="905" spans="2:10">
      <c r="B905" s="163">
        <v>40978</v>
      </c>
      <c r="C905" s="208" t="s">
        <v>1015</v>
      </c>
      <c r="D905" s="151">
        <v>40862</v>
      </c>
      <c r="E905" s="162" t="s">
        <v>98</v>
      </c>
      <c r="F905" s="162" t="s">
        <v>113</v>
      </c>
      <c r="G905" s="162" t="s">
        <v>88</v>
      </c>
      <c r="H905" s="159" t="s">
        <v>355</v>
      </c>
      <c r="I905" s="163" t="s">
        <v>756</v>
      </c>
      <c r="J905" s="148" t="s">
        <v>89</v>
      </c>
    </row>
    <row r="906" spans="2:10">
      <c r="B906" s="163">
        <v>31447</v>
      </c>
      <c r="C906" s="196" t="s">
        <v>1016</v>
      </c>
      <c r="D906" s="161">
        <v>39644</v>
      </c>
      <c r="E906" s="162" t="s">
        <v>100</v>
      </c>
      <c r="F906" s="162"/>
      <c r="G906" s="162" t="s">
        <v>88</v>
      </c>
      <c r="H906" s="159" t="s">
        <v>355</v>
      </c>
      <c r="I906" s="163" t="s">
        <v>756</v>
      </c>
      <c r="J906" s="148" t="s">
        <v>89</v>
      </c>
    </row>
    <row r="907" spans="2:10">
      <c r="B907" s="163">
        <v>33169</v>
      </c>
      <c r="C907" s="196" t="s">
        <v>1017</v>
      </c>
      <c r="D907" s="161">
        <v>40026</v>
      </c>
      <c r="E907" s="162" t="s">
        <v>100</v>
      </c>
      <c r="F907" s="162"/>
      <c r="G907" s="162" t="s">
        <v>88</v>
      </c>
      <c r="H907" s="159" t="s">
        <v>355</v>
      </c>
      <c r="I907" s="163" t="s">
        <v>756</v>
      </c>
      <c r="J907" s="148" t="s">
        <v>89</v>
      </c>
    </row>
    <row r="908" spans="2:10">
      <c r="B908" s="159">
        <v>40503</v>
      </c>
      <c r="C908" s="160" t="s">
        <v>1018</v>
      </c>
      <c r="D908" s="161">
        <v>40817</v>
      </c>
      <c r="E908" s="162" t="s">
        <v>100</v>
      </c>
      <c r="F908" s="162"/>
      <c r="G908" s="162" t="s">
        <v>88</v>
      </c>
      <c r="H908" s="163" t="s">
        <v>355</v>
      </c>
      <c r="I908" s="163" t="s">
        <v>756</v>
      </c>
      <c r="J908" s="148" t="s">
        <v>89</v>
      </c>
    </row>
    <row r="909" spans="2:10">
      <c r="B909" s="159">
        <v>68011</v>
      </c>
      <c r="C909" s="206" t="s">
        <v>1019</v>
      </c>
      <c r="D909" s="161">
        <v>44119</v>
      </c>
      <c r="E909" s="162" t="s">
        <v>100</v>
      </c>
      <c r="F909" s="207"/>
      <c r="G909" s="207" t="s">
        <v>88</v>
      </c>
      <c r="H909" s="163" t="s">
        <v>355</v>
      </c>
      <c r="I909" s="159" t="s">
        <v>756</v>
      </c>
      <c r="J909" s="148" t="s">
        <v>109</v>
      </c>
    </row>
    <row r="910" spans="2:10">
      <c r="B910" s="158">
        <v>68345</v>
      </c>
      <c r="C910" s="195" t="s">
        <v>1020</v>
      </c>
      <c r="D910" s="156">
        <v>44150</v>
      </c>
      <c r="E910" s="157" t="s">
        <v>100</v>
      </c>
      <c r="F910" s="157"/>
      <c r="G910" s="157" t="s">
        <v>88</v>
      </c>
      <c r="H910" s="154" t="s">
        <v>355</v>
      </c>
      <c r="I910" s="158" t="s">
        <v>756</v>
      </c>
      <c r="J910" s="148" t="s">
        <v>109</v>
      </c>
    </row>
    <row r="911" spans="2:10">
      <c r="B911" s="163">
        <v>69139</v>
      </c>
      <c r="C911" s="196" t="s">
        <v>1021</v>
      </c>
      <c r="D911" s="161">
        <v>44228</v>
      </c>
      <c r="E911" s="162" t="s">
        <v>100</v>
      </c>
      <c r="F911" s="162"/>
      <c r="G911" s="162" t="s">
        <v>88</v>
      </c>
      <c r="H911" s="159" t="s">
        <v>355</v>
      </c>
      <c r="I911" s="163" t="s">
        <v>756</v>
      </c>
      <c r="J911" s="148" t="s">
        <v>109</v>
      </c>
    </row>
    <row r="912" spans="2:10">
      <c r="B912" s="163">
        <v>69237</v>
      </c>
      <c r="C912" s="196" t="s">
        <v>1022</v>
      </c>
      <c r="D912" s="161">
        <v>44228</v>
      </c>
      <c r="E912" s="162" t="s">
        <v>100</v>
      </c>
      <c r="F912" s="162"/>
      <c r="G912" s="162" t="s">
        <v>88</v>
      </c>
      <c r="H912" s="159" t="s">
        <v>355</v>
      </c>
      <c r="I912" s="163" t="s">
        <v>756</v>
      </c>
      <c r="J912" s="148" t="s">
        <v>109</v>
      </c>
    </row>
    <row r="913" spans="2:10">
      <c r="B913" s="164">
        <v>29758</v>
      </c>
      <c r="C913" s="165" t="s">
        <v>1023</v>
      </c>
      <c r="D913" s="161">
        <v>39431</v>
      </c>
      <c r="E913" s="166" t="s">
        <v>98</v>
      </c>
      <c r="F913" s="164" t="s">
        <v>113</v>
      </c>
      <c r="G913" s="164" t="s">
        <v>88</v>
      </c>
      <c r="H913" s="159" t="s">
        <v>355</v>
      </c>
      <c r="I913" s="163" t="s">
        <v>756</v>
      </c>
      <c r="J913" s="148" t="s">
        <v>89</v>
      </c>
    </row>
    <row r="914" spans="2:10">
      <c r="B914" s="163">
        <v>25214</v>
      </c>
      <c r="C914" s="196" t="s">
        <v>1024</v>
      </c>
      <c r="D914" s="161">
        <v>39114</v>
      </c>
      <c r="E914" s="162" t="s">
        <v>100</v>
      </c>
      <c r="F914" s="162"/>
      <c r="G914" s="162" t="s">
        <v>88</v>
      </c>
      <c r="H914" s="159" t="s">
        <v>355</v>
      </c>
      <c r="I914" s="163" t="s">
        <v>756</v>
      </c>
      <c r="J914" s="148" t="s">
        <v>89</v>
      </c>
    </row>
    <row r="915" spans="2:10">
      <c r="B915" s="159">
        <v>28181</v>
      </c>
      <c r="C915" s="168" t="s">
        <v>1025</v>
      </c>
      <c r="D915" s="169">
        <v>39356</v>
      </c>
      <c r="E915" s="162" t="s">
        <v>100</v>
      </c>
      <c r="F915" s="167"/>
      <c r="G915" s="167" t="s">
        <v>88</v>
      </c>
      <c r="H915" s="167" t="s">
        <v>355</v>
      </c>
      <c r="I915" s="167" t="s">
        <v>756</v>
      </c>
      <c r="J915" s="148" t="s">
        <v>89</v>
      </c>
    </row>
    <row r="916" spans="2:10">
      <c r="B916" s="167">
        <v>36345</v>
      </c>
      <c r="C916" s="168" t="s">
        <v>1026</v>
      </c>
      <c r="D916" s="169">
        <v>40374</v>
      </c>
      <c r="E916" s="162" t="s">
        <v>100</v>
      </c>
      <c r="F916" s="167"/>
      <c r="G916" s="167" t="s">
        <v>88</v>
      </c>
      <c r="H916" s="167" t="s">
        <v>355</v>
      </c>
      <c r="I916" s="170" t="s">
        <v>756</v>
      </c>
      <c r="J916" s="148" t="s">
        <v>89</v>
      </c>
    </row>
    <row r="917" spans="2:10">
      <c r="B917" s="158">
        <v>67025</v>
      </c>
      <c r="C917" s="195" t="s">
        <v>1027</v>
      </c>
      <c r="D917" s="156">
        <v>43845</v>
      </c>
      <c r="E917" s="157" t="s">
        <v>100</v>
      </c>
      <c r="F917" s="157"/>
      <c r="G917" s="157" t="s">
        <v>88</v>
      </c>
      <c r="H917" s="154" t="s">
        <v>355</v>
      </c>
      <c r="I917" s="158" t="s">
        <v>756</v>
      </c>
      <c r="J917" s="148" t="s">
        <v>105</v>
      </c>
    </row>
    <row r="918" spans="2:10">
      <c r="B918" s="163">
        <v>68830</v>
      </c>
      <c r="C918" s="196" t="s">
        <v>1028</v>
      </c>
      <c r="D918" s="161">
        <v>44211</v>
      </c>
      <c r="E918" s="162" t="s">
        <v>100</v>
      </c>
      <c r="F918" s="162"/>
      <c r="G918" s="162" t="s">
        <v>88</v>
      </c>
      <c r="H918" s="159" t="s">
        <v>355</v>
      </c>
      <c r="I918" s="163" t="s">
        <v>756</v>
      </c>
      <c r="J918" s="148" t="s">
        <v>109</v>
      </c>
    </row>
    <row r="919" spans="2:10">
      <c r="B919" s="159">
        <v>68821</v>
      </c>
      <c r="C919" s="206" t="s">
        <v>1029</v>
      </c>
      <c r="D919" s="161">
        <v>44211</v>
      </c>
      <c r="E919" s="162" t="s">
        <v>100</v>
      </c>
      <c r="F919" s="207"/>
      <c r="G919" s="207" t="s">
        <v>88</v>
      </c>
      <c r="H919" s="163" t="s">
        <v>355</v>
      </c>
      <c r="I919" s="163" t="s">
        <v>756</v>
      </c>
      <c r="J919" s="148" t="s">
        <v>109</v>
      </c>
    </row>
    <row r="920" spans="2:10">
      <c r="B920" s="163">
        <v>69209</v>
      </c>
      <c r="C920" s="196" t="s">
        <v>1030</v>
      </c>
      <c r="D920" s="161">
        <v>44228</v>
      </c>
      <c r="E920" s="162" t="s">
        <v>100</v>
      </c>
      <c r="F920" s="162"/>
      <c r="G920" s="162" t="s">
        <v>88</v>
      </c>
      <c r="H920" s="159" t="s">
        <v>355</v>
      </c>
      <c r="I920" s="163" t="s">
        <v>756</v>
      </c>
      <c r="J920" s="148" t="s">
        <v>109</v>
      </c>
    </row>
    <row r="921" spans="2:10">
      <c r="B921" s="163">
        <v>17731</v>
      </c>
      <c r="C921" s="196" t="s">
        <v>1031</v>
      </c>
      <c r="D921" s="161">
        <v>38139</v>
      </c>
      <c r="E921" s="162" t="s">
        <v>94</v>
      </c>
      <c r="F921" s="162" t="s">
        <v>94</v>
      </c>
      <c r="G921" s="162" t="s">
        <v>88</v>
      </c>
      <c r="H921" s="163" t="s">
        <v>70</v>
      </c>
      <c r="I921" s="163" t="s">
        <v>756</v>
      </c>
      <c r="J921" s="148" t="s">
        <v>89</v>
      </c>
    </row>
    <row r="922" spans="2:10">
      <c r="B922" s="163">
        <v>23330</v>
      </c>
      <c r="C922" s="196" t="s">
        <v>1032</v>
      </c>
      <c r="D922" s="151">
        <v>38913</v>
      </c>
      <c r="E922" s="162" t="s">
        <v>98</v>
      </c>
      <c r="F922" s="162" t="s">
        <v>98</v>
      </c>
      <c r="G922" s="162" t="s">
        <v>88</v>
      </c>
      <c r="H922" s="159" t="s">
        <v>70</v>
      </c>
      <c r="I922" s="163" t="s">
        <v>756</v>
      </c>
      <c r="J922" s="148" t="s">
        <v>89</v>
      </c>
    </row>
    <row r="923" spans="2:10">
      <c r="B923" s="163">
        <v>29630</v>
      </c>
      <c r="C923" s="196" t="s">
        <v>1033</v>
      </c>
      <c r="D923" s="151">
        <v>39431</v>
      </c>
      <c r="E923" s="162" t="s">
        <v>100</v>
      </c>
      <c r="F923" s="162"/>
      <c r="G923" s="162" t="s">
        <v>88</v>
      </c>
      <c r="H923" s="159" t="s">
        <v>70</v>
      </c>
      <c r="I923" s="163" t="s">
        <v>756</v>
      </c>
      <c r="J923" s="148" t="s">
        <v>89</v>
      </c>
    </row>
    <row r="924" spans="2:10">
      <c r="B924" s="163">
        <v>35035</v>
      </c>
      <c r="C924" s="196" t="s">
        <v>1034</v>
      </c>
      <c r="D924" s="161">
        <v>40179</v>
      </c>
      <c r="E924" s="162" t="s">
        <v>100</v>
      </c>
      <c r="F924" s="162"/>
      <c r="G924" s="162" t="s">
        <v>88</v>
      </c>
      <c r="H924" s="159" t="s">
        <v>70</v>
      </c>
      <c r="I924" s="163" t="s">
        <v>756</v>
      </c>
      <c r="J924" s="148" t="s">
        <v>89</v>
      </c>
    </row>
    <row r="925" spans="2:10">
      <c r="B925" s="158">
        <v>36364</v>
      </c>
      <c r="C925" s="195" t="s">
        <v>1035</v>
      </c>
      <c r="D925" s="156">
        <v>40374</v>
      </c>
      <c r="E925" s="157" t="s">
        <v>100</v>
      </c>
      <c r="F925" s="157"/>
      <c r="G925" s="157" t="s">
        <v>88</v>
      </c>
      <c r="H925" s="154" t="s">
        <v>70</v>
      </c>
      <c r="I925" s="158" t="s">
        <v>756</v>
      </c>
      <c r="J925" s="148" t="s">
        <v>89</v>
      </c>
    </row>
    <row r="926" spans="2:10">
      <c r="B926" s="163">
        <v>38398</v>
      </c>
      <c r="C926" s="196" t="s">
        <v>1036</v>
      </c>
      <c r="D926" s="161">
        <v>40678</v>
      </c>
      <c r="E926" s="162" t="s">
        <v>100</v>
      </c>
      <c r="F926" s="162"/>
      <c r="G926" s="162" t="s">
        <v>88</v>
      </c>
      <c r="H926" s="159" t="s">
        <v>70</v>
      </c>
      <c r="I926" s="163" t="s">
        <v>756</v>
      </c>
      <c r="J926" s="148" t="s">
        <v>89</v>
      </c>
    </row>
    <row r="927" spans="2:10">
      <c r="B927" s="163">
        <v>39100</v>
      </c>
      <c r="C927" s="196" t="s">
        <v>1037</v>
      </c>
      <c r="D927" s="161">
        <v>40725</v>
      </c>
      <c r="E927" s="162" t="s">
        <v>100</v>
      </c>
      <c r="F927" s="162"/>
      <c r="G927" s="162" t="s">
        <v>88</v>
      </c>
      <c r="H927" s="163" t="s">
        <v>70</v>
      </c>
      <c r="I927" s="163" t="s">
        <v>756</v>
      </c>
      <c r="J927" s="148" t="s">
        <v>89</v>
      </c>
    </row>
    <row r="928" spans="2:10">
      <c r="B928" s="163">
        <v>40504</v>
      </c>
      <c r="C928" s="208" t="s">
        <v>1038</v>
      </c>
      <c r="D928" s="161">
        <v>40817</v>
      </c>
      <c r="E928" s="162" t="s">
        <v>100</v>
      </c>
      <c r="F928" s="162"/>
      <c r="G928" s="162" t="s">
        <v>88</v>
      </c>
      <c r="H928" s="159" t="s">
        <v>70</v>
      </c>
      <c r="I928" s="163" t="s">
        <v>756</v>
      </c>
      <c r="J928" s="148" t="s">
        <v>89</v>
      </c>
    </row>
    <row r="929" spans="2:10">
      <c r="B929" s="163">
        <v>41102</v>
      </c>
      <c r="C929" s="208" t="s">
        <v>1039</v>
      </c>
      <c r="D929" s="161">
        <v>40878</v>
      </c>
      <c r="E929" s="162" t="s">
        <v>100</v>
      </c>
      <c r="F929" s="162"/>
      <c r="G929" s="162" t="s">
        <v>88</v>
      </c>
      <c r="H929" s="159" t="s">
        <v>70</v>
      </c>
      <c r="I929" s="163" t="s">
        <v>756</v>
      </c>
      <c r="J929" s="148" t="s">
        <v>89</v>
      </c>
    </row>
    <row r="930" spans="2:10">
      <c r="B930" s="163">
        <v>52005</v>
      </c>
      <c r="C930" s="196" t="s">
        <v>1040</v>
      </c>
      <c r="D930" s="161">
        <v>41805</v>
      </c>
      <c r="E930" s="162" t="s">
        <v>100</v>
      </c>
      <c r="F930" s="162"/>
      <c r="G930" s="162" t="s">
        <v>88</v>
      </c>
      <c r="H930" s="163" t="s">
        <v>70</v>
      </c>
      <c r="I930" s="163" t="s">
        <v>756</v>
      </c>
      <c r="J930" s="148" t="s">
        <v>89</v>
      </c>
    </row>
    <row r="931" spans="2:10">
      <c r="B931" s="163">
        <v>68012</v>
      </c>
      <c r="C931" s="196" t="s">
        <v>1041</v>
      </c>
      <c r="D931" s="161">
        <v>44119</v>
      </c>
      <c r="E931" s="162" t="s">
        <v>100</v>
      </c>
      <c r="F931" s="162"/>
      <c r="G931" s="162" t="s">
        <v>88</v>
      </c>
      <c r="H931" s="159" t="s">
        <v>70</v>
      </c>
      <c r="I931" s="163" t="s">
        <v>756</v>
      </c>
      <c r="J931" s="148" t="s">
        <v>109</v>
      </c>
    </row>
    <row r="932" spans="2:10">
      <c r="B932" s="163">
        <v>68349</v>
      </c>
      <c r="C932" s="196" t="s">
        <v>1042</v>
      </c>
      <c r="D932" s="161">
        <v>44150</v>
      </c>
      <c r="E932" s="162" t="s">
        <v>100</v>
      </c>
      <c r="F932" s="162"/>
      <c r="G932" s="162" t="s">
        <v>88</v>
      </c>
      <c r="H932" s="159" t="s">
        <v>70</v>
      </c>
      <c r="I932" s="163" t="s">
        <v>756</v>
      </c>
      <c r="J932" s="148" t="s">
        <v>109</v>
      </c>
    </row>
    <row r="933" spans="2:10">
      <c r="B933" s="158">
        <v>68836</v>
      </c>
      <c r="C933" s="195" t="s">
        <v>1043</v>
      </c>
      <c r="D933" s="156">
        <v>44211</v>
      </c>
      <c r="E933" s="157" t="s">
        <v>100</v>
      </c>
      <c r="F933" s="157"/>
      <c r="G933" s="157" t="s">
        <v>88</v>
      </c>
      <c r="H933" s="154" t="s">
        <v>70</v>
      </c>
      <c r="I933" s="158" t="s">
        <v>756</v>
      </c>
      <c r="J933" s="148" t="s">
        <v>109</v>
      </c>
    </row>
    <row r="934" spans="2:10">
      <c r="B934" s="163">
        <v>39103</v>
      </c>
      <c r="C934" s="196" t="s">
        <v>1044</v>
      </c>
      <c r="D934" s="161">
        <v>40725</v>
      </c>
      <c r="E934" s="162" t="s">
        <v>98</v>
      </c>
      <c r="F934" s="162" t="s">
        <v>98</v>
      </c>
      <c r="G934" s="162" t="s">
        <v>88</v>
      </c>
      <c r="H934" s="159" t="s">
        <v>70</v>
      </c>
      <c r="I934" s="163" t="s">
        <v>756</v>
      </c>
      <c r="J934" s="148" t="s">
        <v>89</v>
      </c>
    </row>
    <row r="935" spans="2:10">
      <c r="B935" s="163">
        <v>29770</v>
      </c>
      <c r="C935" s="196" t="s">
        <v>1045</v>
      </c>
      <c r="D935" s="161">
        <v>39431</v>
      </c>
      <c r="E935" s="162" t="s">
        <v>100</v>
      </c>
      <c r="F935" s="162"/>
      <c r="G935" s="162" t="s">
        <v>88</v>
      </c>
      <c r="H935" s="159" t="s">
        <v>70</v>
      </c>
      <c r="I935" s="163" t="s">
        <v>756</v>
      </c>
      <c r="J935" s="148" t="s">
        <v>89</v>
      </c>
    </row>
    <row r="936" spans="2:10">
      <c r="B936" s="163">
        <v>39945</v>
      </c>
      <c r="C936" s="196" t="s">
        <v>1046</v>
      </c>
      <c r="D936" s="161">
        <v>40770</v>
      </c>
      <c r="E936" s="162" t="s">
        <v>100</v>
      </c>
      <c r="F936" s="162"/>
      <c r="G936" s="162" t="s">
        <v>88</v>
      </c>
      <c r="H936" s="163" t="s">
        <v>70</v>
      </c>
      <c r="I936" s="163" t="s">
        <v>756</v>
      </c>
      <c r="J936" s="148" t="s">
        <v>89</v>
      </c>
    </row>
    <row r="937" spans="2:10">
      <c r="B937" s="163">
        <v>40982</v>
      </c>
      <c r="C937" s="196" t="s">
        <v>1047</v>
      </c>
      <c r="D937" s="161">
        <v>40862</v>
      </c>
      <c r="E937" s="162" t="s">
        <v>100</v>
      </c>
      <c r="F937" s="162"/>
      <c r="G937" s="162" t="s">
        <v>88</v>
      </c>
      <c r="H937" s="159" t="s">
        <v>70</v>
      </c>
      <c r="I937" s="163" t="s">
        <v>756</v>
      </c>
      <c r="J937" s="148" t="s">
        <v>89</v>
      </c>
    </row>
    <row r="938" spans="2:10">
      <c r="B938" s="163">
        <v>53484</v>
      </c>
      <c r="C938" s="196" t="s">
        <v>1048</v>
      </c>
      <c r="D938" s="161">
        <v>42036</v>
      </c>
      <c r="E938" s="162" t="s">
        <v>100</v>
      </c>
      <c r="F938" s="162"/>
      <c r="G938" s="162" t="s">
        <v>88</v>
      </c>
      <c r="H938" s="159" t="s">
        <v>70</v>
      </c>
      <c r="I938" s="163" t="s">
        <v>756</v>
      </c>
      <c r="J938" s="148" t="s">
        <v>89</v>
      </c>
    </row>
    <row r="939" spans="2:10">
      <c r="B939" s="163">
        <v>57396</v>
      </c>
      <c r="C939" s="208" t="s">
        <v>1049</v>
      </c>
      <c r="D939" s="161">
        <v>42736</v>
      </c>
      <c r="E939" s="162" t="s">
        <v>100</v>
      </c>
      <c r="F939" s="162"/>
      <c r="G939" s="162" t="s">
        <v>88</v>
      </c>
      <c r="H939" s="159" t="s">
        <v>70</v>
      </c>
      <c r="I939" s="163" t="s">
        <v>756</v>
      </c>
      <c r="J939" s="148" t="s">
        <v>89</v>
      </c>
    </row>
    <row r="940" spans="2:10">
      <c r="B940" s="163">
        <v>55984</v>
      </c>
      <c r="C940" s="196" t="s">
        <v>1050</v>
      </c>
      <c r="D940" s="161">
        <v>42491</v>
      </c>
      <c r="E940" s="162" t="s">
        <v>100</v>
      </c>
      <c r="F940" s="162"/>
      <c r="G940" s="162" t="s">
        <v>88</v>
      </c>
      <c r="H940" s="159" t="s">
        <v>70</v>
      </c>
      <c r="I940" s="163" t="s">
        <v>756</v>
      </c>
      <c r="J940" s="148" t="s">
        <v>89</v>
      </c>
    </row>
    <row r="941" spans="2:10">
      <c r="B941" s="159">
        <v>67523</v>
      </c>
      <c r="C941" s="168" t="s">
        <v>1051</v>
      </c>
      <c r="D941" s="169">
        <v>43876</v>
      </c>
      <c r="E941" s="162" t="s">
        <v>100</v>
      </c>
      <c r="F941" s="167"/>
      <c r="G941" s="167" t="s">
        <v>88</v>
      </c>
      <c r="H941" s="167" t="s">
        <v>70</v>
      </c>
      <c r="I941" s="167" t="s">
        <v>756</v>
      </c>
      <c r="J941" s="148" t="s">
        <v>105</v>
      </c>
    </row>
    <row r="942" spans="2:10">
      <c r="B942" s="185">
        <v>68834</v>
      </c>
      <c r="C942" s="186" t="s">
        <v>1052</v>
      </c>
      <c r="D942" s="151">
        <v>44211</v>
      </c>
      <c r="E942" s="187" t="s">
        <v>100</v>
      </c>
      <c r="F942" s="152"/>
      <c r="G942" s="152" t="s">
        <v>88</v>
      </c>
      <c r="H942" s="153" t="s">
        <v>70</v>
      </c>
      <c r="I942" s="187" t="s">
        <v>756</v>
      </c>
      <c r="J942" s="148" t="s">
        <v>109</v>
      </c>
    </row>
    <row r="943" spans="2:10">
      <c r="B943" s="235">
        <v>29771</v>
      </c>
      <c r="C943" s="236" t="s">
        <v>1053</v>
      </c>
      <c r="D943" s="156">
        <v>39431</v>
      </c>
      <c r="E943" s="157" t="s">
        <v>98</v>
      </c>
      <c r="F943" s="157" t="s">
        <v>113</v>
      </c>
      <c r="G943" s="157" t="s">
        <v>88</v>
      </c>
      <c r="H943" s="158" t="s">
        <v>70</v>
      </c>
      <c r="I943" s="158" t="s">
        <v>756</v>
      </c>
      <c r="J943" s="148" t="s">
        <v>89</v>
      </c>
    </row>
    <row r="944" spans="2:10">
      <c r="B944" s="237">
        <v>34325</v>
      </c>
      <c r="C944" s="238" t="s">
        <v>1054</v>
      </c>
      <c r="D944" s="161">
        <v>40101</v>
      </c>
      <c r="E944" s="162" t="s">
        <v>100</v>
      </c>
      <c r="F944" s="162"/>
      <c r="G944" s="162" t="s">
        <v>88</v>
      </c>
      <c r="H944" s="153" t="s">
        <v>70</v>
      </c>
      <c r="I944" s="163" t="s">
        <v>756</v>
      </c>
      <c r="J944" s="148" t="s">
        <v>89</v>
      </c>
    </row>
    <row r="945" spans="2:10">
      <c r="B945" s="237">
        <v>37939</v>
      </c>
      <c r="C945" s="238" t="s">
        <v>1055</v>
      </c>
      <c r="D945" s="161">
        <v>40617</v>
      </c>
      <c r="E945" s="162" t="s">
        <v>100</v>
      </c>
      <c r="F945" s="162"/>
      <c r="G945" s="162" t="s">
        <v>88</v>
      </c>
      <c r="H945" s="163" t="s">
        <v>70</v>
      </c>
      <c r="I945" s="163" t="s">
        <v>756</v>
      </c>
      <c r="J945" s="148" t="s">
        <v>89</v>
      </c>
    </row>
    <row r="946" spans="2:10">
      <c r="B946" s="163">
        <v>44582</v>
      </c>
      <c r="C946" s="196" t="s">
        <v>1056</v>
      </c>
      <c r="D946" s="161">
        <v>41167</v>
      </c>
      <c r="E946" s="162" t="s">
        <v>100</v>
      </c>
      <c r="F946" s="162"/>
      <c r="G946" s="162" t="s">
        <v>88</v>
      </c>
      <c r="H946" s="163" t="s">
        <v>70</v>
      </c>
      <c r="I946" s="163" t="s">
        <v>756</v>
      </c>
      <c r="J946" s="148" t="s">
        <v>89</v>
      </c>
    </row>
    <row r="947" spans="2:10">
      <c r="B947" s="163">
        <v>66991</v>
      </c>
      <c r="C947" s="196" t="s">
        <v>1057</v>
      </c>
      <c r="D947" s="161">
        <v>43845</v>
      </c>
      <c r="E947" s="162" t="s">
        <v>100</v>
      </c>
      <c r="F947" s="162"/>
      <c r="G947" s="162" t="s">
        <v>88</v>
      </c>
      <c r="H947" s="163" t="s">
        <v>70</v>
      </c>
      <c r="I947" s="163" t="s">
        <v>756</v>
      </c>
      <c r="J947" s="148" t="s">
        <v>105</v>
      </c>
    </row>
    <row r="948" spans="2:10">
      <c r="B948" s="163">
        <v>68351</v>
      </c>
      <c r="C948" s="196" t="s">
        <v>1058</v>
      </c>
      <c r="D948" s="161">
        <v>44150</v>
      </c>
      <c r="E948" s="162" t="s">
        <v>100</v>
      </c>
      <c r="F948" s="162"/>
      <c r="G948" s="162" t="s">
        <v>88</v>
      </c>
      <c r="H948" s="163" t="s">
        <v>70</v>
      </c>
      <c r="I948" s="163" t="s">
        <v>756</v>
      </c>
      <c r="J948" s="148" t="s">
        <v>109</v>
      </c>
    </row>
    <row r="949" spans="2:10">
      <c r="B949" s="163">
        <v>68835</v>
      </c>
      <c r="C949" s="196" t="s">
        <v>1059</v>
      </c>
      <c r="D949" s="161">
        <v>44211</v>
      </c>
      <c r="E949" s="162" t="s">
        <v>100</v>
      </c>
      <c r="F949" s="162"/>
      <c r="G949" s="162" t="s">
        <v>88</v>
      </c>
      <c r="H949" s="163" t="s">
        <v>70</v>
      </c>
      <c r="I949" s="163" t="s">
        <v>756</v>
      </c>
      <c r="J949" s="148" t="s">
        <v>109</v>
      </c>
    </row>
    <row r="950" spans="2:10">
      <c r="B950" s="237">
        <v>69227</v>
      </c>
      <c r="C950" s="238" t="s">
        <v>1060</v>
      </c>
      <c r="D950" s="161">
        <v>44228</v>
      </c>
      <c r="E950" s="162" t="s">
        <v>100</v>
      </c>
      <c r="F950" s="162"/>
      <c r="G950" s="162" t="s">
        <v>88</v>
      </c>
      <c r="H950" s="163" t="s">
        <v>70</v>
      </c>
      <c r="I950" s="163" t="s">
        <v>756</v>
      </c>
      <c r="J950" s="148" t="s">
        <v>109</v>
      </c>
    </row>
    <row r="951" spans="2:10">
      <c r="B951" s="158">
        <v>24464</v>
      </c>
      <c r="C951" s="195" t="s">
        <v>1061</v>
      </c>
      <c r="D951" s="156">
        <v>39036</v>
      </c>
      <c r="E951" s="157" t="s">
        <v>98</v>
      </c>
      <c r="F951" s="157" t="s">
        <v>98</v>
      </c>
      <c r="G951" s="157" t="s">
        <v>88</v>
      </c>
      <c r="H951" s="158" t="s">
        <v>70</v>
      </c>
      <c r="I951" s="158" t="s">
        <v>756</v>
      </c>
      <c r="J951" s="148" t="s">
        <v>89</v>
      </c>
    </row>
    <row r="952" spans="2:10">
      <c r="B952" s="159">
        <v>33232</v>
      </c>
      <c r="C952" s="206" t="s">
        <v>1062</v>
      </c>
      <c r="D952" s="161">
        <v>40040</v>
      </c>
      <c r="E952" s="162" t="s">
        <v>100</v>
      </c>
      <c r="F952" s="207"/>
      <c r="G952" s="207" t="s">
        <v>88</v>
      </c>
      <c r="H952" s="163" t="s">
        <v>70</v>
      </c>
      <c r="I952" s="163" t="s">
        <v>756</v>
      </c>
      <c r="J952" s="148" t="s">
        <v>89</v>
      </c>
    </row>
    <row r="953" spans="2:10">
      <c r="B953" s="159">
        <v>34907</v>
      </c>
      <c r="C953" s="206" t="s">
        <v>1063</v>
      </c>
      <c r="D953" s="161">
        <v>40148</v>
      </c>
      <c r="E953" s="162" t="s">
        <v>100</v>
      </c>
      <c r="F953" s="207"/>
      <c r="G953" s="207" t="s">
        <v>88</v>
      </c>
      <c r="H953" s="163" t="s">
        <v>70</v>
      </c>
      <c r="I953" s="163" t="s">
        <v>756</v>
      </c>
      <c r="J953" s="148" t="s">
        <v>89</v>
      </c>
    </row>
    <row r="954" spans="2:10">
      <c r="B954" s="163">
        <v>38803</v>
      </c>
      <c r="C954" s="196" t="s">
        <v>1064</v>
      </c>
      <c r="D954" s="161">
        <v>40709</v>
      </c>
      <c r="E954" s="162" t="s">
        <v>100</v>
      </c>
      <c r="F954" s="162"/>
      <c r="G954" s="162" t="s">
        <v>88</v>
      </c>
      <c r="H954" s="163" t="s">
        <v>70</v>
      </c>
      <c r="I954" s="163" t="s">
        <v>756</v>
      </c>
      <c r="J954" s="148" t="s">
        <v>89</v>
      </c>
    </row>
    <row r="955" spans="2:10">
      <c r="B955" s="163">
        <v>59081</v>
      </c>
      <c r="C955" s="196" t="s">
        <v>1065</v>
      </c>
      <c r="D955" s="161">
        <v>42887</v>
      </c>
      <c r="E955" s="162" t="s">
        <v>100</v>
      </c>
      <c r="F955" s="162"/>
      <c r="G955" s="162" t="s">
        <v>88</v>
      </c>
      <c r="H955" s="163" t="s">
        <v>70</v>
      </c>
      <c r="I955" s="163" t="s">
        <v>756</v>
      </c>
      <c r="J955" s="148" t="s">
        <v>89</v>
      </c>
    </row>
    <row r="956" spans="2:10">
      <c r="B956" s="163">
        <v>67732</v>
      </c>
      <c r="C956" s="196" t="s">
        <v>1066</v>
      </c>
      <c r="D956" s="161">
        <v>43891</v>
      </c>
      <c r="E956" s="162" t="s">
        <v>100</v>
      </c>
      <c r="F956" s="162"/>
      <c r="G956" s="162" t="s">
        <v>88</v>
      </c>
      <c r="H956" s="163" t="s">
        <v>70</v>
      </c>
      <c r="I956" s="163" t="s">
        <v>756</v>
      </c>
      <c r="J956" s="148" t="s">
        <v>105</v>
      </c>
    </row>
    <row r="957" spans="2:10">
      <c r="B957" s="154">
        <v>68350</v>
      </c>
      <c r="C957" s="239" t="s">
        <v>1067</v>
      </c>
      <c r="D957" s="156">
        <v>44150</v>
      </c>
      <c r="E957" s="157" t="s">
        <v>100</v>
      </c>
      <c r="F957" s="157"/>
      <c r="G957" s="157" t="s">
        <v>88</v>
      </c>
      <c r="H957" s="158" t="s">
        <v>70</v>
      </c>
      <c r="I957" s="158" t="s">
        <v>756</v>
      </c>
      <c r="J957" s="148" t="s">
        <v>109</v>
      </c>
    </row>
    <row r="958" spans="2:10">
      <c r="B958" s="164">
        <v>68833</v>
      </c>
      <c r="C958" s="165" t="s">
        <v>1068</v>
      </c>
      <c r="D958" s="161">
        <v>44211</v>
      </c>
      <c r="E958" s="166" t="s">
        <v>100</v>
      </c>
      <c r="F958" s="164"/>
      <c r="G958" s="164" t="s">
        <v>88</v>
      </c>
      <c r="H958" s="163" t="s">
        <v>70</v>
      </c>
      <c r="I958" s="163" t="s">
        <v>756</v>
      </c>
      <c r="J958" s="148" t="s">
        <v>109</v>
      </c>
    </row>
    <row r="959" spans="2:10">
      <c r="B959" s="163">
        <v>69179</v>
      </c>
      <c r="C959" s="196" t="s">
        <v>1069</v>
      </c>
      <c r="D959" s="161">
        <v>44228</v>
      </c>
      <c r="E959" s="162" t="s">
        <v>100</v>
      </c>
      <c r="F959" s="162"/>
      <c r="G959" s="162" t="s">
        <v>88</v>
      </c>
      <c r="H959" s="163" t="s">
        <v>70</v>
      </c>
      <c r="I959" s="163" t="s">
        <v>756</v>
      </c>
      <c r="J959" s="148" t="s">
        <v>109</v>
      </c>
    </row>
    <row r="960" spans="2:10">
      <c r="B960" s="163">
        <v>69205</v>
      </c>
      <c r="C960" s="196" t="s">
        <v>1070</v>
      </c>
      <c r="D960" s="161">
        <v>44228</v>
      </c>
      <c r="E960" s="162" t="s">
        <v>100</v>
      </c>
      <c r="F960" s="162"/>
      <c r="G960" s="162" t="s">
        <v>88</v>
      </c>
      <c r="H960" s="163" t="s">
        <v>70</v>
      </c>
      <c r="I960" s="163" t="s">
        <v>756</v>
      </c>
      <c r="J960" s="148" t="s">
        <v>109</v>
      </c>
    </row>
    <row r="961" spans="2:10">
      <c r="B961" s="163">
        <v>69141</v>
      </c>
      <c r="C961" s="196" t="s">
        <v>1071</v>
      </c>
      <c r="D961" s="161">
        <v>44228</v>
      </c>
      <c r="E961" s="162" t="s">
        <v>100</v>
      </c>
      <c r="F961" s="162"/>
      <c r="G961" s="162" t="s">
        <v>88</v>
      </c>
      <c r="H961" s="163" t="s">
        <v>70</v>
      </c>
      <c r="I961" s="163" t="s">
        <v>756</v>
      </c>
      <c r="J961" s="148" t="s">
        <v>109</v>
      </c>
    </row>
    <row r="962" spans="2:10">
      <c r="B962" s="163">
        <v>39090</v>
      </c>
      <c r="C962" s="196" t="s">
        <v>1072</v>
      </c>
      <c r="D962" s="161">
        <v>40725</v>
      </c>
      <c r="E962" s="162" t="s">
        <v>100</v>
      </c>
      <c r="F962" s="162"/>
      <c r="G962" s="162" t="s">
        <v>88</v>
      </c>
      <c r="H962" s="163" t="s">
        <v>70</v>
      </c>
      <c r="I962" s="163" t="s">
        <v>756</v>
      </c>
      <c r="J962" s="148" t="s">
        <v>89</v>
      </c>
    </row>
    <row r="963" spans="2:10">
      <c r="B963" s="237">
        <v>70533</v>
      </c>
      <c r="C963" s="238" t="s">
        <v>1073</v>
      </c>
      <c r="D963" s="161">
        <v>44270</v>
      </c>
      <c r="E963" s="162" t="s">
        <v>100</v>
      </c>
      <c r="F963" s="162"/>
      <c r="G963" s="162" t="s">
        <v>88</v>
      </c>
      <c r="H963" s="163" t="s">
        <v>70</v>
      </c>
      <c r="I963" s="163" t="s">
        <v>756</v>
      </c>
      <c r="J963" s="148" t="s">
        <v>109</v>
      </c>
    </row>
    <row r="964" spans="2:10">
      <c r="B964" s="163">
        <v>70534</v>
      </c>
      <c r="C964" s="196" t="s">
        <v>1074</v>
      </c>
      <c r="D964" s="161">
        <v>44270</v>
      </c>
      <c r="E964" s="162" t="s">
        <v>100</v>
      </c>
      <c r="F964" s="162"/>
      <c r="G964" s="162" t="s">
        <v>88</v>
      </c>
      <c r="H964" s="163" t="s">
        <v>70</v>
      </c>
      <c r="I964" s="163" t="s">
        <v>756</v>
      </c>
      <c r="J964" s="148" t="s">
        <v>109</v>
      </c>
    </row>
    <row r="965" spans="2:10">
      <c r="B965" s="158">
        <v>7271</v>
      </c>
      <c r="C965" s="195" t="s">
        <v>1075</v>
      </c>
      <c r="D965" s="156">
        <v>36375</v>
      </c>
      <c r="E965" s="157" t="s">
        <v>94</v>
      </c>
      <c r="F965" s="157" t="s">
        <v>94</v>
      </c>
      <c r="G965" s="157" t="s">
        <v>88</v>
      </c>
      <c r="H965" s="154" t="s">
        <v>421</v>
      </c>
      <c r="I965" s="158" t="s">
        <v>756</v>
      </c>
      <c r="J965" s="148" t="s">
        <v>89</v>
      </c>
    </row>
    <row r="966" spans="2:10">
      <c r="B966" s="163">
        <v>14963</v>
      </c>
      <c r="C966" s="196" t="s">
        <v>1076</v>
      </c>
      <c r="D966" s="161">
        <v>37817</v>
      </c>
      <c r="E966" s="162" t="s">
        <v>98</v>
      </c>
      <c r="F966" s="162" t="s">
        <v>98</v>
      </c>
      <c r="G966" s="162" t="s">
        <v>88</v>
      </c>
      <c r="H966" s="159" t="s">
        <v>421</v>
      </c>
      <c r="I966" s="163" t="s">
        <v>756</v>
      </c>
      <c r="J966" s="148" t="s">
        <v>89</v>
      </c>
    </row>
    <row r="967" spans="2:10">
      <c r="B967" s="163">
        <v>25219</v>
      </c>
      <c r="C967" s="196" t="s">
        <v>1077</v>
      </c>
      <c r="D967" s="161">
        <v>39114</v>
      </c>
      <c r="E967" s="162" t="s">
        <v>100</v>
      </c>
      <c r="F967" s="162"/>
      <c r="G967" s="162" t="s">
        <v>88</v>
      </c>
      <c r="H967" s="159" t="s">
        <v>421</v>
      </c>
      <c r="I967" s="163" t="s">
        <v>756</v>
      </c>
      <c r="J967" s="148" t="s">
        <v>89</v>
      </c>
    </row>
    <row r="968" spans="2:10">
      <c r="B968" s="163">
        <v>26503</v>
      </c>
      <c r="C968" s="196" t="s">
        <v>1078</v>
      </c>
      <c r="D968" s="161">
        <v>39264</v>
      </c>
      <c r="E968" s="162" t="s">
        <v>100</v>
      </c>
      <c r="F968" s="162"/>
      <c r="G968" s="162" t="s">
        <v>88</v>
      </c>
      <c r="H968" s="159" t="s">
        <v>421</v>
      </c>
      <c r="I968" s="163" t="s">
        <v>756</v>
      </c>
      <c r="J968" s="148" t="s">
        <v>89</v>
      </c>
    </row>
    <row r="969" spans="2:10">
      <c r="B969" s="163">
        <v>31426</v>
      </c>
      <c r="C969" s="196" t="s">
        <v>1079</v>
      </c>
      <c r="D969" s="161">
        <v>39644</v>
      </c>
      <c r="E969" s="162" t="s">
        <v>100</v>
      </c>
      <c r="F969" s="162"/>
      <c r="G969" s="162" t="s">
        <v>88</v>
      </c>
      <c r="H969" s="163" t="s">
        <v>421</v>
      </c>
      <c r="I969" s="163" t="s">
        <v>756</v>
      </c>
      <c r="J969" s="148" t="s">
        <v>89</v>
      </c>
    </row>
    <row r="970" spans="2:10">
      <c r="B970" s="163">
        <v>34014</v>
      </c>
      <c r="C970" s="208" t="s">
        <v>1080</v>
      </c>
      <c r="D970" s="161">
        <v>40087</v>
      </c>
      <c r="E970" s="162" t="s">
        <v>100</v>
      </c>
      <c r="F970" s="162"/>
      <c r="G970" s="162" t="s">
        <v>88</v>
      </c>
      <c r="H970" s="163" t="s">
        <v>421</v>
      </c>
      <c r="I970" s="163" t="s">
        <v>756</v>
      </c>
      <c r="J970" s="148" t="s">
        <v>89</v>
      </c>
    </row>
    <row r="971" spans="2:10">
      <c r="B971" s="163">
        <v>67167</v>
      </c>
      <c r="C971" s="196" t="s">
        <v>1081</v>
      </c>
      <c r="D971" s="161">
        <v>43845</v>
      </c>
      <c r="E971" s="162" t="s">
        <v>100</v>
      </c>
      <c r="F971" s="162"/>
      <c r="G971" s="162" t="s">
        <v>88</v>
      </c>
      <c r="H971" s="163" t="s">
        <v>421</v>
      </c>
      <c r="I971" s="163" t="s">
        <v>756</v>
      </c>
      <c r="J971" s="148" t="s">
        <v>105</v>
      </c>
    </row>
    <row r="972" spans="2:10">
      <c r="B972" s="164">
        <v>67525</v>
      </c>
      <c r="C972" s="165" t="s">
        <v>1082</v>
      </c>
      <c r="D972" s="161">
        <v>43876</v>
      </c>
      <c r="E972" s="166" t="s">
        <v>100</v>
      </c>
      <c r="F972" s="164"/>
      <c r="G972" s="164" t="s">
        <v>88</v>
      </c>
      <c r="H972" s="172" t="s">
        <v>421</v>
      </c>
      <c r="I972" s="172" t="s">
        <v>756</v>
      </c>
      <c r="J972" s="148" t="s">
        <v>105</v>
      </c>
    </row>
    <row r="973" spans="2:10">
      <c r="B973" s="201">
        <v>67777</v>
      </c>
      <c r="C973" s="202" t="s">
        <v>1083</v>
      </c>
      <c r="D973" s="203">
        <v>43891</v>
      </c>
      <c r="E973" s="204" t="s">
        <v>100</v>
      </c>
      <c r="F973" s="205"/>
      <c r="G973" s="205" t="s">
        <v>88</v>
      </c>
      <c r="H973" s="214" t="s">
        <v>421</v>
      </c>
      <c r="I973" s="201" t="s">
        <v>756</v>
      </c>
      <c r="J973" s="148" t="s">
        <v>105</v>
      </c>
    </row>
    <row r="974" spans="2:10">
      <c r="B974" s="154">
        <v>69229</v>
      </c>
      <c r="C974" s="195" t="s">
        <v>1084</v>
      </c>
      <c r="D974" s="156">
        <v>44228</v>
      </c>
      <c r="E974" s="157" t="s">
        <v>100</v>
      </c>
      <c r="F974" s="157"/>
      <c r="G974" s="157" t="s">
        <v>88</v>
      </c>
      <c r="H974" s="158" t="s">
        <v>421</v>
      </c>
      <c r="I974" s="158" t="s">
        <v>756</v>
      </c>
      <c r="J974" s="148" t="s">
        <v>109</v>
      </c>
    </row>
    <row r="975" spans="2:10">
      <c r="B975" s="163">
        <v>69230</v>
      </c>
      <c r="C975" s="196" t="s">
        <v>1085</v>
      </c>
      <c r="D975" s="161">
        <v>44228</v>
      </c>
      <c r="E975" s="162" t="s">
        <v>100</v>
      </c>
      <c r="F975" s="162"/>
      <c r="G975" s="162" t="s">
        <v>88</v>
      </c>
      <c r="H975" s="163" t="s">
        <v>421</v>
      </c>
      <c r="I975" s="163" t="s">
        <v>756</v>
      </c>
      <c r="J975" s="148" t="s">
        <v>109</v>
      </c>
    </row>
    <row r="976" spans="2:10">
      <c r="B976" s="163">
        <v>37767</v>
      </c>
      <c r="C976" s="196" t="s">
        <v>1086</v>
      </c>
      <c r="D976" s="161">
        <v>40589</v>
      </c>
      <c r="E976" s="162" t="s">
        <v>100</v>
      </c>
      <c r="F976" s="162"/>
      <c r="G976" s="162" t="s">
        <v>88</v>
      </c>
      <c r="H976" s="163" t="s">
        <v>421</v>
      </c>
      <c r="I976" s="163" t="s">
        <v>756</v>
      </c>
      <c r="J976" s="148" t="s">
        <v>89</v>
      </c>
    </row>
    <row r="977" spans="2:10">
      <c r="B977" s="163">
        <v>24136</v>
      </c>
      <c r="C977" s="196" t="s">
        <v>1087</v>
      </c>
      <c r="D977" s="161">
        <v>38991</v>
      </c>
      <c r="E977" s="162" t="s">
        <v>98</v>
      </c>
      <c r="F977" s="162" t="s">
        <v>98</v>
      </c>
      <c r="G977" s="162" t="s">
        <v>88</v>
      </c>
      <c r="H977" s="163" t="s">
        <v>421</v>
      </c>
      <c r="I977" s="163" t="s">
        <v>756</v>
      </c>
      <c r="J977" s="148" t="s">
        <v>89</v>
      </c>
    </row>
    <row r="978" spans="2:10">
      <c r="B978" s="164">
        <v>30322</v>
      </c>
      <c r="C978" s="165" t="s">
        <v>1088</v>
      </c>
      <c r="D978" s="161">
        <v>39479</v>
      </c>
      <c r="E978" s="166" t="s">
        <v>100</v>
      </c>
      <c r="F978" s="164"/>
      <c r="G978" s="164" t="s">
        <v>88</v>
      </c>
      <c r="H978" s="163" t="s">
        <v>421</v>
      </c>
      <c r="I978" s="163" t="s">
        <v>756</v>
      </c>
      <c r="J978" s="148" t="s">
        <v>89</v>
      </c>
    </row>
    <row r="979" spans="2:10">
      <c r="B979" s="163">
        <v>31680</v>
      </c>
      <c r="C979" s="196" t="s">
        <v>1089</v>
      </c>
      <c r="D979" s="161">
        <v>39692</v>
      </c>
      <c r="E979" s="162" t="s">
        <v>100</v>
      </c>
      <c r="F979" s="162"/>
      <c r="G979" s="162" t="s">
        <v>88</v>
      </c>
      <c r="H979" s="163" t="s">
        <v>421</v>
      </c>
      <c r="I979" s="163" t="s">
        <v>756</v>
      </c>
      <c r="J979" s="148" t="s">
        <v>89</v>
      </c>
    </row>
    <row r="980" spans="2:10">
      <c r="B980" s="163">
        <v>38084</v>
      </c>
      <c r="C980" s="196" t="s">
        <v>1090</v>
      </c>
      <c r="D980" s="161">
        <v>40634</v>
      </c>
      <c r="E980" s="162" t="s">
        <v>100</v>
      </c>
      <c r="F980" s="162"/>
      <c r="G980" s="162" t="s">
        <v>88</v>
      </c>
      <c r="H980" s="163" t="s">
        <v>421</v>
      </c>
      <c r="I980" s="163" t="s">
        <v>756</v>
      </c>
      <c r="J980" s="148" t="s">
        <v>89</v>
      </c>
    </row>
    <row r="981" spans="2:10">
      <c r="B981" s="163">
        <v>39405</v>
      </c>
      <c r="C981" s="196" t="s">
        <v>1091</v>
      </c>
      <c r="D981" s="161">
        <v>40739</v>
      </c>
      <c r="E981" s="162" t="s">
        <v>100</v>
      </c>
      <c r="F981" s="162"/>
      <c r="G981" s="162" t="s">
        <v>88</v>
      </c>
      <c r="H981" s="163" t="s">
        <v>421</v>
      </c>
      <c r="I981" s="163" t="s">
        <v>756</v>
      </c>
      <c r="J981" s="148" t="s">
        <v>89</v>
      </c>
    </row>
    <row r="982" spans="2:10">
      <c r="B982" s="163">
        <v>40972</v>
      </c>
      <c r="C982" s="240" t="s">
        <v>1092</v>
      </c>
      <c r="D982" s="161">
        <v>40862</v>
      </c>
      <c r="E982" s="162" t="s">
        <v>100</v>
      </c>
      <c r="F982" s="162"/>
      <c r="G982" s="162" t="s">
        <v>88</v>
      </c>
      <c r="H982" s="163" t="s">
        <v>421</v>
      </c>
      <c r="I982" s="163" t="s">
        <v>756</v>
      </c>
      <c r="J982" s="148" t="s">
        <v>89</v>
      </c>
    </row>
    <row r="983" spans="2:10">
      <c r="B983" s="158">
        <v>67097</v>
      </c>
      <c r="C983" s="195" t="s">
        <v>1093</v>
      </c>
      <c r="D983" s="156">
        <v>43845</v>
      </c>
      <c r="E983" s="157" t="s">
        <v>100</v>
      </c>
      <c r="F983" s="157"/>
      <c r="G983" s="157" t="s">
        <v>88</v>
      </c>
      <c r="H983" s="154" t="s">
        <v>421</v>
      </c>
      <c r="I983" s="154" t="s">
        <v>756</v>
      </c>
      <c r="J983" s="148" t="s">
        <v>105</v>
      </c>
    </row>
    <row r="984" spans="2:10">
      <c r="B984" s="158">
        <v>67560</v>
      </c>
      <c r="C984" s="195" t="s">
        <v>1094</v>
      </c>
      <c r="D984" s="156">
        <v>43876</v>
      </c>
      <c r="E984" s="157" t="s">
        <v>100</v>
      </c>
      <c r="F984" s="157"/>
      <c r="G984" s="157" t="s">
        <v>88</v>
      </c>
      <c r="H984" s="158" t="s">
        <v>421</v>
      </c>
      <c r="I984" s="158" t="s">
        <v>756</v>
      </c>
      <c r="J984" s="148" t="s">
        <v>105</v>
      </c>
    </row>
    <row r="985" spans="2:10">
      <c r="B985" s="163">
        <v>68013</v>
      </c>
      <c r="C985" s="196" t="s">
        <v>1095</v>
      </c>
      <c r="D985" s="161">
        <v>44119</v>
      </c>
      <c r="E985" s="162" t="s">
        <v>100</v>
      </c>
      <c r="F985" s="162"/>
      <c r="G985" s="162" t="s">
        <v>88</v>
      </c>
      <c r="H985" s="163" t="s">
        <v>421</v>
      </c>
      <c r="I985" s="163" t="s">
        <v>756</v>
      </c>
      <c r="J985" s="148" t="s">
        <v>109</v>
      </c>
    </row>
    <row r="986" spans="2:10">
      <c r="B986" s="163">
        <v>69218</v>
      </c>
      <c r="C986" s="196" t="s">
        <v>1096</v>
      </c>
      <c r="D986" s="161">
        <v>44228</v>
      </c>
      <c r="E986" s="162" t="s">
        <v>100</v>
      </c>
      <c r="F986" s="162"/>
      <c r="G986" s="162" t="s">
        <v>88</v>
      </c>
      <c r="H986" s="163" t="s">
        <v>421</v>
      </c>
      <c r="I986" s="163" t="s">
        <v>756</v>
      </c>
      <c r="J986" s="148" t="s">
        <v>109</v>
      </c>
    </row>
    <row r="987" spans="2:10">
      <c r="B987" s="163">
        <v>34582</v>
      </c>
      <c r="C987" s="196" t="s">
        <v>1097</v>
      </c>
      <c r="D987" s="161">
        <v>40118</v>
      </c>
      <c r="E987" s="162" t="s">
        <v>98</v>
      </c>
      <c r="F987" s="162" t="s">
        <v>113</v>
      </c>
      <c r="G987" s="162" t="s">
        <v>88</v>
      </c>
      <c r="H987" s="163" t="s">
        <v>421</v>
      </c>
      <c r="I987" s="163" t="s">
        <v>756</v>
      </c>
      <c r="J987" s="148" t="s">
        <v>89</v>
      </c>
    </row>
    <row r="988" spans="2:10">
      <c r="B988" s="163">
        <v>24437</v>
      </c>
      <c r="C988" s="196" t="s">
        <v>1098</v>
      </c>
      <c r="D988" s="161">
        <v>39036</v>
      </c>
      <c r="E988" s="162" t="s">
        <v>100</v>
      </c>
      <c r="F988" s="162"/>
      <c r="G988" s="162" t="s">
        <v>88</v>
      </c>
      <c r="H988" s="163" t="s">
        <v>421</v>
      </c>
      <c r="I988" s="163" t="s">
        <v>756</v>
      </c>
      <c r="J988" s="148" t="s">
        <v>89</v>
      </c>
    </row>
    <row r="989" spans="2:10">
      <c r="B989" s="163">
        <v>33171</v>
      </c>
      <c r="C989" s="196" t="s">
        <v>1099</v>
      </c>
      <c r="D989" s="161">
        <v>40026</v>
      </c>
      <c r="E989" s="162" t="s">
        <v>100</v>
      </c>
      <c r="F989" s="162"/>
      <c r="G989" s="162" t="s">
        <v>88</v>
      </c>
      <c r="H989" s="163" t="s">
        <v>421</v>
      </c>
      <c r="I989" s="163" t="s">
        <v>756</v>
      </c>
      <c r="J989" s="148" t="s">
        <v>89</v>
      </c>
    </row>
    <row r="990" spans="2:10">
      <c r="B990" s="163">
        <v>37920</v>
      </c>
      <c r="C990" s="196" t="s">
        <v>1100</v>
      </c>
      <c r="D990" s="161">
        <v>40617</v>
      </c>
      <c r="E990" s="162" t="s">
        <v>100</v>
      </c>
      <c r="F990" s="162"/>
      <c r="G990" s="162" t="s">
        <v>88</v>
      </c>
      <c r="H990" s="163" t="s">
        <v>421</v>
      </c>
      <c r="I990" s="163" t="s">
        <v>756</v>
      </c>
      <c r="J990" s="148" t="s">
        <v>89</v>
      </c>
    </row>
    <row r="991" spans="2:10">
      <c r="B991" s="158">
        <v>67091</v>
      </c>
      <c r="C991" s="195" t="s">
        <v>1101</v>
      </c>
      <c r="D991" s="156">
        <v>43845</v>
      </c>
      <c r="E991" s="157" t="s">
        <v>100</v>
      </c>
      <c r="F991" s="157"/>
      <c r="G991" s="157" t="s">
        <v>88</v>
      </c>
      <c r="H991" s="158" t="s">
        <v>421</v>
      </c>
      <c r="I991" s="158" t="s">
        <v>756</v>
      </c>
      <c r="J991" s="148" t="s">
        <v>105</v>
      </c>
    </row>
    <row r="992" spans="2:10">
      <c r="B992" s="163">
        <v>67741</v>
      </c>
      <c r="C992" s="196" t="s">
        <v>1102</v>
      </c>
      <c r="D992" s="161">
        <v>43891</v>
      </c>
      <c r="E992" s="162" t="s">
        <v>100</v>
      </c>
      <c r="F992" s="162"/>
      <c r="G992" s="162" t="s">
        <v>88</v>
      </c>
      <c r="H992" s="163" t="s">
        <v>421</v>
      </c>
      <c r="I992" s="163" t="s">
        <v>756</v>
      </c>
      <c r="J992" s="148" t="s">
        <v>105</v>
      </c>
    </row>
    <row r="993" spans="2:10">
      <c r="B993" s="163">
        <v>68347</v>
      </c>
      <c r="C993" s="196" t="s">
        <v>1103</v>
      </c>
      <c r="D993" s="161">
        <v>44150</v>
      </c>
      <c r="E993" s="162" t="s">
        <v>100</v>
      </c>
      <c r="F993" s="162"/>
      <c r="G993" s="162" t="s">
        <v>88</v>
      </c>
      <c r="H993" s="163" t="s">
        <v>421</v>
      </c>
      <c r="I993" s="163" t="s">
        <v>756</v>
      </c>
      <c r="J993" s="148" t="s">
        <v>109</v>
      </c>
    </row>
    <row r="994" spans="2:10">
      <c r="B994" s="237">
        <v>68348</v>
      </c>
      <c r="C994" s="238" t="s">
        <v>1104</v>
      </c>
      <c r="D994" s="161">
        <v>44150</v>
      </c>
      <c r="E994" s="162" t="s">
        <v>100</v>
      </c>
      <c r="F994" s="162"/>
      <c r="G994" s="162" t="s">
        <v>88</v>
      </c>
      <c r="H994" s="163" t="s">
        <v>421</v>
      </c>
      <c r="I994" s="163" t="s">
        <v>756</v>
      </c>
      <c r="J994" s="148" t="s">
        <v>109</v>
      </c>
    </row>
    <row r="995" spans="2:10">
      <c r="B995" s="158">
        <v>12199</v>
      </c>
      <c r="C995" s="241" t="s">
        <v>1105</v>
      </c>
      <c r="D995" s="156">
        <v>37145</v>
      </c>
      <c r="E995" s="157" t="s">
        <v>98</v>
      </c>
      <c r="F995" s="157" t="s">
        <v>98</v>
      </c>
      <c r="G995" s="157" t="s">
        <v>88</v>
      </c>
      <c r="H995" s="158" t="s">
        <v>421</v>
      </c>
      <c r="I995" s="158" t="s">
        <v>756</v>
      </c>
      <c r="J995" s="148" t="s">
        <v>89</v>
      </c>
    </row>
    <row r="996" spans="2:10">
      <c r="B996" s="163">
        <v>23774</v>
      </c>
      <c r="C996" s="196" t="s">
        <v>1106</v>
      </c>
      <c r="D996" s="161">
        <v>38944</v>
      </c>
      <c r="E996" s="162" t="s">
        <v>100</v>
      </c>
      <c r="F996" s="162"/>
      <c r="G996" s="162" t="s">
        <v>88</v>
      </c>
      <c r="H996" s="163" t="s">
        <v>421</v>
      </c>
      <c r="I996" s="163" t="s">
        <v>756</v>
      </c>
      <c r="J996" s="148" t="s">
        <v>89</v>
      </c>
    </row>
    <row r="997" spans="2:10">
      <c r="B997" s="163">
        <v>27434</v>
      </c>
      <c r="C997" s="196" t="s">
        <v>1107</v>
      </c>
      <c r="D997" s="161">
        <v>39326</v>
      </c>
      <c r="E997" s="162" t="s">
        <v>100</v>
      </c>
      <c r="F997" s="162"/>
      <c r="G997" s="162" t="s">
        <v>88</v>
      </c>
      <c r="H997" s="159" t="s">
        <v>421</v>
      </c>
      <c r="I997" s="159" t="s">
        <v>756</v>
      </c>
      <c r="J997" s="148" t="s">
        <v>89</v>
      </c>
    </row>
    <row r="998" spans="2:10">
      <c r="B998" s="159">
        <v>38413</v>
      </c>
      <c r="C998" s="206" t="s">
        <v>1108</v>
      </c>
      <c r="D998" s="161">
        <v>40678</v>
      </c>
      <c r="E998" s="162" t="s">
        <v>100</v>
      </c>
      <c r="F998" s="207"/>
      <c r="G998" s="207" t="s">
        <v>88</v>
      </c>
      <c r="H998" s="159" t="s">
        <v>421</v>
      </c>
      <c r="I998" s="159" t="s">
        <v>756</v>
      </c>
      <c r="J998" s="148" t="s">
        <v>89</v>
      </c>
    </row>
    <row r="999" spans="2:10">
      <c r="B999" s="159">
        <v>39933</v>
      </c>
      <c r="C999" s="206" t="s">
        <v>1109</v>
      </c>
      <c r="D999" s="161">
        <v>40770</v>
      </c>
      <c r="E999" s="162" t="s">
        <v>100</v>
      </c>
      <c r="F999" s="207"/>
      <c r="G999" s="207" t="s">
        <v>88</v>
      </c>
      <c r="H999" s="159" t="s">
        <v>421</v>
      </c>
      <c r="I999" s="159" t="s">
        <v>756</v>
      </c>
      <c r="J999" s="148" t="s">
        <v>89</v>
      </c>
    </row>
    <row r="1000" spans="2:10">
      <c r="B1000" s="159">
        <v>39944</v>
      </c>
      <c r="C1000" s="206" t="s">
        <v>1110</v>
      </c>
      <c r="D1000" s="161">
        <v>40770</v>
      </c>
      <c r="E1000" s="162" t="s">
        <v>100</v>
      </c>
      <c r="F1000" s="207"/>
      <c r="G1000" s="207" t="s">
        <v>88</v>
      </c>
      <c r="H1000" s="159" t="s">
        <v>421</v>
      </c>
      <c r="I1000" s="159" t="s">
        <v>756</v>
      </c>
      <c r="J1000" s="148" t="s">
        <v>89</v>
      </c>
    </row>
    <row r="1001" spans="2:10">
      <c r="B1001" s="159">
        <v>39963</v>
      </c>
      <c r="C1001" s="206" t="s">
        <v>1111</v>
      </c>
      <c r="D1001" s="161">
        <v>40770</v>
      </c>
      <c r="E1001" s="162" t="s">
        <v>100</v>
      </c>
      <c r="F1001" s="207"/>
      <c r="G1001" s="207" t="s">
        <v>88</v>
      </c>
      <c r="H1001" s="159" t="s">
        <v>421</v>
      </c>
      <c r="I1001" s="159" t="s">
        <v>756</v>
      </c>
      <c r="J1001" s="148" t="s">
        <v>89</v>
      </c>
    </row>
    <row r="1002" spans="2:10">
      <c r="B1002" s="159">
        <v>67053</v>
      </c>
      <c r="C1002" s="206" t="s">
        <v>1112</v>
      </c>
      <c r="D1002" s="161">
        <v>43845</v>
      </c>
      <c r="E1002" s="162" t="s">
        <v>100</v>
      </c>
      <c r="F1002" s="207"/>
      <c r="G1002" s="207" t="s">
        <v>88</v>
      </c>
      <c r="H1002" s="159" t="s">
        <v>421</v>
      </c>
      <c r="I1002" s="159" t="s">
        <v>756</v>
      </c>
      <c r="J1002" s="148" t="s">
        <v>105</v>
      </c>
    </row>
    <row r="1003" spans="2:10">
      <c r="B1003" s="159">
        <v>67086</v>
      </c>
      <c r="C1003" s="206" t="s">
        <v>1113</v>
      </c>
      <c r="D1003" s="161">
        <v>43845</v>
      </c>
      <c r="E1003" s="162" t="s">
        <v>100</v>
      </c>
      <c r="F1003" s="207"/>
      <c r="G1003" s="207" t="s">
        <v>88</v>
      </c>
      <c r="H1003" s="159" t="s">
        <v>421</v>
      </c>
      <c r="I1003" s="159" t="s">
        <v>756</v>
      </c>
      <c r="J1003" s="148" t="s">
        <v>105</v>
      </c>
    </row>
    <row r="1004" spans="2:10">
      <c r="B1004" s="159">
        <v>67753</v>
      </c>
      <c r="C1004" s="206" t="s">
        <v>1114</v>
      </c>
      <c r="D1004" s="161">
        <v>43891</v>
      </c>
      <c r="E1004" s="162" t="s">
        <v>100</v>
      </c>
      <c r="F1004" s="207"/>
      <c r="G1004" s="207" t="s">
        <v>88</v>
      </c>
      <c r="H1004" s="159" t="s">
        <v>421</v>
      </c>
      <c r="I1004" s="159" t="s">
        <v>756</v>
      </c>
      <c r="J1004" s="148" t="s">
        <v>105</v>
      </c>
    </row>
    <row r="1005" spans="2:10">
      <c r="B1005" s="159">
        <v>67035</v>
      </c>
      <c r="C1005" s="206" t="s">
        <v>1115</v>
      </c>
      <c r="D1005" s="161">
        <v>43845</v>
      </c>
      <c r="E1005" s="162" t="s">
        <v>100</v>
      </c>
      <c r="F1005" s="207"/>
      <c r="G1005" s="207" t="s">
        <v>88</v>
      </c>
      <c r="H1005" s="159" t="s">
        <v>421</v>
      </c>
      <c r="I1005" s="159" t="s">
        <v>756</v>
      </c>
      <c r="J1005" s="148" t="s">
        <v>105</v>
      </c>
    </row>
    <row r="1006" spans="2:10">
      <c r="B1006" s="164">
        <v>13002</v>
      </c>
      <c r="C1006" s="165" t="s">
        <v>1116</v>
      </c>
      <c r="D1006" s="161">
        <v>37349</v>
      </c>
      <c r="E1006" s="166" t="s">
        <v>98</v>
      </c>
      <c r="F1006" s="164" t="s">
        <v>98</v>
      </c>
      <c r="G1006" s="164" t="s">
        <v>88</v>
      </c>
      <c r="H1006" s="159" t="s">
        <v>421</v>
      </c>
      <c r="I1006" s="159" t="s">
        <v>756</v>
      </c>
      <c r="J1006" s="148" t="s">
        <v>89</v>
      </c>
    </row>
    <row r="1007" spans="2:10">
      <c r="B1007" s="163">
        <v>23394</v>
      </c>
      <c r="C1007" s="196" t="s">
        <v>776</v>
      </c>
      <c r="D1007" s="161">
        <v>38913</v>
      </c>
      <c r="E1007" s="162" t="s">
        <v>100</v>
      </c>
      <c r="F1007" s="162"/>
      <c r="G1007" s="162" t="s">
        <v>88</v>
      </c>
      <c r="H1007" s="159" t="s">
        <v>421</v>
      </c>
      <c r="I1007" s="159" t="s">
        <v>756</v>
      </c>
      <c r="J1007" s="148" t="s">
        <v>89</v>
      </c>
    </row>
    <row r="1008" spans="2:10">
      <c r="B1008" s="167">
        <v>29631</v>
      </c>
      <c r="C1008" s="168" t="s">
        <v>1117</v>
      </c>
      <c r="D1008" s="169">
        <v>39431</v>
      </c>
      <c r="E1008" s="162" t="s">
        <v>100</v>
      </c>
      <c r="F1008" s="167"/>
      <c r="G1008" s="167" t="s">
        <v>88</v>
      </c>
      <c r="H1008" s="159" t="s">
        <v>421</v>
      </c>
      <c r="I1008" s="170" t="s">
        <v>756</v>
      </c>
      <c r="J1008" s="148" t="s">
        <v>89</v>
      </c>
    </row>
    <row r="1009" spans="2:10">
      <c r="B1009" s="163">
        <v>37293</v>
      </c>
      <c r="C1009" s="196" t="s">
        <v>1118</v>
      </c>
      <c r="D1009" s="161">
        <v>40466</v>
      </c>
      <c r="E1009" s="162" t="s">
        <v>100</v>
      </c>
      <c r="F1009" s="162"/>
      <c r="G1009" s="162" t="s">
        <v>88</v>
      </c>
      <c r="H1009" s="159" t="s">
        <v>421</v>
      </c>
      <c r="I1009" s="163" t="s">
        <v>756</v>
      </c>
      <c r="J1009" s="148" t="s">
        <v>89</v>
      </c>
    </row>
    <row r="1010" spans="2:10">
      <c r="B1010" s="159">
        <v>38386</v>
      </c>
      <c r="C1010" s="160" t="s">
        <v>1119</v>
      </c>
      <c r="D1010" s="161">
        <v>40678</v>
      </c>
      <c r="E1010" s="162" t="s">
        <v>100</v>
      </c>
      <c r="F1010" s="162"/>
      <c r="G1010" s="162" t="s">
        <v>88</v>
      </c>
      <c r="H1010" s="159" t="s">
        <v>421</v>
      </c>
      <c r="I1010" s="163" t="s">
        <v>756</v>
      </c>
      <c r="J1010" s="148" t="s">
        <v>89</v>
      </c>
    </row>
    <row r="1011" spans="2:10">
      <c r="B1011" s="159">
        <v>38400</v>
      </c>
      <c r="C1011" s="160" t="s">
        <v>1120</v>
      </c>
      <c r="D1011" s="161">
        <v>40678</v>
      </c>
      <c r="E1011" s="162" t="s">
        <v>100</v>
      </c>
      <c r="F1011" s="162"/>
      <c r="G1011" s="162" t="s">
        <v>88</v>
      </c>
      <c r="H1011" s="159" t="s">
        <v>421</v>
      </c>
      <c r="I1011" s="163" t="s">
        <v>756</v>
      </c>
      <c r="J1011" s="148" t="s">
        <v>89</v>
      </c>
    </row>
    <row r="1012" spans="2:10">
      <c r="B1012" s="176">
        <v>67858</v>
      </c>
      <c r="C1012" s="177" t="s">
        <v>1121</v>
      </c>
      <c r="D1012" s="178">
        <v>43905</v>
      </c>
      <c r="E1012" s="162" t="s">
        <v>100</v>
      </c>
      <c r="F1012" s="167"/>
      <c r="G1012" s="167" t="s">
        <v>88</v>
      </c>
      <c r="H1012" s="159" t="s">
        <v>421</v>
      </c>
      <c r="I1012" s="223" t="s">
        <v>756</v>
      </c>
      <c r="J1012" s="148" t="s">
        <v>105</v>
      </c>
    </row>
    <row r="1013" spans="2:10">
      <c r="B1013" s="242">
        <v>67559</v>
      </c>
      <c r="C1013" s="243" t="s">
        <v>1122</v>
      </c>
      <c r="D1013" s="151">
        <v>43876</v>
      </c>
      <c r="E1013" s="152" t="s">
        <v>100</v>
      </c>
      <c r="F1013" s="152"/>
      <c r="G1013" s="152" t="s">
        <v>88</v>
      </c>
      <c r="H1013" s="149" t="s">
        <v>421</v>
      </c>
      <c r="I1013" s="149" t="s">
        <v>756</v>
      </c>
      <c r="J1013" s="148" t="s">
        <v>105</v>
      </c>
    </row>
    <row r="1014" spans="2:10">
      <c r="B1014" s="216">
        <v>69241</v>
      </c>
      <c r="C1014" s="217" t="s">
        <v>1123</v>
      </c>
      <c r="D1014" s="156">
        <v>44228</v>
      </c>
      <c r="E1014" s="157" t="s">
        <v>100</v>
      </c>
      <c r="F1014" s="157"/>
      <c r="G1014" s="157" t="s">
        <v>88</v>
      </c>
      <c r="H1014" s="154" t="s">
        <v>421</v>
      </c>
      <c r="I1014" s="154" t="s">
        <v>756</v>
      </c>
      <c r="J1014" s="148" t="s">
        <v>109</v>
      </c>
    </row>
    <row r="1015" spans="2:10">
      <c r="B1015" s="182">
        <v>69532</v>
      </c>
      <c r="C1015" s="211" t="s">
        <v>1124</v>
      </c>
      <c r="D1015" s="161">
        <v>44242</v>
      </c>
      <c r="E1015" s="162" t="s">
        <v>100</v>
      </c>
      <c r="F1015" s="162"/>
      <c r="G1015" s="162" t="s">
        <v>88</v>
      </c>
      <c r="H1015" s="159" t="s">
        <v>421</v>
      </c>
      <c r="I1015" s="159" t="s">
        <v>756</v>
      </c>
      <c r="J1015" s="148" t="s">
        <v>109</v>
      </c>
    </row>
    <row r="1016" spans="2:10">
      <c r="B1016" s="159">
        <v>69537</v>
      </c>
      <c r="C1016" s="206" t="s">
        <v>1125</v>
      </c>
      <c r="D1016" s="161">
        <v>44242</v>
      </c>
      <c r="E1016" s="162" t="s">
        <v>100</v>
      </c>
      <c r="F1016" s="162"/>
      <c r="G1016" s="162" t="s">
        <v>88</v>
      </c>
      <c r="H1016" s="159" t="s">
        <v>421</v>
      </c>
      <c r="I1016" s="159" t="s">
        <v>756</v>
      </c>
      <c r="J1016" s="148" t="s">
        <v>109</v>
      </c>
    </row>
    <row r="1017" spans="2:10">
      <c r="B1017" s="159">
        <v>69542</v>
      </c>
      <c r="C1017" s="206" t="s">
        <v>1126</v>
      </c>
      <c r="D1017" s="161">
        <v>44242</v>
      </c>
      <c r="E1017" s="162" t="s">
        <v>100</v>
      </c>
      <c r="F1017" s="207"/>
      <c r="G1017" s="207" t="s">
        <v>88</v>
      </c>
      <c r="H1017" s="159" t="s">
        <v>421</v>
      </c>
      <c r="I1017" s="159" t="s">
        <v>756</v>
      </c>
      <c r="J1017" s="148" t="s">
        <v>109</v>
      </c>
    </row>
    <row r="1018" spans="2:10">
      <c r="B1018" s="164">
        <v>69554</v>
      </c>
      <c r="C1018" s="228" t="s">
        <v>1127</v>
      </c>
      <c r="D1018" s="161">
        <v>44242</v>
      </c>
      <c r="E1018" s="166" t="s">
        <v>100</v>
      </c>
      <c r="F1018" s="164"/>
      <c r="G1018" s="164" t="s">
        <v>88</v>
      </c>
      <c r="H1018" s="159" t="s">
        <v>421</v>
      </c>
      <c r="I1018" s="164" t="s">
        <v>756</v>
      </c>
      <c r="J1018" s="148" t="s">
        <v>109</v>
      </c>
    </row>
    <row r="1019" spans="2:10">
      <c r="B1019" s="159">
        <v>69557</v>
      </c>
      <c r="C1019" s="206" t="s">
        <v>1128</v>
      </c>
      <c r="D1019" s="161">
        <v>44242</v>
      </c>
      <c r="E1019" s="162" t="s">
        <v>100</v>
      </c>
      <c r="F1019" s="207"/>
      <c r="G1019" s="207" t="s">
        <v>88</v>
      </c>
      <c r="H1019" s="159" t="s">
        <v>421</v>
      </c>
      <c r="I1019" s="159" t="s">
        <v>756</v>
      </c>
      <c r="J1019" s="148" t="s">
        <v>109</v>
      </c>
    </row>
    <row r="1020" spans="2:10">
      <c r="B1020" s="159">
        <v>70098</v>
      </c>
      <c r="C1020" s="206" t="s">
        <v>1129</v>
      </c>
      <c r="D1020" s="161">
        <v>44256</v>
      </c>
      <c r="E1020" s="162" t="s">
        <v>100</v>
      </c>
      <c r="F1020" s="207"/>
      <c r="G1020" s="207" t="s">
        <v>88</v>
      </c>
      <c r="H1020" s="159" t="s">
        <v>421</v>
      </c>
      <c r="I1020" s="159" t="s">
        <v>756</v>
      </c>
      <c r="J1020" s="148" t="s">
        <v>109</v>
      </c>
    </row>
    <row r="1021" spans="2:10">
      <c r="B1021" s="159">
        <v>21675</v>
      </c>
      <c r="C1021" s="206" t="s">
        <v>1130</v>
      </c>
      <c r="D1021" s="161">
        <v>38671</v>
      </c>
      <c r="E1021" s="162" t="s">
        <v>94</v>
      </c>
      <c r="F1021" s="207" t="s">
        <v>164</v>
      </c>
      <c r="G1021" s="207" t="s">
        <v>88</v>
      </c>
      <c r="H1021" s="159" t="s">
        <v>74</v>
      </c>
      <c r="I1021" s="159" t="s">
        <v>756</v>
      </c>
      <c r="J1021" s="148" t="s">
        <v>89</v>
      </c>
    </row>
    <row r="1022" spans="2:10">
      <c r="B1022" s="159">
        <v>34551</v>
      </c>
      <c r="C1022" s="206" t="s">
        <v>1131</v>
      </c>
      <c r="D1022" s="161">
        <v>40118</v>
      </c>
      <c r="E1022" s="162" t="s">
        <v>98</v>
      </c>
      <c r="F1022" s="207" t="s">
        <v>113</v>
      </c>
      <c r="G1022" s="207" t="s">
        <v>88</v>
      </c>
      <c r="H1022" s="159" t="s">
        <v>74</v>
      </c>
      <c r="I1022" s="159" t="s">
        <v>756</v>
      </c>
      <c r="J1022" s="148" t="s">
        <v>89</v>
      </c>
    </row>
    <row r="1023" spans="2:10">
      <c r="B1023" s="163">
        <v>34009</v>
      </c>
      <c r="C1023" s="196" t="s">
        <v>1132</v>
      </c>
      <c r="D1023" s="161">
        <v>40087</v>
      </c>
      <c r="E1023" s="162" t="s">
        <v>100</v>
      </c>
      <c r="F1023" s="162"/>
      <c r="G1023" s="162" t="s">
        <v>88</v>
      </c>
      <c r="H1023" s="159" t="s">
        <v>74</v>
      </c>
      <c r="I1023" s="159" t="s">
        <v>756</v>
      </c>
      <c r="J1023" s="148" t="s">
        <v>89</v>
      </c>
    </row>
    <row r="1024" spans="2:10">
      <c r="B1024" s="159">
        <v>40145</v>
      </c>
      <c r="C1024" s="206" t="s">
        <v>1133</v>
      </c>
      <c r="D1024" s="161">
        <v>40787</v>
      </c>
      <c r="E1024" s="162" t="s">
        <v>100</v>
      </c>
      <c r="F1024" s="207"/>
      <c r="G1024" s="207" t="s">
        <v>88</v>
      </c>
      <c r="H1024" s="159" t="s">
        <v>74</v>
      </c>
      <c r="I1024" s="159" t="s">
        <v>756</v>
      </c>
      <c r="J1024" s="148" t="s">
        <v>89</v>
      </c>
    </row>
    <row r="1025" spans="2:10">
      <c r="B1025" s="163">
        <v>58105</v>
      </c>
      <c r="C1025" s="196" t="s">
        <v>1134</v>
      </c>
      <c r="D1025" s="161">
        <v>42781</v>
      </c>
      <c r="E1025" s="162" t="s">
        <v>100</v>
      </c>
      <c r="F1025" s="162"/>
      <c r="G1025" s="162" t="s">
        <v>88</v>
      </c>
      <c r="H1025" s="159" t="s">
        <v>74</v>
      </c>
      <c r="I1025" s="159" t="s">
        <v>756</v>
      </c>
      <c r="J1025" s="148" t="s">
        <v>89</v>
      </c>
    </row>
    <row r="1026" spans="2:10">
      <c r="B1026" s="159">
        <v>67766</v>
      </c>
      <c r="C1026" s="206" t="s">
        <v>1135</v>
      </c>
      <c r="D1026" s="161">
        <v>43891</v>
      </c>
      <c r="E1026" s="162" t="s">
        <v>100</v>
      </c>
      <c r="F1026" s="207"/>
      <c r="G1026" s="207" t="s">
        <v>88</v>
      </c>
      <c r="H1026" s="159" t="s">
        <v>74</v>
      </c>
      <c r="I1026" s="159" t="s">
        <v>756</v>
      </c>
      <c r="J1026" s="148" t="s">
        <v>105</v>
      </c>
    </row>
    <row r="1027" spans="2:10">
      <c r="B1027" s="158">
        <v>39901</v>
      </c>
      <c r="C1027" s="213" t="s">
        <v>1136</v>
      </c>
      <c r="D1027" s="156">
        <v>40770</v>
      </c>
      <c r="E1027" s="157" t="s">
        <v>100</v>
      </c>
      <c r="F1027" s="157"/>
      <c r="G1027" s="157" t="s">
        <v>88</v>
      </c>
      <c r="H1027" s="159" t="s">
        <v>74</v>
      </c>
      <c r="I1027" s="158" t="s">
        <v>756</v>
      </c>
      <c r="J1027" s="148" t="s">
        <v>89</v>
      </c>
    </row>
    <row r="1028" spans="2:10">
      <c r="B1028" s="159">
        <v>68232</v>
      </c>
      <c r="C1028" s="206" t="s">
        <v>1137</v>
      </c>
      <c r="D1028" s="161">
        <v>44136</v>
      </c>
      <c r="E1028" s="162" t="s">
        <v>100</v>
      </c>
      <c r="F1028" s="207"/>
      <c r="G1028" s="207" t="s">
        <v>88</v>
      </c>
      <c r="H1028" s="159" t="s">
        <v>74</v>
      </c>
      <c r="I1028" s="159" t="s">
        <v>756</v>
      </c>
      <c r="J1028" s="148" t="s">
        <v>109</v>
      </c>
    </row>
    <row r="1029" spans="2:10">
      <c r="B1029" s="159">
        <v>68467</v>
      </c>
      <c r="C1029" s="206" t="s">
        <v>1138</v>
      </c>
      <c r="D1029" s="161">
        <v>44166</v>
      </c>
      <c r="E1029" s="162" t="s">
        <v>100</v>
      </c>
      <c r="F1029" s="207"/>
      <c r="G1029" s="207" t="s">
        <v>88</v>
      </c>
      <c r="H1029" s="159" t="s">
        <v>74</v>
      </c>
      <c r="I1029" s="159" t="s">
        <v>756</v>
      </c>
      <c r="J1029" s="148" t="s">
        <v>109</v>
      </c>
    </row>
    <row r="1030" spans="2:10">
      <c r="B1030" s="163">
        <v>68838</v>
      </c>
      <c r="C1030" s="196" t="s">
        <v>1139</v>
      </c>
      <c r="D1030" s="161">
        <v>44211</v>
      </c>
      <c r="E1030" s="162" t="s">
        <v>100</v>
      </c>
      <c r="F1030" s="162"/>
      <c r="G1030" s="162" t="s">
        <v>88</v>
      </c>
      <c r="H1030" s="159" t="s">
        <v>74</v>
      </c>
      <c r="I1030" s="159" t="s">
        <v>756</v>
      </c>
      <c r="J1030" s="148" t="s">
        <v>109</v>
      </c>
    </row>
    <row r="1031" spans="2:10">
      <c r="B1031" s="163">
        <v>21336</v>
      </c>
      <c r="C1031" s="196" t="s">
        <v>1140</v>
      </c>
      <c r="D1031" s="161">
        <v>38626</v>
      </c>
      <c r="E1031" s="162" t="s">
        <v>98</v>
      </c>
      <c r="F1031" s="162" t="s">
        <v>98</v>
      </c>
      <c r="G1031" s="162" t="s">
        <v>88</v>
      </c>
      <c r="H1031" s="159" t="s">
        <v>74</v>
      </c>
      <c r="I1031" s="159" t="s">
        <v>756</v>
      </c>
      <c r="J1031" s="148" t="s">
        <v>89</v>
      </c>
    </row>
    <row r="1032" spans="2:10">
      <c r="B1032" s="159">
        <v>35663</v>
      </c>
      <c r="C1032" s="206" t="s">
        <v>1141</v>
      </c>
      <c r="D1032" s="161">
        <v>40313</v>
      </c>
      <c r="E1032" s="162" t="s">
        <v>100</v>
      </c>
      <c r="F1032" s="207"/>
      <c r="G1032" s="207" t="s">
        <v>88</v>
      </c>
      <c r="H1032" s="159" t="s">
        <v>74</v>
      </c>
      <c r="I1032" s="159" t="s">
        <v>756</v>
      </c>
      <c r="J1032" s="148" t="s">
        <v>89</v>
      </c>
    </row>
    <row r="1033" spans="2:10">
      <c r="B1033" s="163">
        <v>37241</v>
      </c>
      <c r="C1033" s="196" t="s">
        <v>1142</v>
      </c>
      <c r="D1033" s="161">
        <v>40466</v>
      </c>
      <c r="E1033" s="162" t="s">
        <v>100</v>
      </c>
      <c r="F1033" s="162"/>
      <c r="G1033" s="162" t="s">
        <v>88</v>
      </c>
      <c r="H1033" s="163" t="s">
        <v>74</v>
      </c>
      <c r="I1033" s="163" t="s">
        <v>756</v>
      </c>
      <c r="J1033" s="148" t="s">
        <v>89</v>
      </c>
    </row>
    <row r="1034" spans="2:10">
      <c r="B1034" s="163">
        <v>67092</v>
      </c>
      <c r="C1034" s="196" t="s">
        <v>1143</v>
      </c>
      <c r="D1034" s="161">
        <v>43845</v>
      </c>
      <c r="E1034" s="162" t="s">
        <v>100</v>
      </c>
      <c r="F1034" s="162"/>
      <c r="G1034" s="162" t="s">
        <v>88</v>
      </c>
      <c r="H1034" s="163" t="s">
        <v>74</v>
      </c>
      <c r="I1034" s="163" t="s">
        <v>756</v>
      </c>
      <c r="J1034" s="148" t="s">
        <v>105</v>
      </c>
    </row>
    <row r="1035" spans="2:10">
      <c r="B1035" s="159">
        <v>67007</v>
      </c>
      <c r="C1035" s="206" t="s">
        <v>1144</v>
      </c>
      <c r="D1035" s="161">
        <v>43845</v>
      </c>
      <c r="E1035" s="162" t="s">
        <v>100</v>
      </c>
      <c r="F1035" s="207"/>
      <c r="G1035" s="207" t="s">
        <v>88</v>
      </c>
      <c r="H1035" s="163" t="s">
        <v>74</v>
      </c>
      <c r="I1035" s="159" t="s">
        <v>756</v>
      </c>
      <c r="J1035" s="148" t="s">
        <v>105</v>
      </c>
    </row>
    <row r="1036" spans="2:10">
      <c r="B1036" s="164">
        <v>68839</v>
      </c>
      <c r="C1036" s="165" t="s">
        <v>234</v>
      </c>
      <c r="D1036" s="161">
        <v>44211</v>
      </c>
      <c r="E1036" s="166" t="s">
        <v>100</v>
      </c>
      <c r="F1036" s="164"/>
      <c r="G1036" s="164" t="s">
        <v>88</v>
      </c>
      <c r="H1036" s="163" t="s">
        <v>74</v>
      </c>
      <c r="I1036" s="163" t="s">
        <v>756</v>
      </c>
      <c r="J1036" s="148" t="s">
        <v>109</v>
      </c>
    </row>
    <row r="1037" spans="2:10">
      <c r="B1037" s="164">
        <v>34558</v>
      </c>
      <c r="C1037" s="165" t="s">
        <v>1145</v>
      </c>
      <c r="D1037" s="161">
        <v>40118</v>
      </c>
      <c r="E1037" s="166" t="s">
        <v>98</v>
      </c>
      <c r="F1037" s="164" t="s">
        <v>98</v>
      </c>
      <c r="G1037" s="164" t="s">
        <v>88</v>
      </c>
      <c r="H1037" s="163" t="s">
        <v>74</v>
      </c>
      <c r="I1037" s="163" t="s">
        <v>756</v>
      </c>
      <c r="J1037" s="148" t="s">
        <v>89</v>
      </c>
    </row>
    <row r="1038" spans="2:10">
      <c r="B1038" s="163">
        <v>33687</v>
      </c>
      <c r="C1038" s="196" t="s">
        <v>1146</v>
      </c>
      <c r="D1038" s="161">
        <v>40057</v>
      </c>
      <c r="E1038" s="162" t="s">
        <v>100</v>
      </c>
      <c r="F1038" s="162"/>
      <c r="G1038" s="162" t="s">
        <v>88</v>
      </c>
      <c r="H1038" s="163" t="s">
        <v>74</v>
      </c>
      <c r="I1038" s="163" t="s">
        <v>756</v>
      </c>
      <c r="J1038" s="148" t="s">
        <v>89</v>
      </c>
    </row>
    <row r="1039" spans="2:10">
      <c r="B1039" s="176">
        <v>33683</v>
      </c>
      <c r="C1039" s="177" t="s">
        <v>1147</v>
      </c>
      <c r="D1039" s="178">
        <v>40057</v>
      </c>
      <c r="E1039" s="162" t="s">
        <v>100</v>
      </c>
      <c r="F1039" s="167"/>
      <c r="G1039" s="167" t="s">
        <v>88</v>
      </c>
      <c r="H1039" s="163" t="s">
        <v>74</v>
      </c>
      <c r="I1039" s="223" t="s">
        <v>756</v>
      </c>
      <c r="J1039" s="148" t="s">
        <v>89</v>
      </c>
    </row>
    <row r="1040" spans="2:10">
      <c r="B1040" s="163">
        <v>37921</v>
      </c>
      <c r="C1040" s="196" t="s">
        <v>1148</v>
      </c>
      <c r="D1040" s="161">
        <v>40617</v>
      </c>
      <c r="E1040" s="162" t="s">
        <v>100</v>
      </c>
      <c r="F1040" s="162"/>
      <c r="G1040" s="162" t="s">
        <v>88</v>
      </c>
      <c r="H1040" s="163" t="s">
        <v>74</v>
      </c>
      <c r="I1040" s="163" t="s">
        <v>756</v>
      </c>
      <c r="J1040" s="148" t="s">
        <v>89</v>
      </c>
    </row>
    <row r="1041" spans="2:10">
      <c r="B1041" s="163">
        <v>40136</v>
      </c>
      <c r="C1041" s="160" t="s">
        <v>1149</v>
      </c>
      <c r="D1041" s="161">
        <v>40787</v>
      </c>
      <c r="E1041" s="162" t="s">
        <v>100</v>
      </c>
      <c r="F1041" s="162"/>
      <c r="G1041" s="162" t="s">
        <v>88</v>
      </c>
      <c r="H1041" s="163" t="s">
        <v>74</v>
      </c>
      <c r="I1041" s="163" t="s">
        <v>756</v>
      </c>
      <c r="J1041" s="148" t="s">
        <v>89</v>
      </c>
    </row>
    <row r="1042" spans="2:10">
      <c r="B1042" s="163">
        <v>68016</v>
      </c>
      <c r="C1042" s="160" t="s">
        <v>1150</v>
      </c>
      <c r="D1042" s="161">
        <v>44119</v>
      </c>
      <c r="E1042" s="162" t="s">
        <v>100</v>
      </c>
      <c r="F1042" s="162"/>
      <c r="G1042" s="162" t="s">
        <v>88</v>
      </c>
      <c r="H1042" s="163" t="s">
        <v>74</v>
      </c>
      <c r="I1042" s="163" t="s">
        <v>756</v>
      </c>
      <c r="J1042" s="148" t="s">
        <v>109</v>
      </c>
    </row>
    <row r="1043" spans="2:10">
      <c r="B1043" s="163">
        <v>68233</v>
      </c>
      <c r="C1043" s="160" t="s">
        <v>1151</v>
      </c>
      <c r="D1043" s="161">
        <v>44136</v>
      </c>
      <c r="E1043" s="162" t="s">
        <v>100</v>
      </c>
      <c r="F1043" s="190"/>
      <c r="G1043" s="190" t="s">
        <v>88</v>
      </c>
      <c r="H1043" s="163" t="s">
        <v>74</v>
      </c>
      <c r="I1043" s="163" t="s">
        <v>756</v>
      </c>
      <c r="J1043" s="148" t="s">
        <v>109</v>
      </c>
    </row>
    <row r="1044" spans="2:10">
      <c r="B1044" s="163">
        <v>69160</v>
      </c>
      <c r="C1044" s="198" t="s">
        <v>1152</v>
      </c>
      <c r="D1044" s="161">
        <v>44228</v>
      </c>
      <c r="E1044" s="162" t="s">
        <v>100</v>
      </c>
      <c r="F1044" s="162"/>
      <c r="G1044" s="162" t="s">
        <v>88</v>
      </c>
      <c r="H1044" s="163" t="s">
        <v>74</v>
      </c>
      <c r="I1044" s="163" t="s">
        <v>756</v>
      </c>
      <c r="J1044" s="148" t="s">
        <v>109</v>
      </c>
    </row>
    <row r="1045" spans="2:10">
      <c r="B1045" s="163">
        <v>24214</v>
      </c>
      <c r="C1045" s="196" t="s">
        <v>1153</v>
      </c>
      <c r="D1045" s="161">
        <v>38991</v>
      </c>
      <c r="E1045" s="162" t="s">
        <v>98</v>
      </c>
      <c r="F1045" s="162" t="s">
        <v>113</v>
      </c>
      <c r="G1045" s="162" t="s">
        <v>88</v>
      </c>
      <c r="H1045" s="163" t="s">
        <v>74</v>
      </c>
      <c r="I1045" s="163" t="s">
        <v>756</v>
      </c>
      <c r="J1045" s="148" t="s">
        <v>89</v>
      </c>
    </row>
    <row r="1046" spans="2:10">
      <c r="B1046" s="163">
        <v>36353</v>
      </c>
      <c r="C1046" s="196" t="s">
        <v>1154</v>
      </c>
      <c r="D1046" s="161">
        <v>40374</v>
      </c>
      <c r="E1046" s="162" t="s">
        <v>100</v>
      </c>
      <c r="F1046" s="162"/>
      <c r="G1046" s="162" t="s">
        <v>88</v>
      </c>
      <c r="H1046" s="163" t="s">
        <v>74</v>
      </c>
      <c r="I1046" s="163" t="s">
        <v>756</v>
      </c>
      <c r="J1046" s="148" t="s">
        <v>89</v>
      </c>
    </row>
    <row r="1047" spans="2:10">
      <c r="B1047" s="163">
        <v>36621</v>
      </c>
      <c r="C1047" s="196" t="s">
        <v>1155</v>
      </c>
      <c r="D1047" s="161">
        <v>40391</v>
      </c>
      <c r="E1047" s="162" t="s">
        <v>100</v>
      </c>
      <c r="F1047" s="162"/>
      <c r="G1047" s="162" t="s">
        <v>88</v>
      </c>
      <c r="H1047" s="163" t="s">
        <v>74</v>
      </c>
      <c r="I1047" s="163" t="s">
        <v>756</v>
      </c>
      <c r="J1047" s="148" t="s">
        <v>89</v>
      </c>
    </row>
    <row r="1048" spans="2:10">
      <c r="B1048" s="163">
        <v>24170</v>
      </c>
      <c r="C1048" s="208" t="s">
        <v>1156</v>
      </c>
      <c r="D1048" s="161">
        <v>38991</v>
      </c>
      <c r="E1048" s="162" t="s">
        <v>100</v>
      </c>
      <c r="F1048" s="162"/>
      <c r="G1048" s="162" t="s">
        <v>88</v>
      </c>
      <c r="H1048" s="163" t="s">
        <v>74</v>
      </c>
      <c r="I1048" s="163" t="s">
        <v>756</v>
      </c>
      <c r="J1048" s="148" t="s">
        <v>89</v>
      </c>
    </row>
    <row r="1049" spans="2:10">
      <c r="B1049" s="163">
        <v>37555</v>
      </c>
      <c r="C1049" s="196" t="s">
        <v>1157</v>
      </c>
      <c r="D1049" s="161">
        <v>40544</v>
      </c>
      <c r="E1049" s="162" t="s">
        <v>100</v>
      </c>
      <c r="F1049" s="162"/>
      <c r="G1049" s="162" t="s">
        <v>88</v>
      </c>
      <c r="H1049" s="163" t="s">
        <v>74</v>
      </c>
      <c r="I1049" s="163" t="s">
        <v>756</v>
      </c>
      <c r="J1049" s="148" t="s">
        <v>89</v>
      </c>
    </row>
    <row r="1050" spans="2:10">
      <c r="B1050" s="163">
        <v>40141</v>
      </c>
      <c r="C1050" s="196" t="s">
        <v>1158</v>
      </c>
      <c r="D1050" s="161">
        <v>40787</v>
      </c>
      <c r="E1050" s="162" t="s">
        <v>100</v>
      </c>
      <c r="F1050" s="162"/>
      <c r="G1050" s="162" t="s">
        <v>88</v>
      </c>
      <c r="H1050" s="163" t="s">
        <v>74</v>
      </c>
      <c r="I1050" s="163" t="s">
        <v>756</v>
      </c>
      <c r="J1050" s="148" t="s">
        <v>89</v>
      </c>
    </row>
    <row r="1051" spans="2:10">
      <c r="B1051" s="163">
        <v>68003</v>
      </c>
      <c r="C1051" s="160" t="s">
        <v>1159</v>
      </c>
      <c r="D1051" s="161">
        <v>44119</v>
      </c>
      <c r="E1051" s="162" t="s">
        <v>100</v>
      </c>
      <c r="F1051" s="162"/>
      <c r="G1051" s="162" t="s">
        <v>88</v>
      </c>
      <c r="H1051" s="163" t="s">
        <v>74</v>
      </c>
      <c r="I1051" s="163" t="s">
        <v>756</v>
      </c>
      <c r="J1051" s="148" t="s">
        <v>109</v>
      </c>
    </row>
    <row r="1052" spans="2:10">
      <c r="B1052" s="244">
        <v>68352</v>
      </c>
      <c r="C1052" s="245" t="s">
        <v>1160</v>
      </c>
      <c r="D1052" s="246">
        <v>44150</v>
      </c>
      <c r="E1052" s="247" t="s">
        <v>100</v>
      </c>
      <c r="F1052" s="247"/>
      <c r="G1052" s="247" t="s">
        <v>88</v>
      </c>
      <c r="H1052" s="244" t="s">
        <v>74</v>
      </c>
      <c r="I1052" s="244" t="s">
        <v>756</v>
      </c>
      <c r="J1052" s="148" t="s">
        <v>109</v>
      </c>
    </row>
    <row r="1053" spans="2:10">
      <c r="B1053" s="163">
        <v>68353</v>
      </c>
      <c r="C1053" s="196" t="s">
        <v>1161</v>
      </c>
      <c r="D1053" s="161">
        <v>44150</v>
      </c>
      <c r="E1053" s="162" t="s">
        <v>100</v>
      </c>
      <c r="F1053" s="190"/>
      <c r="G1053" s="162" t="s">
        <v>88</v>
      </c>
      <c r="H1053" s="163" t="s">
        <v>74</v>
      </c>
      <c r="I1053" s="163" t="s">
        <v>756</v>
      </c>
      <c r="J1053" s="148" t="s">
        <v>109</v>
      </c>
    </row>
    <row r="1054" spans="2:10">
      <c r="B1054" s="149">
        <v>68840</v>
      </c>
      <c r="C1054" s="150" t="s">
        <v>1162</v>
      </c>
      <c r="D1054" s="151">
        <v>44211</v>
      </c>
      <c r="E1054" s="152" t="s">
        <v>100</v>
      </c>
      <c r="F1054" s="152"/>
      <c r="G1054" s="152" t="s">
        <v>88</v>
      </c>
      <c r="H1054" s="153" t="s">
        <v>74</v>
      </c>
      <c r="I1054" s="153" t="s">
        <v>756</v>
      </c>
      <c r="J1054" s="148" t="s">
        <v>109</v>
      </c>
    </row>
    <row r="1055" spans="2:10">
      <c r="B1055" s="158">
        <v>69233</v>
      </c>
      <c r="C1055" s="195" t="s">
        <v>1163</v>
      </c>
      <c r="D1055" s="156">
        <v>44228</v>
      </c>
      <c r="E1055" s="157" t="s">
        <v>100</v>
      </c>
      <c r="F1055" s="157"/>
      <c r="G1055" s="157" t="s">
        <v>88</v>
      </c>
      <c r="H1055" s="158" t="s">
        <v>74</v>
      </c>
      <c r="I1055" s="158" t="s">
        <v>756</v>
      </c>
      <c r="J1055" s="148" t="s">
        <v>109</v>
      </c>
    </row>
    <row r="1056" spans="2:10">
      <c r="B1056" s="163">
        <v>24111</v>
      </c>
      <c r="C1056" s="196" t="s">
        <v>1164</v>
      </c>
      <c r="D1056" s="161">
        <v>38991</v>
      </c>
      <c r="E1056" s="162" t="s">
        <v>98</v>
      </c>
      <c r="F1056" s="162" t="s">
        <v>98</v>
      </c>
      <c r="G1056" s="162" t="s">
        <v>88</v>
      </c>
      <c r="H1056" s="163" t="s">
        <v>74</v>
      </c>
      <c r="I1056" s="163" t="s">
        <v>756</v>
      </c>
      <c r="J1056" s="148" t="s">
        <v>89</v>
      </c>
    </row>
    <row r="1057" spans="2:10">
      <c r="B1057" s="154">
        <v>36616</v>
      </c>
      <c r="C1057" s="155" t="s">
        <v>1165</v>
      </c>
      <c r="D1057" s="156">
        <v>40391</v>
      </c>
      <c r="E1057" s="157" t="s">
        <v>100</v>
      </c>
      <c r="F1057" s="157"/>
      <c r="G1057" s="157" t="s">
        <v>88</v>
      </c>
      <c r="H1057" s="158" t="s">
        <v>74</v>
      </c>
      <c r="I1057" s="158" t="s">
        <v>756</v>
      </c>
      <c r="J1057" s="148" t="s">
        <v>89</v>
      </c>
    </row>
    <row r="1058" spans="2:10">
      <c r="B1058" s="158">
        <v>40617</v>
      </c>
      <c r="C1058" s="155" t="s">
        <v>1166</v>
      </c>
      <c r="D1058" s="156">
        <v>40831</v>
      </c>
      <c r="E1058" s="157" t="s">
        <v>100</v>
      </c>
      <c r="F1058" s="157"/>
      <c r="G1058" s="157" t="s">
        <v>88</v>
      </c>
      <c r="H1058" s="158" t="s">
        <v>74</v>
      </c>
      <c r="I1058" s="158" t="s">
        <v>756</v>
      </c>
      <c r="J1058" s="148" t="s">
        <v>89</v>
      </c>
    </row>
    <row r="1059" spans="2:10">
      <c r="B1059" s="163">
        <v>40980</v>
      </c>
      <c r="C1059" s="196" t="s">
        <v>1167</v>
      </c>
      <c r="D1059" s="161">
        <v>40862</v>
      </c>
      <c r="E1059" s="162" t="s">
        <v>100</v>
      </c>
      <c r="F1059" s="162"/>
      <c r="G1059" s="162" t="s">
        <v>88</v>
      </c>
      <c r="H1059" s="163" t="s">
        <v>74</v>
      </c>
      <c r="I1059" s="163" t="s">
        <v>756</v>
      </c>
      <c r="J1059" s="148" t="s">
        <v>89</v>
      </c>
    </row>
    <row r="1060" spans="2:10">
      <c r="B1060" s="163">
        <v>40981</v>
      </c>
      <c r="C1060" s="196" t="s">
        <v>1168</v>
      </c>
      <c r="D1060" s="161">
        <v>40862</v>
      </c>
      <c r="E1060" s="162" t="s">
        <v>100</v>
      </c>
      <c r="F1060" s="162"/>
      <c r="G1060" s="162" t="s">
        <v>88</v>
      </c>
      <c r="H1060" s="163" t="s">
        <v>74</v>
      </c>
      <c r="I1060" s="163" t="s">
        <v>756</v>
      </c>
      <c r="J1060" s="148" t="s">
        <v>89</v>
      </c>
    </row>
    <row r="1061" spans="2:10">
      <c r="B1061" s="163">
        <v>67069</v>
      </c>
      <c r="C1061" s="196" t="s">
        <v>513</v>
      </c>
      <c r="D1061" s="161">
        <v>43845</v>
      </c>
      <c r="E1061" s="162" t="s">
        <v>100</v>
      </c>
      <c r="F1061" s="162"/>
      <c r="G1061" s="162" t="s">
        <v>88</v>
      </c>
      <c r="H1061" s="163" t="s">
        <v>74</v>
      </c>
      <c r="I1061" s="163" t="s">
        <v>756</v>
      </c>
      <c r="J1061" s="148" t="s">
        <v>105</v>
      </c>
    </row>
    <row r="1062" spans="2:10">
      <c r="B1062" s="163">
        <v>67047</v>
      </c>
      <c r="C1062" s="196" t="s">
        <v>1169</v>
      </c>
      <c r="D1062" s="161">
        <v>43845</v>
      </c>
      <c r="E1062" s="162" t="s">
        <v>100</v>
      </c>
      <c r="F1062" s="162"/>
      <c r="G1062" s="162" t="s">
        <v>88</v>
      </c>
      <c r="H1062" s="163" t="s">
        <v>74</v>
      </c>
      <c r="I1062" s="163" t="s">
        <v>756</v>
      </c>
      <c r="J1062" s="148" t="s">
        <v>105</v>
      </c>
    </row>
    <row r="1063" spans="2:10">
      <c r="B1063" s="163">
        <v>69159</v>
      </c>
      <c r="C1063" s="196" t="s">
        <v>1170</v>
      </c>
      <c r="D1063" s="161">
        <v>44228</v>
      </c>
      <c r="E1063" s="162" t="s">
        <v>100</v>
      </c>
      <c r="F1063" s="162"/>
      <c r="G1063" s="162" t="s">
        <v>88</v>
      </c>
      <c r="H1063" s="163" t="s">
        <v>74</v>
      </c>
      <c r="I1063" s="163" t="s">
        <v>756</v>
      </c>
      <c r="J1063" s="148" t="s">
        <v>109</v>
      </c>
    </row>
    <row r="1064" spans="2:10">
      <c r="B1064" s="163">
        <v>69563</v>
      </c>
      <c r="C1064" s="196" t="s">
        <v>1171</v>
      </c>
      <c r="D1064" s="161">
        <v>44242</v>
      </c>
      <c r="E1064" s="162" t="s">
        <v>100</v>
      </c>
      <c r="F1064" s="162"/>
      <c r="G1064" s="190" t="s">
        <v>88</v>
      </c>
      <c r="H1064" s="163" t="s">
        <v>74</v>
      </c>
      <c r="I1064" s="163" t="s">
        <v>756</v>
      </c>
      <c r="J1064" s="148" t="s">
        <v>109</v>
      </c>
    </row>
    <row r="1065" spans="2:10">
      <c r="B1065" s="163">
        <v>69533</v>
      </c>
      <c r="C1065" s="160" t="s">
        <v>1172</v>
      </c>
      <c r="D1065" s="161">
        <v>44242</v>
      </c>
      <c r="E1065" s="162" t="s">
        <v>100</v>
      </c>
      <c r="F1065" s="162"/>
      <c r="G1065" s="162" t="s">
        <v>88</v>
      </c>
      <c r="H1065" s="164" t="s">
        <v>74</v>
      </c>
      <c r="I1065" s="163" t="s">
        <v>756</v>
      </c>
      <c r="J1065" s="148" t="s">
        <v>109</v>
      </c>
    </row>
    <row r="1066" spans="2:10">
      <c r="B1066" s="154">
        <v>69539</v>
      </c>
      <c r="C1066" s="155" t="s">
        <v>1173</v>
      </c>
      <c r="D1066" s="156">
        <v>44242</v>
      </c>
      <c r="E1066" s="157" t="s">
        <v>100</v>
      </c>
      <c r="F1066" s="157"/>
      <c r="G1066" s="157" t="s">
        <v>88</v>
      </c>
      <c r="H1066" s="158" t="s">
        <v>74</v>
      </c>
      <c r="I1066" s="158" t="s">
        <v>756</v>
      </c>
      <c r="J1066" s="148" t="s">
        <v>109</v>
      </c>
    </row>
    <row r="1067" spans="2:10">
      <c r="B1067" s="163">
        <v>69540</v>
      </c>
      <c r="C1067" s="160" t="s">
        <v>1174</v>
      </c>
      <c r="D1067" s="161">
        <v>44242</v>
      </c>
      <c r="E1067" s="162" t="s">
        <v>100</v>
      </c>
      <c r="F1067" s="162"/>
      <c r="G1067" s="162" t="s">
        <v>88</v>
      </c>
      <c r="H1067" s="163" t="s">
        <v>74</v>
      </c>
      <c r="I1067" s="163" t="s">
        <v>756</v>
      </c>
      <c r="J1067" s="148" t="s">
        <v>109</v>
      </c>
    </row>
    <row r="1068" spans="2:10">
      <c r="B1068" s="163">
        <v>69514</v>
      </c>
      <c r="C1068" s="160" t="s">
        <v>1175</v>
      </c>
      <c r="D1068" s="161">
        <v>44242</v>
      </c>
      <c r="E1068" s="162" t="s">
        <v>100</v>
      </c>
      <c r="F1068" s="162"/>
      <c r="G1068" s="162" t="s">
        <v>88</v>
      </c>
      <c r="H1068" s="163" t="s">
        <v>74</v>
      </c>
      <c r="I1068" s="163" t="s">
        <v>756</v>
      </c>
      <c r="J1068" s="148" t="s">
        <v>109</v>
      </c>
    </row>
    <row r="1069" spans="2:10">
      <c r="B1069" s="153">
        <v>70544</v>
      </c>
      <c r="C1069" s="150" t="s">
        <v>1176</v>
      </c>
      <c r="D1069" s="151">
        <v>44270</v>
      </c>
      <c r="E1069" s="152" t="s">
        <v>100</v>
      </c>
      <c r="F1069" s="152"/>
      <c r="G1069" s="152" t="s">
        <v>88</v>
      </c>
      <c r="H1069" s="153" t="s">
        <v>74</v>
      </c>
      <c r="I1069" s="153" t="s">
        <v>756</v>
      </c>
      <c r="J1069" s="148" t="s">
        <v>109</v>
      </c>
    </row>
    <row r="1070" spans="2:10">
      <c r="B1070" s="191">
        <v>21134</v>
      </c>
      <c r="C1070" s="192" t="s">
        <v>1177</v>
      </c>
      <c r="D1070" s="156">
        <v>38626</v>
      </c>
      <c r="E1070" s="193" t="s">
        <v>94</v>
      </c>
      <c r="F1070" s="157" t="s">
        <v>164</v>
      </c>
      <c r="G1070" s="157" t="s">
        <v>88</v>
      </c>
      <c r="H1070" s="154" t="s">
        <v>529</v>
      </c>
      <c r="I1070" s="193" t="s">
        <v>756</v>
      </c>
      <c r="J1070" s="148" t="s">
        <v>89</v>
      </c>
    </row>
    <row r="1071" spans="2:10">
      <c r="B1071" s="163">
        <v>23287</v>
      </c>
      <c r="C1071" s="160" t="s">
        <v>1178</v>
      </c>
      <c r="D1071" s="161">
        <v>38899</v>
      </c>
      <c r="E1071" s="162" t="s">
        <v>98</v>
      </c>
      <c r="F1071" s="162" t="s">
        <v>98</v>
      </c>
      <c r="G1071" s="162" t="s">
        <v>88</v>
      </c>
      <c r="H1071" s="163" t="s">
        <v>529</v>
      </c>
      <c r="I1071" s="163" t="s">
        <v>756</v>
      </c>
      <c r="J1071" s="148" t="s">
        <v>89</v>
      </c>
    </row>
    <row r="1072" spans="2:10">
      <c r="B1072" s="163">
        <v>34995</v>
      </c>
      <c r="C1072" s="155" t="s">
        <v>1179</v>
      </c>
      <c r="D1072" s="161">
        <v>40162</v>
      </c>
      <c r="E1072" s="162" t="s">
        <v>100</v>
      </c>
      <c r="F1072" s="162"/>
      <c r="G1072" s="162" t="s">
        <v>88</v>
      </c>
      <c r="H1072" s="163" t="s">
        <v>529</v>
      </c>
      <c r="I1072" s="163" t="s">
        <v>756</v>
      </c>
      <c r="J1072" s="148" t="s">
        <v>89</v>
      </c>
    </row>
    <row r="1073" spans="2:10">
      <c r="B1073" s="163">
        <v>46472</v>
      </c>
      <c r="C1073" s="160" t="s">
        <v>1180</v>
      </c>
      <c r="D1073" s="161">
        <v>41348</v>
      </c>
      <c r="E1073" s="162" t="s">
        <v>100</v>
      </c>
      <c r="F1073" s="162"/>
      <c r="G1073" s="162" t="s">
        <v>88</v>
      </c>
      <c r="H1073" s="163" t="s">
        <v>529</v>
      </c>
      <c r="I1073" s="163" t="s">
        <v>756</v>
      </c>
      <c r="J1073" s="148" t="s">
        <v>89</v>
      </c>
    </row>
    <row r="1074" spans="2:10">
      <c r="B1074" s="163">
        <v>54366</v>
      </c>
      <c r="C1074" s="196" t="s">
        <v>1181</v>
      </c>
      <c r="D1074" s="161">
        <v>42139</v>
      </c>
      <c r="E1074" s="162" t="s">
        <v>100</v>
      </c>
      <c r="F1074" s="162"/>
      <c r="G1074" s="162" t="s">
        <v>88</v>
      </c>
      <c r="H1074" s="163" t="s">
        <v>529</v>
      </c>
      <c r="I1074" s="163" t="s">
        <v>756</v>
      </c>
      <c r="J1074" s="148" t="s">
        <v>89</v>
      </c>
    </row>
    <row r="1075" spans="2:10">
      <c r="B1075" s="163">
        <v>67999</v>
      </c>
      <c r="C1075" s="160" t="s">
        <v>1182</v>
      </c>
      <c r="D1075" s="161">
        <v>44119</v>
      </c>
      <c r="E1075" s="162" t="s">
        <v>100</v>
      </c>
      <c r="F1075" s="162"/>
      <c r="G1075" s="162" t="s">
        <v>88</v>
      </c>
      <c r="H1075" s="163" t="s">
        <v>529</v>
      </c>
      <c r="I1075" s="163" t="s">
        <v>756</v>
      </c>
      <c r="J1075" s="148" t="s">
        <v>109</v>
      </c>
    </row>
    <row r="1076" spans="2:10">
      <c r="B1076" s="163">
        <v>68841</v>
      </c>
      <c r="C1076" s="208" t="s">
        <v>1183</v>
      </c>
      <c r="D1076" s="161">
        <v>44211</v>
      </c>
      <c r="E1076" s="162" t="s">
        <v>100</v>
      </c>
      <c r="F1076" s="162"/>
      <c r="G1076" s="162" t="s">
        <v>88</v>
      </c>
      <c r="H1076" s="163" t="s">
        <v>529</v>
      </c>
      <c r="I1076" s="163" t="s">
        <v>756</v>
      </c>
      <c r="J1076" s="148" t="s">
        <v>109</v>
      </c>
    </row>
    <row r="1077" spans="2:10">
      <c r="B1077" s="163">
        <v>68844</v>
      </c>
      <c r="C1077" s="196" t="s">
        <v>1184</v>
      </c>
      <c r="D1077" s="161">
        <v>44211</v>
      </c>
      <c r="E1077" s="162" t="s">
        <v>100</v>
      </c>
      <c r="F1077" s="162"/>
      <c r="G1077" s="162" t="s">
        <v>88</v>
      </c>
      <c r="H1077" s="163" t="s">
        <v>529</v>
      </c>
      <c r="I1077" s="163" t="s">
        <v>756</v>
      </c>
      <c r="J1077" s="148" t="s">
        <v>109</v>
      </c>
    </row>
    <row r="1078" spans="2:10">
      <c r="B1078" s="154">
        <v>69516</v>
      </c>
      <c r="C1078" s="248" t="s">
        <v>1185</v>
      </c>
      <c r="D1078" s="156">
        <v>44242</v>
      </c>
      <c r="E1078" s="157" t="s">
        <v>100</v>
      </c>
      <c r="F1078" s="157"/>
      <c r="G1078" s="157" t="s">
        <v>88</v>
      </c>
      <c r="H1078" s="154" t="s">
        <v>529</v>
      </c>
      <c r="I1078" s="154" t="s">
        <v>756</v>
      </c>
      <c r="J1078" s="148" t="s">
        <v>109</v>
      </c>
    </row>
    <row r="1079" spans="2:10">
      <c r="B1079" s="159">
        <v>69517</v>
      </c>
      <c r="C1079" s="212" t="s">
        <v>1186</v>
      </c>
      <c r="D1079" s="161">
        <v>44242</v>
      </c>
      <c r="E1079" s="162" t="s">
        <v>100</v>
      </c>
      <c r="F1079" s="207"/>
      <c r="G1079" s="207" t="s">
        <v>88</v>
      </c>
      <c r="H1079" s="159" t="s">
        <v>529</v>
      </c>
      <c r="I1079" s="159" t="s">
        <v>756</v>
      </c>
      <c r="J1079" s="148" t="s">
        <v>109</v>
      </c>
    </row>
    <row r="1080" spans="2:10">
      <c r="B1080" s="163">
        <v>24176</v>
      </c>
      <c r="C1080" s="160" t="s">
        <v>1187</v>
      </c>
      <c r="D1080" s="161">
        <v>38991</v>
      </c>
      <c r="E1080" s="162" t="s">
        <v>98</v>
      </c>
      <c r="F1080" s="162" t="s">
        <v>113</v>
      </c>
      <c r="G1080" s="162" t="s">
        <v>88</v>
      </c>
      <c r="H1080" s="163" t="s">
        <v>529</v>
      </c>
      <c r="I1080" s="159" t="s">
        <v>756</v>
      </c>
      <c r="J1080" s="148" t="s">
        <v>89</v>
      </c>
    </row>
    <row r="1081" spans="2:10">
      <c r="B1081" s="159">
        <v>33144</v>
      </c>
      <c r="C1081" s="212" t="s">
        <v>1188</v>
      </c>
      <c r="D1081" s="161">
        <v>40026</v>
      </c>
      <c r="E1081" s="162" t="s">
        <v>100</v>
      </c>
      <c r="F1081" s="207"/>
      <c r="G1081" s="207" t="s">
        <v>88</v>
      </c>
      <c r="H1081" s="159" t="s">
        <v>529</v>
      </c>
      <c r="I1081" s="159" t="s">
        <v>756</v>
      </c>
      <c r="J1081" s="148" t="s">
        <v>89</v>
      </c>
    </row>
    <row r="1082" spans="2:10">
      <c r="B1082" s="163">
        <v>36923</v>
      </c>
      <c r="C1082" s="160" t="s">
        <v>1189</v>
      </c>
      <c r="D1082" s="161">
        <v>40436</v>
      </c>
      <c r="E1082" s="162" t="s">
        <v>100</v>
      </c>
      <c r="F1082" s="162"/>
      <c r="G1082" s="162" t="s">
        <v>88</v>
      </c>
      <c r="H1082" s="159" t="s">
        <v>529</v>
      </c>
      <c r="I1082" s="163" t="s">
        <v>756</v>
      </c>
      <c r="J1082" s="148" t="s">
        <v>89</v>
      </c>
    </row>
    <row r="1083" spans="2:10">
      <c r="B1083" s="163">
        <v>39121</v>
      </c>
      <c r="C1083" s="175" t="s">
        <v>1190</v>
      </c>
      <c r="D1083" s="161">
        <v>40725</v>
      </c>
      <c r="E1083" s="162" t="s">
        <v>100</v>
      </c>
      <c r="F1083" s="162"/>
      <c r="G1083" s="162" t="s">
        <v>88</v>
      </c>
      <c r="H1083" s="163" t="s">
        <v>529</v>
      </c>
      <c r="I1083" s="163" t="s">
        <v>756</v>
      </c>
      <c r="J1083" s="148" t="s">
        <v>89</v>
      </c>
    </row>
    <row r="1084" spans="2:10">
      <c r="B1084" s="159">
        <v>39433</v>
      </c>
      <c r="C1084" s="212" t="s">
        <v>1191</v>
      </c>
      <c r="D1084" s="161">
        <v>40739</v>
      </c>
      <c r="E1084" s="162" t="s">
        <v>100</v>
      </c>
      <c r="F1084" s="162"/>
      <c r="G1084" s="162" t="s">
        <v>88</v>
      </c>
      <c r="H1084" s="163" t="s">
        <v>529</v>
      </c>
      <c r="I1084" s="159" t="s">
        <v>756</v>
      </c>
      <c r="J1084" s="148" t="s">
        <v>89</v>
      </c>
    </row>
    <row r="1085" spans="2:10">
      <c r="B1085" s="159">
        <v>40177</v>
      </c>
      <c r="C1085" s="160" t="s">
        <v>1192</v>
      </c>
      <c r="D1085" s="161">
        <v>40787</v>
      </c>
      <c r="E1085" s="162" t="s">
        <v>100</v>
      </c>
      <c r="F1085" s="162"/>
      <c r="G1085" s="162" t="s">
        <v>88</v>
      </c>
      <c r="H1085" s="163" t="s">
        <v>529</v>
      </c>
      <c r="I1085" s="164" t="s">
        <v>756</v>
      </c>
      <c r="J1085" s="148" t="s">
        <v>89</v>
      </c>
    </row>
    <row r="1086" spans="2:10">
      <c r="B1086" s="163">
        <v>41725</v>
      </c>
      <c r="C1086" s="160" t="s">
        <v>1193</v>
      </c>
      <c r="D1086" s="161">
        <v>40954</v>
      </c>
      <c r="E1086" s="162" t="s">
        <v>100</v>
      </c>
      <c r="F1086" s="190"/>
      <c r="G1086" s="190" t="s">
        <v>88</v>
      </c>
      <c r="H1086" s="163" t="s">
        <v>529</v>
      </c>
      <c r="I1086" s="163" t="s">
        <v>756</v>
      </c>
      <c r="J1086" s="148" t="s">
        <v>89</v>
      </c>
    </row>
    <row r="1087" spans="2:10">
      <c r="B1087" s="159">
        <v>69187</v>
      </c>
      <c r="C1087" s="212" t="s">
        <v>1194</v>
      </c>
      <c r="D1087" s="161">
        <v>44228</v>
      </c>
      <c r="E1087" s="162" t="s">
        <v>100</v>
      </c>
      <c r="F1087" s="207"/>
      <c r="G1087" s="207" t="s">
        <v>88</v>
      </c>
      <c r="H1087" s="159" t="s">
        <v>529</v>
      </c>
      <c r="I1087" s="159" t="s">
        <v>756</v>
      </c>
      <c r="J1087" s="148" t="s">
        <v>109</v>
      </c>
    </row>
    <row r="1088" spans="2:10">
      <c r="B1088" s="159">
        <v>69552</v>
      </c>
      <c r="C1088" s="212" t="s">
        <v>1195</v>
      </c>
      <c r="D1088" s="161">
        <v>44242</v>
      </c>
      <c r="E1088" s="162" t="s">
        <v>100</v>
      </c>
      <c r="F1088" s="207"/>
      <c r="G1088" s="207" t="s">
        <v>88</v>
      </c>
      <c r="H1088" s="159" t="s">
        <v>558</v>
      </c>
      <c r="I1088" s="159" t="s">
        <v>756</v>
      </c>
      <c r="J1088" s="148" t="s">
        <v>109</v>
      </c>
    </row>
    <row r="1089" spans="2:10">
      <c r="B1089" s="182">
        <v>3198</v>
      </c>
      <c r="C1089" s="238" t="s">
        <v>1196</v>
      </c>
      <c r="D1089" s="161">
        <v>34669</v>
      </c>
      <c r="E1089" s="162" t="s">
        <v>98</v>
      </c>
      <c r="F1089" s="190" t="s">
        <v>98</v>
      </c>
      <c r="G1089" s="190" t="s">
        <v>88</v>
      </c>
      <c r="H1089" s="163" t="s">
        <v>529</v>
      </c>
      <c r="I1089" s="159" t="s">
        <v>756</v>
      </c>
      <c r="J1089" s="148" t="s">
        <v>89</v>
      </c>
    </row>
    <row r="1090" spans="2:10">
      <c r="B1090" s="159">
        <v>35279</v>
      </c>
      <c r="C1090" s="212" t="s">
        <v>1197</v>
      </c>
      <c r="D1090" s="161">
        <v>40224</v>
      </c>
      <c r="E1090" s="162" t="s">
        <v>100</v>
      </c>
      <c r="F1090" s="207"/>
      <c r="G1090" s="207" t="s">
        <v>88</v>
      </c>
      <c r="H1090" s="159" t="s">
        <v>558</v>
      </c>
      <c r="I1090" s="159" t="s">
        <v>756</v>
      </c>
      <c r="J1090" s="148" t="s">
        <v>89</v>
      </c>
    </row>
    <row r="1091" spans="2:10">
      <c r="B1091" s="163">
        <v>38822</v>
      </c>
      <c r="C1091" s="160" t="s">
        <v>1198</v>
      </c>
      <c r="D1091" s="161">
        <v>40709</v>
      </c>
      <c r="E1091" s="162" t="s">
        <v>100</v>
      </c>
      <c r="F1091" s="162"/>
      <c r="G1091" s="162" t="s">
        <v>88</v>
      </c>
      <c r="H1091" s="159" t="s">
        <v>529</v>
      </c>
      <c r="I1091" s="159" t="s">
        <v>756</v>
      </c>
      <c r="J1091" s="148" t="s">
        <v>89</v>
      </c>
    </row>
    <row r="1092" spans="2:10">
      <c r="B1092" s="159">
        <v>40974</v>
      </c>
      <c r="C1092" s="212" t="s">
        <v>1199</v>
      </c>
      <c r="D1092" s="161">
        <v>40862</v>
      </c>
      <c r="E1092" s="162" t="s">
        <v>100</v>
      </c>
      <c r="F1092" s="207"/>
      <c r="G1092" s="207" t="s">
        <v>88</v>
      </c>
      <c r="H1092" s="163" t="s">
        <v>529</v>
      </c>
      <c r="I1092" s="159" t="s">
        <v>756</v>
      </c>
      <c r="J1092" s="148" t="s">
        <v>89</v>
      </c>
    </row>
    <row r="1093" spans="2:10">
      <c r="B1093" s="163">
        <v>66976</v>
      </c>
      <c r="C1093" s="160" t="s">
        <v>1200</v>
      </c>
      <c r="D1093" s="161">
        <v>43845</v>
      </c>
      <c r="E1093" s="162" t="s">
        <v>100</v>
      </c>
      <c r="F1093" s="162"/>
      <c r="G1093" s="162" t="s">
        <v>88</v>
      </c>
      <c r="H1093" s="163" t="s">
        <v>529</v>
      </c>
      <c r="I1093" s="163" t="s">
        <v>756</v>
      </c>
      <c r="J1093" s="148" t="s">
        <v>109</v>
      </c>
    </row>
    <row r="1094" spans="2:10">
      <c r="B1094" s="163">
        <v>67998</v>
      </c>
      <c r="C1094" s="160" t="s">
        <v>1201</v>
      </c>
      <c r="D1094" s="161">
        <v>44119</v>
      </c>
      <c r="E1094" s="162" t="s">
        <v>100</v>
      </c>
      <c r="F1094" s="162"/>
      <c r="G1094" s="162" t="s">
        <v>88</v>
      </c>
      <c r="H1094" s="163" t="s">
        <v>529</v>
      </c>
      <c r="I1094" s="163" t="s">
        <v>756</v>
      </c>
      <c r="J1094" s="148" t="s">
        <v>109</v>
      </c>
    </row>
    <row r="1095" spans="2:10">
      <c r="B1095" s="163">
        <v>68846</v>
      </c>
      <c r="C1095" s="160" t="s">
        <v>1202</v>
      </c>
      <c r="D1095" s="161">
        <v>44211</v>
      </c>
      <c r="E1095" s="162" t="s">
        <v>100</v>
      </c>
      <c r="F1095" s="162"/>
      <c r="G1095" s="162" t="s">
        <v>88</v>
      </c>
      <c r="H1095" s="163" t="s">
        <v>529</v>
      </c>
      <c r="I1095" s="163" t="s">
        <v>756</v>
      </c>
      <c r="J1095" s="148" t="s">
        <v>109</v>
      </c>
    </row>
    <row r="1096" spans="2:10">
      <c r="B1096" s="158">
        <v>69236</v>
      </c>
      <c r="C1096" s="155" t="s">
        <v>1203</v>
      </c>
      <c r="D1096" s="156">
        <v>44228</v>
      </c>
      <c r="E1096" s="157" t="s">
        <v>100</v>
      </c>
      <c r="F1096" s="157"/>
      <c r="G1096" s="157" t="s">
        <v>88</v>
      </c>
      <c r="H1096" s="158" t="s">
        <v>529</v>
      </c>
      <c r="I1096" s="191" t="s">
        <v>756</v>
      </c>
      <c r="J1096" s="148" t="s">
        <v>109</v>
      </c>
    </row>
    <row r="1097" spans="2:10">
      <c r="B1097" s="159">
        <v>69203</v>
      </c>
      <c r="C1097" s="212" t="s">
        <v>1204</v>
      </c>
      <c r="D1097" s="161">
        <v>44228</v>
      </c>
      <c r="E1097" s="162" t="s">
        <v>100</v>
      </c>
      <c r="F1097" s="207"/>
      <c r="G1097" s="207" t="s">
        <v>88</v>
      </c>
      <c r="H1097" s="159" t="s">
        <v>529</v>
      </c>
      <c r="I1097" s="159" t="s">
        <v>756</v>
      </c>
      <c r="J1097" s="148" t="s">
        <v>109</v>
      </c>
    </row>
    <row r="1098" spans="2:10">
      <c r="B1098" s="163">
        <v>21009</v>
      </c>
      <c r="C1098" s="160" t="s">
        <v>1205</v>
      </c>
      <c r="D1098" s="161">
        <v>38596</v>
      </c>
      <c r="E1098" s="162" t="s">
        <v>98</v>
      </c>
      <c r="F1098" s="162" t="s">
        <v>98</v>
      </c>
      <c r="G1098" s="162" t="s">
        <v>88</v>
      </c>
      <c r="H1098" s="163" t="s">
        <v>558</v>
      </c>
      <c r="I1098" s="163" t="s">
        <v>756</v>
      </c>
      <c r="J1098" s="148" t="s">
        <v>89</v>
      </c>
    </row>
    <row r="1099" spans="2:10">
      <c r="B1099" s="159">
        <v>24112</v>
      </c>
      <c r="C1099" s="212" t="s">
        <v>1206</v>
      </c>
      <c r="D1099" s="161">
        <v>38991</v>
      </c>
      <c r="E1099" s="162" t="s">
        <v>100</v>
      </c>
      <c r="F1099" s="207"/>
      <c r="G1099" s="207" t="s">
        <v>88</v>
      </c>
      <c r="H1099" s="159" t="s">
        <v>558</v>
      </c>
      <c r="I1099" s="159" t="s">
        <v>756</v>
      </c>
      <c r="J1099" s="148" t="s">
        <v>89</v>
      </c>
    </row>
    <row r="1100" spans="2:10">
      <c r="B1100" s="159">
        <v>24461</v>
      </c>
      <c r="C1100" s="212" t="s">
        <v>1207</v>
      </c>
      <c r="D1100" s="161">
        <v>39036</v>
      </c>
      <c r="E1100" s="162" t="s">
        <v>100</v>
      </c>
      <c r="F1100" s="207"/>
      <c r="G1100" s="207" t="s">
        <v>88</v>
      </c>
      <c r="H1100" s="159" t="s">
        <v>558</v>
      </c>
      <c r="I1100" s="159" t="s">
        <v>756</v>
      </c>
      <c r="J1100" s="148" t="s">
        <v>89</v>
      </c>
    </row>
    <row r="1101" spans="2:10">
      <c r="B1101" s="163">
        <v>57837</v>
      </c>
      <c r="C1101" s="160" t="s">
        <v>1208</v>
      </c>
      <c r="D1101" s="161">
        <v>42767</v>
      </c>
      <c r="E1101" s="162" t="s">
        <v>100</v>
      </c>
      <c r="F1101" s="162"/>
      <c r="G1101" s="162" t="s">
        <v>88</v>
      </c>
      <c r="H1101" s="164" t="s">
        <v>558</v>
      </c>
      <c r="I1101" s="159" t="s">
        <v>756</v>
      </c>
      <c r="J1101" s="148" t="s">
        <v>89</v>
      </c>
    </row>
    <row r="1102" spans="2:10">
      <c r="B1102" s="163">
        <v>68848</v>
      </c>
      <c r="C1102" s="160" t="s">
        <v>1209</v>
      </c>
      <c r="D1102" s="161">
        <v>44211</v>
      </c>
      <c r="E1102" s="162" t="s">
        <v>100</v>
      </c>
      <c r="F1102" s="162"/>
      <c r="G1102" s="162" t="s">
        <v>88</v>
      </c>
      <c r="H1102" s="163" t="s">
        <v>558</v>
      </c>
      <c r="I1102" s="163" t="s">
        <v>756</v>
      </c>
      <c r="J1102" s="148" t="s">
        <v>109</v>
      </c>
    </row>
    <row r="1103" spans="2:10">
      <c r="B1103" s="163">
        <v>67537</v>
      </c>
      <c r="C1103" s="160" t="s">
        <v>1210</v>
      </c>
      <c r="D1103" s="161">
        <v>43876</v>
      </c>
      <c r="E1103" s="162" t="s">
        <v>100</v>
      </c>
      <c r="F1103" s="162"/>
      <c r="G1103" s="162" t="s">
        <v>88</v>
      </c>
      <c r="H1103" s="163" t="s">
        <v>558</v>
      </c>
      <c r="I1103" s="163" t="s">
        <v>756</v>
      </c>
      <c r="J1103" s="148" t="s">
        <v>105</v>
      </c>
    </row>
    <row r="1104" spans="2:10">
      <c r="B1104" s="159">
        <v>69238</v>
      </c>
      <c r="C1104" s="212" t="s">
        <v>1211</v>
      </c>
      <c r="D1104" s="161">
        <v>44228</v>
      </c>
      <c r="E1104" s="162" t="s">
        <v>100</v>
      </c>
      <c r="F1104" s="162"/>
      <c r="G1104" s="162" t="s">
        <v>88</v>
      </c>
      <c r="H1104" s="163" t="s">
        <v>558</v>
      </c>
      <c r="I1104" s="164" t="s">
        <v>756</v>
      </c>
      <c r="J1104" s="148" t="s">
        <v>109</v>
      </c>
    </row>
    <row r="1105" spans="2:10">
      <c r="B1105" s="163">
        <v>69566</v>
      </c>
      <c r="C1105" s="196" t="s">
        <v>1212</v>
      </c>
      <c r="D1105" s="161">
        <v>44242</v>
      </c>
      <c r="E1105" s="162" t="s">
        <v>100</v>
      </c>
      <c r="F1105" s="162"/>
      <c r="G1105" s="162" t="s">
        <v>88</v>
      </c>
      <c r="H1105" s="163" t="s">
        <v>558</v>
      </c>
      <c r="I1105" s="163" t="s">
        <v>756</v>
      </c>
      <c r="J1105" s="148" t="s">
        <v>109</v>
      </c>
    </row>
    <row r="1106" spans="2:10">
      <c r="B1106" s="153">
        <v>27285</v>
      </c>
      <c r="C1106" s="200" t="s">
        <v>1213</v>
      </c>
      <c r="D1106" s="151">
        <v>39309</v>
      </c>
      <c r="E1106" s="152" t="s">
        <v>98</v>
      </c>
      <c r="F1106" s="152" t="s">
        <v>98</v>
      </c>
      <c r="G1106" s="152" t="s">
        <v>88</v>
      </c>
      <c r="H1106" s="153" t="s">
        <v>558</v>
      </c>
      <c r="I1106" s="153" t="s">
        <v>756</v>
      </c>
      <c r="J1106" s="148" t="s">
        <v>89</v>
      </c>
    </row>
    <row r="1107" spans="2:10">
      <c r="B1107" s="158">
        <v>2602</v>
      </c>
      <c r="C1107" s="195" t="s">
        <v>1214</v>
      </c>
      <c r="D1107" s="156">
        <v>33915</v>
      </c>
      <c r="E1107" s="157" t="s">
        <v>100</v>
      </c>
      <c r="F1107" s="157"/>
      <c r="G1107" s="157" t="s">
        <v>88</v>
      </c>
      <c r="H1107" s="158" t="s">
        <v>558</v>
      </c>
      <c r="I1107" s="158" t="s">
        <v>756</v>
      </c>
      <c r="J1107" s="148" t="s">
        <v>89</v>
      </c>
    </row>
    <row r="1108" spans="2:10">
      <c r="B1108" s="163">
        <v>34754</v>
      </c>
      <c r="C1108" s="196" t="s">
        <v>1215</v>
      </c>
      <c r="D1108" s="161">
        <v>40132</v>
      </c>
      <c r="E1108" s="162" t="s">
        <v>100</v>
      </c>
      <c r="F1108" s="162"/>
      <c r="G1108" s="162" t="s">
        <v>88</v>
      </c>
      <c r="H1108" s="163" t="s">
        <v>558</v>
      </c>
      <c r="I1108" s="163" t="s">
        <v>756</v>
      </c>
      <c r="J1108" s="148" t="s">
        <v>89</v>
      </c>
    </row>
    <row r="1109" spans="2:10">
      <c r="B1109" s="163">
        <v>39952</v>
      </c>
      <c r="C1109" s="196" t="s">
        <v>1216</v>
      </c>
      <c r="D1109" s="161">
        <v>40770</v>
      </c>
      <c r="E1109" s="162" t="s">
        <v>100</v>
      </c>
      <c r="F1109" s="162"/>
      <c r="G1109" s="162" t="s">
        <v>88</v>
      </c>
      <c r="H1109" s="163" t="s">
        <v>558</v>
      </c>
      <c r="I1109" s="163" t="s">
        <v>756</v>
      </c>
      <c r="J1109" s="148" t="s">
        <v>89</v>
      </c>
    </row>
    <row r="1110" spans="2:10">
      <c r="B1110" s="159">
        <v>57840</v>
      </c>
      <c r="C1110" s="206" t="s">
        <v>1217</v>
      </c>
      <c r="D1110" s="161">
        <v>42767</v>
      </c>
      <c r="E1110" s="162" t="s">
        <v>100</v>
      </c>
      <c r="F1110" s="207"/>
      <c r="G1110" s="207" t="s">
        <v>88</v>
      </c>
      <c r="H1110" s="163" t="s">
        <v>558</v>
      </c>
      <c r="I1110" s="159" t="s">
        <v>756</v>
      </c>
      <c r="J1110" s="148" t="s">
        <v>89</v>
      </c>
    </row>
    <row r="1111" spans="2:10">
      <c r="B1111" s="163">
        <v>66772</v>
      </c>
      <c r="C1111" s="196" t="s">
        <v>1218</v>
      </c>
      <c r="D1111" s="161">
        <v>43753</v>
      </c>
      <c r="E1111" s="162" t="s">
        <v>100</v>
      </c>
      <c r="F1111" s="162"/>
      <c r="G1111" s="162" t="s">
        <v>88</v>
      </c>
      <c r="H1111" s="163" t="s">
        <v>558</v>
      </c>
      <c r="I1111" s="163" t="s">
        <v>756</v>
      </c>
      <c r="J1111" s="148" t="s">
        <v>105</v>
      </c>
    </row>
    <row r="1112" spans="2:10">
      <c r="B1112" s="163">
        <v>67996</v>
      </c>
      <c r="C1112" s="196" t="s">
        <v>1219</v>
      </c>
      <c r="D1112" s="161">
        <v>44119</v>
      </c>
      <c r="E1112" s="162" t="s">
        <v>100</v>
      </c>
      <c r="F1112" s="162"/>
      <c r="G1112" s="162" t="s">
        <v>88</v>
      </c>
      <c r="H1112" s="163" t="s">
        <v>558</v>
      </c>
      <c r="I1112" s="163" t="s">
        <v>756</v>
      </c>
      <c r="J1112" s="148" t="s">
        <v>109</v>
      </c>
    </row>
    <row r="1113" spans="2:10">
      <c r="B1113" s="159">
        <v>69190</v>
      </c>
      <c r="C1113" s="206" t="s">
        <v>1220</v>
      </c>
      <c r="D1113" s="161">
        <v>44228</v>
      </c>
      <c r="E1113" s="162" t="s">
        <v>100</v>
      </c>
      <c r="F1113" s="207"/>
      <c r="G1113" s="207" t="s">
        <v>88</v>
      </c>
      <c r="H1113" s="163" t="s">
        <v>558</v>
      </c>
      <c r="I1113" s="159" t="s">
        <v>756</v>
      </c>
      <c r="J1113" s="148" t="s">
        <v>109</v>
      </c>
    </row>
    <row r="1114" spans="2:10">
      <c r="B1114" s="167">
        <v>69204</v>
      </c>
      <c r="C1114" s="168" t="s">
        <v>1221</v>
      </c>
      <c r="D1114" s="169">
        <v>44228</v>
      </c>
      <c r="E1114" s="162" t="s">
        <v>100</v>
      </c>
      <c r="F1114" s="167"/>
      <c r="G1114" s="167" t="s">
        <v>88</v>
      </c>
      <c r="H1114" s="167" t="s">
        <v>558</v>
      </c>
      <c r="I1114" s="170" t="s">
        <v>756</v>
      </c>
      <c r="J1114" s="148" t="s">
        <v>109</v>
      </c>
    </row>
    <row r="1115" spans="2:10">
      <c r="B1115" s="159">
        <v>69234</v>
      </c>
      <c r="C1115" s="160" t="s">
        <v>1222</v>
      </c>
      <c r="D1115" s="161">
        <v>44228</v>
      </c>
      <c r="E1115" s="162" t="s">
        <v>100</v>
      </c>
      <c r="F1115" s="162"/>
      <c r="G1115" s="162" t="s">
        <v>88</v>
      </c>
      <c r="H1115" s="167" t="s">
        <v>558</v>
      </c>
      <c r="I1115" s="163" t="s">
        <v>756</v>
      </c>
      <c r="J1115" s="148" t="s">
        <v>109</v>
      </c>
    </row>
    <row r="1116" spans="2:10">
      <c r="B1116" s="158">
        <v>70159</v>
      </c>
      <c r="C1116" s="195" t="s">
        <v>1223</v>
      </c>
      <c r="D1116" s="156">
        <v>44256</v>
      </c>
      <c r="E1116" s="157" t="s">
        <v>100</v>
      </c>
      <c r="F1116" s="157"/>
      <c r="G1116" s="157" t="s">
        <v>88</v>
      </c>
      <c r="H1116" s="158" t="s">
        <v>558</v>
      </c>
      <c r="I1116" s="158" t="s">
        <v>756</v>
      </c>
      <c r="J1116" s="148" t="s">
        <v>109</v>
      </c>
    </row>
    <row r="1117" spans="2:10">
      <c r="B1117" s="163">
        <v>70561</v>
      </c>
      <c r="C1117" s="196" t="s">
        <v>1224</v>
      </c>
      <c r="D1117" s="161">
        <v>44270</v>
      </c>
      <c r="E1117" s="162" t="s">
        <v>100</v>
      </c>
      <c r="F1117" s="162"/>
      <c r="G1117" s="162" t="s">
        <v>88</v>
      </c>
      <c r="H1117" s="163" t="s">
        <v>558</v>
      </c>
      <c r="I1117" s="163" t="s">
        <v>756</v>
      </c>
      <c r="J1117" s="148" t="s">
        <v>109</v>
      </c>
    </row>
    <row r="1118" spans="2:10">
      <c r="B1118" s="163">
        <v>21706</v>
      </c>
      <c r="C1118" s="195" t="s">
        <v>1225</v>
      </c>
      <c r="D1118" s="161">
        <v>38671</v>
      </c>
      <c r="E1118" s="162" t="s">
        <v>98</v>
      </c>
      <c r="F1118" s="162" t="s">
        <v>98</v>
      </c>
      <c r="G1118" s="162" t="s">
        <v>88</v>
      </c>
      <c r="H1118" s="163" t="s">
        <v>72</v>
      </c>
      <c r="I1118" s="163" t="s">
        <v>756</v>
      </c>
      <c r="J1118" s="148" t="s">
        <v>89</v>
      </c>
    </row>
    <row r="1119" spans="2:10">
      <c r="B1119" s="163">
        <v>21335</v>
      </c>
      <c r="C1119" s="208" t="s">
        <v>1226</v>
      </c>
      <c r="D1119" s="161">
        <v>38626</v>
      </c>
      <c r="E1119" s="162" t="s">
        <v>98</v>
      </c>
      <c r="F1119" s="162" t="s">
        <v>98</v>
      </c>
      <c r="G1119" s="162" t="s">
        <v>88</v>
      </c>
      <c r="H1119" s="163" t="s">
        <v>72</v>
      </c>
      <c r="I1119" s="163" t="s">
        <v>756</v>
      </c>
      <c r="J1119" s="148" t="s">
        <v>89</v>
      </c>
    </row>
    <row r="1120" spans="2:10">
      <c r="B1120" s="167">
        <v>24110</v>
      </c>
      <c r="C1120" s="168" t="s">
        <v>1227</v>
      </c>
      <c r="D1120" s="169">
        <v>38991</v>
      </c>
      <c r="E1120" s="162" t="s">
        <v>100</v>
      </c>
      <c r="F1120" s="167"/>
      <c r="G1120" s="167" t="s">
        <v>88</v>
      </c>
      <c r="H1120" s="167" t="s">
        <v>72</v>
      </c>
      <c r="I1120" s="170" t="s">
        <v>756</v>
      </c>
      <c r="J1120" s="148" t="s">
        <v>89</v>
      </c>
    </row>
    <row r="1121" spans="2:10">
      <c r="B1121" s="158">
        <v>24946</v>
      </c>
      <c r="C1121" s="195" t="s">
        <v>1228</v>
      </c>
      <c r="D1121" s="156">
        <v>39083</v>
      </c>
      <c r="E1121" s="157" t="s">
        <v>100</v>
      </c>
      <c r="F1121" s="157"/>
      <c r="G1121" s="157" t="s">
        <v>88</v>
      </c>
      <c r="H1121" s="158" t="s">
        <v>72</v>
      </c>
      <c r="I1121" s="158" t="s">
        <v>756</v>
      </c>
      <c r="J1121" s="148" t="s">
        <v>89</v>
      </c>
    </row>
    <row r="1122" spans="2:10">
      <c r="B1122" s="163">
        <v>30727</v>
      </c>
      <c r="C1122" s="196" t="s">
        <v>1229</v>
      </c>
      <c r="D1122" s="161">
        <v>39508</v>
      </c>
      <c r="E1122" s="162" t="s">
        <v>100</v>
      </c>
      <c r="F1122" s="162"/>
      <c r="G1122" s="162" t="s">
        <v>88</v>
      </c>
      <c r="H1122" s="163" t="s">
        <v>72</v>
      </c>
      <c r="I1122" s="163" t="s">
        <v>756</v>
      </c>
      <c r="J1122" s="148" t="s">
        <v>89</v>
      </c>
    </row>
    <row r="1123" spans="2:10">
      <c r="B1123" s="163">
        <v>34735</v>
      </c>
      <c r="C1123" s="196" t="s">
        <v>1230</v>
      </c>
      <c r="D1123" s="161">
        <v>40132</v>
      </c>
      <c r="E1123" s="162" t="s">
        <v>100</v>
      </c>
      <c r="F1123" s="162"/>
      <c r="G1123" s="162" t="s">
        <v>88</v>
      </c>
      <c r="H1123" s="163" t="s">
        <v>72</v>
      </c>
      <c r="I1123" s="163" t="s">
        <v>756</v>
      </c>
      <c r="J1123" s="148" t="s">
        <v>89</v>
      </c>
    </row>
    <row r="1124" spans="2:10">
      <c r="B1124" s="163">
        <v>39395</v>
      </c>
      <c r="C1124" s="196" t="s">
        <v>1072</v>
      </c>
      <c r="D1124" s="161">
        <v>40739</v>
      </c>
      <c r="E1124" s="162" t="s">
        <v>100</v>
      </c>
      <c r="F1124" s="162"/>
      <c r="G1124" s="162" t="s">
        <v>88</v>
      </c>
      <c r="H1124" s="163" t="s">
        <v>72</v>
      </c>
      <c r="I1124" s="163" t="s">
        <v>756</v>
      </c>
      <c r="J1124" s="148" t="s">
        <v>89</v>
      </c>
    </row>
    <row r="1125" spans="2:10">
      <c r="B1125" s="163">
        <v>67055</v>
      </c>
      <c r="C1125" s="196" t="s">
        <v>1231</v>
      </c>
      <c r="D1125" s="161">
        <v>43845</v>
      </c>
      <c r="E1125" s="162" t="s">
        <v>100</v>
      </c>
      <c r="F1125" s="162"/>
      <c r="G1125" s="162" t="s">
        <v>88</v>
      </c>
      <c r="H1125" s="163" t="s">
        <v>72</v>
      </c>
      <c r="I1125" s="163" t="s">
        <v>756</v>
      </c>
      <c r="J1125" s="148" t="s">
        <v>105</v>
      </c>
    </row>
    <row r="1126" spans="2:10">
      <c r="B1126" s="163">
        <v>67693</v>
      </c>
      <c r="C1126" s="160" t="s">
        <v>1232</v>
      </c>
      <c r="D1126" s="161">
        <v>43891</v>
      </c>
      <c r="E1126" s="162" t="s">
        <v>100</v>
      </c>
      <c r="F1126" s="162"/>
      <c r="G1126" s="162" t="s">
        <v>88</v>
      </c>
      <c r="H1126" s="163" t="s">
        <v>72</v>
      </c>
      <c r="I1126" s="163" t="s">
        <v>756</v>
      </c>
      <c r="J1126" s="148" t="s">
        <v>105</v>
      </c>
    </row>
    <row r="1127" spans="2:10">
      <c r="B1127" s="163">
        <v>67782</v>
      </c>
      <c r="C1127" s="196" t="s">
        <v>1233</v>
      </c>
      <c r="D1127" s="161">
        <v>43891</v>
      </c>
      <c r="E1127" s="162" t="s">
        <v>100</v>
      </c>
      <c r="F1127" s="162"/>
      <c r="G1127" s="162" t="s">
        <v>88</v>
      </c>
      <c r="H1127" s="163" t="s">
        <v>72</v>
      </c>
      <c r="I1127" s="163" t="s">
        <v>756</v>
      </c>
      <c r="J1127" s="148" t="s">
        <v>105</v>
      </c>
    </row>
    <row r="1128" spans="2:10">
      <c r="B1128" s="163">
        <v>23274</v>
      </c>
      <c r="C1128" s="196" t="s">
        <v>1234</v>
      </c>
      <c r="D1128" s="161">
        <v>38899</v>
      </c>
      <c r="E1128" s="162" t="s">
        <v>98</v>
      </c>
      <c r="F1128" s="162" t="s">
        <v>98</v>
      </c>
      <c r="G1128" s="162" t="s">
        <v>88</v>
      </c>
      <c r="H1128" s="163" t="s">
        <v>72</v>
      </c>
      <c r="I1128" s="163" t="s">
        <v>756</v>
      </c>
      <c r="J1128" s="148" t="s">
        <v>89</v>
      </c>
    </row>
    <row r="1129" spans="2:10">
      <c r="B1129" s="153">
        <v>25056</v>
      </c>
      <c r="C1129" s="200" t="s">
        <v>1235</v>
      </c>
      <c r="D1129" s="151">
        <v>39097</v>
      </c>
      <c r="E1129" s="152" t="s">
        <v>100</v>
      </c>
      <c r="F1129" s="152"/>
      <c r="G1129" s="152" t="s">
        <v>88</v>
      </c>
      <c r="H1129" s="153" t="s">
        <v>72</v>
      </c>
      <c r="I1129" s="153" t="s">
        <v>756</v>
      </c>
      <c r="J1129" s="148" t="s">
        <v>89</v>
      </c>
    </row>
    <row r="1130" spans="2:10">
      <c r="B1130" s="158">
        <v>27836</v>
      </c>
      <c r="C1130" s="195" t="s">
        <v>1236</v>
      </c>
      <c r="D1130" s="156">
        <v>39340</v>
      </c>
      <c r="E1130" s="157" t="s">
        <v>100</v>
      </c>
      <c r="F1130" s="157"/>
      <c r="G1130" s="157" t="s">
        <v>88</v>
      </c>
      <c r="H1130" s="158" t="s">
        <v>72</v>
      </c>
      <c r="I1130" s="158" t="s">
        <v>756</v>
      </c>
      <c r="J1130" s="148" t="s">
        <v>89</v>
      </c>
    </row>
    <row r="1131" spans="2:10">
      <c r="B1131" s="191">
        <v>30284</v>
      </c>
      <c r="C1131" s="222" t="s">
        <v>1237</v>
      </c>
      <c r="D1131" s="156">
        <v>39479</v>
      </c>
      <c r="E1131" s="157" t="s">
        <v>100</v>
      </c>
      <c r="F1131" s="157"/>
      <c r="G1131" s="157" t="s">
        <v>88</v>
      </c>
      <c r="H1131" s="158" t="s">
        <v>72</v>
      </c>
      <c r="I1131" s="158" t="s">
        <v>756</v>
      </c>
      <c r="J1131" s="148" t="s">
        <v>89</v>
      </c>
    </row>
    <row r="1132" spans="2:10">
      <c r="B1132" s="158">
        <v>35281</v>
      </c>
      <c r="C1132" s="195" t="s">
        <v>1238</v>
      </c>
      <c r="D1132" s="156">
        <v>40224</v>
      </c>
      <c r="E1132" s="157" t="s">
        <v>100</v>
      </c>
      <c r="F1132" s="157"/>
      <c r="G1132" s="157" t="s">
        <v>88</v>
      </c>
      <c r="H1132" s="158" t="s">
        <v>72</v>
      </c>
      <c r="I1132" s="158" t="s">
        <v>756</v>
      </c>
      <c r="J1132" s="148" t="s">
        <v>89</v>
      </c>
    </row>
    <row r="1133" spans="2:10">
      <c r="B1133" s="158">
        <v>67855</v>
      </c>
      <c r="C1133" s="195" t="s">
        <v>1239</v>
      </c>
      <c r="D1133" s="156">
        <v>43905</v>
      </c>
      <c r="E1133" s="157" t="s">
        <v>100</v>
      </c>
      <c r="F1133" s="157"/>
      <c r="G1133" s="157" t="s">
        <v>88</v>
      </c>
      <c r="H1133" s="158" t="s">
        <v>72</v>
      </c>
      <c r="I1133" s="158" t="s">
        <v>756</v>
      </c>
      <c r="J1133" s="148" t="s">
        <v>105</v>
      </c>
    </row>
    <row r="1134" spans="2:10">
      <c r="B1134" s="153">
        <v>14852</v>
      </c>
      <c r="C1134" s="200" t="s">
        <v>1240</v>
      </c>
      <c r="D1134" s="151">
        <v>37803</v>
      </c>
      <c r="E1134" s="152" t="s">
        <v>98</v>
      </c>
      <c r="F1134" s="152" t="s">
        <v>98</v>
      </c>
      <c r="G1134" s="152" t="s">
        <v>88</v>
      </c>
      <c r="H1134" s="153" t="s">
        <v>72</v>
      </c>
      <c r="I1134" s="153" t="s">
        <v>756</v>
      </c>
      <c r="J1134" s="148" t="s">
        <v>89</v>
      </c>
    </row>
    <row r="1135" spans="2:10">
      <c r="B1135" s="158">
        <v>26524</v>
      </c>
      <c r="C1135" s="195" t="s">
        <v>1241</v>
      </c>
      <c r="D1135" s="156">
        <v>39264</v>
      </c>
      <c r="E1135" s="157" t="s">
        <v>100</v>
      </c>
      <c r="F1135" s="157"/>
      <c r="G1135" s="157" t="s">
        <v>88</v>
      </c>
      <c r="H1135" s="158" t="s">
        <v>72</v>
      </c>
      <c r="I1135" s="158" t="s">
        <v>756</v>
      </c>
      <c r="J1135" s="148" t="s">
        <v>89</v>
      </c>
    </row>
    <row r="1136" spans="2:10">
      <c r="B1136" s="158">
        <v>27376</v>
      </c>
      <c r="C1136" s="195" t="s">
        <v>1242</v>
      </c>
      <c r="D1136" s="156">
        <v>39326</v>
      </c>
      <c r="E1136" s="157" t="s">
        <v>100</v>
      </c>
      <c r="F1136" s="157"/>
      <c r="G1136" s="157" t="s">
        <v>88</v>
      </c>
      <c r="H1136" s="158" t="s">
        <v>72</v>
      </c>
      <c r="I1136" s="158" t="s">
        <v>756</v>
      </c>
      <c r="J1136" s="148" t="s">
        <v>89</v>
      </c>
    </row>
    <row r="1137" spans="2:10">
      <c r="B1137" s="158">
        <v>28513</v>
      </c>
      <c r="C1137" s="213" t="s">
        <v>1243</v>
      </c>
      <c r="D1137" s="156">
        <v>39387</v>
      </c>
      <c r="E1137" s="157" t="s">
        <v>100</v>
      </c>
      <c r="F1137" s="157"/>
      <c r="G1137" s="157" t="s">
        <v>88</v>
      </c>
      <c r="H1137" s="158" t="s">
        <v>72</v>
      </c>
      <c r="I1137" s="158" t="s">
        <v>756</v>
      </c>
      <c r="J1137" s="148" t="s">
        <v>89</v>
      </c>
    </row>
    <row r="1138" spans="2:10">
      <c r="B1138" s="158">
        <v>28915</v>
      </c>
      <c r="C1138" s="155" t="s">
        <v>1244</v>
      </c>
      <c r="D1138" s="156">
        <v>39401</v>
      </c>
      <c r="E1138" s="157" t="s">
        <v>100</v>
      </c>
      <c r="F1138" s="157"/>
      <c r="G1138" s="157" t="s">
        <v>88</v>
      </c>
      <c r="H1138" s="158" t="s">
        <v>72</v>
      </c>
      <c r="I1138" s="158" t="s">
        <v>756</v>
      </c>
      <c r="J1138" s="148" t="s">
        <v>89</v>
      </c>
    </row>
    <row r="1139" spans="2:10">
      <c r="B1139" s="158">
        <v>33231</v>
      </c>
      <c r="C1139" s="195" t="s">
        <v>1245</v>
      </c>
      <c r="D1139" s="156">
        <v>40040</v>
      </c>
      <c r="E1139" s="157" t="s">
        <v>100</v>
      </c>
      <c r="F1139" s="157"/>
      <c r="G1139" s="157" t="s">
        <v>88</v>
      </c>
      <c r="H1139" s="158" t="s">
        <v>72</v>
      </c>
      <c r="I1139" s="158" t="s">
        <v>756</v>
      </c>
      <c r="J1139" s="148" t="s">
        <v>89</v>
      </c>
    </row>
    <row r="1140" spans="2:10">
      <c r="B1140" s="191">
        <v>39396</v>
      </c>
      <c r="C1140" s="192" t="s">
        <v>1246</v>
      </c>
      <c r="D1140" s="156">
        <v>40739</v>
      </c>
      <c r="E1140" s="157" t="s">
        <v>100</v>
      </c>
      <c r="F1140" s="157"/>
      <c r="G1140" s="157" t="s">
        <v>88</v>
      </c>
      <c r="H1140" s="158" t="s">
        <v>72</v>
      </c>
      <c r="I1140" s="193" t="s">
        <v>756</v>
      </c>
      <c r="J1140" s="148" t="s">
        <v>89</v>
      </c>
    </row>
    <row r="1141" spans="2:10">
      <c r="B1141" s="158">
        <v>25175</v>
      </c>
      <c r="C1141" s="195" t="s">
        <v>1247</v>
      </c>
      <c r="D1141" s="156">
        <v>39114</v>
      </c>
      <c r="E1141" s="157" t="s">
        <v>100</v>
      </c>
      <c r="F1141" s="157"/>
      <c r="G1141" s="157" t="s">
        <v>88</v>
      </c>
      <c r="H1141" s="158" t="s">
        <v>72</v>
      </c>
      <c r="I1141" s="158" t="s">
        <v>756</v>
      </c>
      <c r="J1141" s="148" t="s">
        <v>89</v>
      </c>
    </row>
    <row r="1142" spans="2:10">
      <c r="B1142" s="158">
        <v>23284</v>
      </c>
      <c r="C1142" s="195" t="s">
        <v>1248</v>
      </c>
      <c r="D1142" s="156">
        <v>38899</v>
      </c>
      <c r="E1142" s="157" t="s">
        <v>100</v>
      </c>
      <c r="F1142" s="157"/>
      <c r="G1142" s="157" t="s">
        <v>88</v>
      </c>
      <c r="H1142" s="158" t="s">
        <v>72</v>
      </c>
      <c r="I1142" s="158" t="s">
        <v>756</v>
      </c>
      <c r="J1142" s="148" t="s">
        <v>89</v>
      </c>
    </row>
    <row r="1143" spans="2:10">
      <c r="B1143" s="159">
        <v>24938</v>
      </c>
      <c r="C1143" s="160" t="s">
        <v>1249</v>
      </c>
      <c r="D1143" s="161">
        <v>39083</v>
      </c>
      <c r="E1143" s="162" t="s">
        <v>100</v>
      </c>
      <c r="F1143" s="162"/>
      <c r="G1143" s="162" t="s">
        <v>88</v>
      </c>
      <c r="H1143" s="163" t="s">
        <v>72</v>
      </c>
      <c r="I1143" s="163" t="s">
        <v>756</v>
      </c>
      <c r="J1143" s="148" t="s">
        <v>89</v>
      </c>
    </row>
    <row r="1144" spans="2:10">
      <c r="B1144" s="158">
        <v>26556</v>
      </c>
      <c r="C1144" s="155" t="s">
        <v>1250</v>
      </c>
      <c r="D1144" s="156">
        <v>39264</v>
      </c>
      <c r="E1144" s="157" t="s">
        <v>100</v>
      </c>
      <c r="F1144" s="157"/>
      <c r="G1144" s="157" t="s">
        <v>88</v>
      </c>
      <c r="H1144" s="158" t="s">
        <v>72</v>
      </c>
      <c r="I1144" s="158" t="s">
        <v>756</v>
      </c>
      <c r="J1144" s="148" t="s">
        <v>89</v>
      </c>
    </row>
    <row r="1145" spans="2:10">
      <c r="B1145" s="158">
        <v>26557</v>
      </c>
      <c r="C1145" s="155" t="s">
        <v>1251</v>
      </c>
      <c r="D1145" s="156">
        <v>39264</v>
      </c>
      <c r="E1145" s="157" t="s">
        <v>100</v>
      </c>
      <c r="F1145" s="157"/>
      <c r="G1145" s="157" t="s">
        <v>88</v>
      </c>
      <c r="H1145" s="158" t="s">
        <v>72</v>
      </c>
      <c r="I1145" s="158" t="s">
        <v>756</v>
      </c>
      <c r="J1145" s="148" t="s">
        <v>89</v>
      </c>
    </row>
    <row r="1146" spans="2:10">
      <c r="B1146" s="249">
        <v>39926</v>
      </c>
      <c r="C1146" s="250" t="s">
        <v>1252</v>
      </c>
      <c r="D1146" s="251">
        <v>40770</v>
      </c>
      <c r="E1146" s="252" t="s">
        <v>100</v>
      </c>
      <c r="F1146" s="252"/>
      <c r="G1146" s="252" t="s">
        <v>88</v>
      </c>
      <c r="H1146" s="249" t="s">
        <v>72</v>
      </c>
      <c r="I1146" s="249" t="s">
        <v>756</v>
      </c>
      <c r="J1146" s="148" t="s">
        <v>89</v>
      </c>
    </row>
    <row r="1147" spans="2:10">
      <c r="B1147" s="148">
        <v>68230</v>
      </c>
      <c r="C1147" s="199" t="s">
        <v>1253</v>
      </c>
      <c r="D1147" s="146">
        <v>44136</v>
      </c>
      <c r="E1147" s="147" t="s">
        <v>100</v>
      </c>
      <c r="F1147" s="147"/>
      <c r="G1147" s="147" t="s">
        <v>88</v>
      </c>
      <c r="H1147" s="148" t="s">
        <v>72</v>
      </c>
      <c r="I1147" s="148" t="s">
        <v>756</v>
      </c>
      <c r="J1147" s="148" t="s">
        <v>109</v>
      </c>
    </row>
    <row r="1148" spans="2:10">
      <c r="B1148" s="144">
        <v>68231</v>
      </c>
      <c r="C1148" s="145" t="s">
        <v>1254</v>
      </c>
      <c r="D1148" s="146">
        <v>44136</v>
      </c>
      <c r="E1148" s="147" t="s">
        <v>100</v>
      </c>
      <c r="F1148" s="147"/>
      <c r="G1148" s="147" t="s">
        <v>88</v>
      </c>
      <c r="H1148" s="148" t="s">
        <v>72</v>
      </c>
      <c r="I1148" s="148" t="s">
        <v>756</v>
      </c>
      <c r="J1148" s="148" t="s">
        <v>109</v>
      </c>
    </row>
    <row r="1149" spans="2:10">
      <c r="B1149" s="148">
        <v>69219</v>
      </c>
      <c r="C1149" s="145" t="s">
        <v>1255</v>
      </c>
      <c r="D1149" s="146">
        <v>44228</v>
      </c>
      <c r="E1149" s="147" t="s">
        <v>100</v>
      </c>
      <c r="F1149" s="147"/>
      <c r="G1149" s="147" t="s">
        <v>88</v>
      </c>
      <c r="H1149" s="148" t="s">
        <v>72</v>
      </c>
      <c r="I1149" s="148" t="s">
        <v>756</v>
      </c>
      <c r="J1149" s="148" t="s">
        <v>109</v>
      </c>
    </row>
    <row r="1150" spans="2:10">
      <c r="B1150" s="148">
        <v>69228</v>
      </c>
      <c r="C1150" s="145" t="s">
        <v>1256</v>
      </c>
      <c r="D1150" s="146">
        <v>44228</v>
      </c>
      <c r="E1150" s="147" t="s">
        <v>100</v>
      </c>
      <c r="F1150" s="147"/>
      <c r="G1150" s="147" t="s">
        <v>88</v>
      </c>
      <c r="H1150" s="148" t="s">
        <v>72</v>
      </c>
      <c r="I1150" s="148" t="s">
        <v>756</v>
      </c>
      <c r="J1150" s="148" t="s">
        <v>109</v>
      </c>
    </row>
    <row r="1151" spans="2:10">
      <c r="B1151" s="153">
        <v>16626</v>
      </c>
      <c r="C1151" s="150" t="s">
        <v>1257</v>
      </c>
      <c r="D1151" s="151">
        <v>37956</v>
      </c>
      <c r="E1151" s="152" t="s">
        <v>94</v>
      </c>
      <c r="F1151" s="152" t="s">
        <v>164</v>
      </c>
      <c r="G1151" s="152" t="s">
        <v>88</v>
      </c>
      <c r="H1151" s="153" t="s">
        <v>609</v>
      </c>
      <c r="I1151" s="153" t="s">
        <v>756</v>
      </c>
      <c r="J1151" s="148" t="s">
        <v>89</v>
      </c>
    </row>
    <row r="1152" spans="2:10">
      <c r="B1152" s="158">
        <v>23362</v>
      </c>
      <c r="C1152" s="155" t="s">
        <v>1258</v>
      </c>
      <c r="D1152" s="156">
        <v>38913</v>
      </c>
      <c r="E1152" s="157" t="s">
        <v>98</v>
      </c>
      <c r="F1152" s="157" t="s">
        <v>98</v>
      </c>
      <c r="G1152" s="157" t="s">
        <v>88</v>
      </c>
      <c r="H1152" s="158" t="s">
        <v>609</v>
      </c>
      <c r="I1152" s="158" t="s">
        <v>756</v>
      </c>
      <c r="J1152" s="148" t="s">
        <v>89</v>
      </c>
    </row>
    <row r="1153" spans="2:10">
      <c r="B1153" s="158">
        <v>25053</v>
      </c>
      <c r="C1153" s="155" t="s">
        <v>1259</v>
      </c>
      <c r="D1153" s="156">
        <v>39097</v>
      </c>
      <c r="E1153" s="157" t="s">
        <v>100</v>
      </c>
      <c r="F1153" s="157"/>
      <c r="G1153" s="157" t="s">
        <v>88</v>
      </c>
      <c r="H1153" s="158" t="s">
        <v>609</v>
      </c>
      <c r="I1153" s="158" t="s">
        <v>756</v>
      </c>
      <c r="J1153" s="148" t="s">
        <v>89</v>
      </c>
    </row>
    <row r="1154" spans="2:10">
      <c r="B1154" s="158">
        <v>34556</v>
      </c>
      <c r="C1154" s="155" t="s">
        <v>1260</v>
      </c>
      <c r="D1154" s="156">
        <v>40118</v>
      </c>
      <c r="E1154" s="157" t="s">
        <v>100</v>
      </c>
      <c r="F1154" s="157"/>
      <c r="G1154" s="157" t="s">
        <v>88</v>
      </c>
      <c r="H1154" s="158" t="s">
        <v>609</v>
      </c>
      <c r="I1154" s="158" t="s">
        <v>756</v>
      </c>
      <c r="J1154" s="148" t="s">
        <v>89</v>
      </c>
    </row>
    <row r="1155" spans="2:10">
      <c r="B1155" s="158">
        <v>56195</v>
      </c>
      <c r="C1155" s="155" t="s">
        <v>1261</v>
      </c>
      <c r="D1155" s="156">
        <v>42491</v>
      </c>
      <c r="E1155" s="157" t="s">
        <v>100</v>
      </c>
      <c r="F1155" s="157"/>
      <c r="G1155" s="157" t="s">
        <v>88</v>
      </c>
      <c r="H1155" s="158" t="s">
        <v>609</v>
      </c>
      <c r="I1155" s="158" t="s">
        <v>756</v>
      </c>
      <c r="J1155" s="148" t="s">
        <v>89</v>
      </c>
    </row>
    <row r="1156" spans="2:10">
      <c r="B1156" s="158">
        <v>67864</v>
      </c>
      <c r="C1156" s="155" t="s">
        <v>1262</v>
      </c>
      <c r="D1156" s="156">
        <v>43905</v>
      </c>
      <c r="E1156" s="157" t="s">
        <v>100</v>
      </c>
      <c r="F1156" s="157"/>
      <c r="G1156" s="157" t="s">
        <v>88</v>
      </c>
      <c r="H1156" s="158" t="s">
        <v>609</v>
      </c>
      <c r="I1156" s="158" t="s">
        <v>756</v>
      </c>
      <c r="J1156" s="148" t="s">
        <v>105</v>
      </c>
    </row>
    <row r="1157" spans="2:10">
      <c r="B1157" s="158">
        <v>68001</v>
      </c>
      <c r="C1157" s="155" t="s">
        <v>1263</v>
      </c>
      <c r="D1157" s="156">
        <v>44119</v>
      </c>
      <c r="E1157" s="157" t="s">
        <v>100</v>
      </c>
      <c r="F1157" s="157"/>
      <c r="G1157" s="157" t="s">
        <v>88</v>
      </c>
      <c r="H1157" s="158" t="s">
        <v>609</v>
      </c>
      <c r="I1157" s="158" t="s">
        <v>756</v>
      </c>
      <c r="J1157" s="148" t="s">
        <v>109</v>
      </c>
    </row>
    <row r="1158" spans="2:10">
      <c r="B1158" s="153">
        <v>68354</v>
      </c>
      <c r="C1158" s="150" t="s">
        <v>1264</v>
      </c>
      <c r="D1158" s="151">
        <v>44150</v>
      </c>
      <c r="E1158" s="152" t="s">
        <v>100</v>
      </c>
      <c r="F1158" s="152"/>
      <c r="G1158" s="152" t="s">
        <v>88</v>
      </c>
      <c r="H1158" s="153" t="s">
        <v>609</v>
      </c>
      <c r="I1158" s="153" t="s">
        <v>756</v>
      </c>
      <c r="J1158" s="148" t="s">
        <v>109</v>
      </c>
    </row>
    <row r="1159" spans="2:10">
      <c r="B1159" s="158">
        <v>68356</v>
      </c>
      <c r="C1159" s="155" t="s">
        <v>1265</v>
      </c>
      <c r="D1159" s="156">
        <v>44150</v>
      </c>
      <c r="E1159" s="157" t="s">
        <v>100</v>
      </c>
      <c r="F1159" s="157"/>
      <c r="G1159" s="157" t="s">
        <v>88</v>
      </c>
      <c r="H1159" s="158" t="s">
        <v>609</v>
      </c>
      <c r="I1159" s="158" t="s">
        <v>756</v>
      </c>
      <c r="J1159" s="148" t="s">
        <v>109</v>
      </c>
    </row>
    <row r="1160" spans="2:10">
      <c r="B1160" s="191">
        <v>69240</v>
      </c>
      <c r="C1160" s="222" t="s">
        <v>1266</v>
      </c>
      <c r="D1160" s="156">
        <v>44228</v>
      </c>
      <c r="E1160" s="157" t="s">
        <v>100</v>
      </c>
      <c r="F1160" s="157"/>
      <c r="G1160" s="157" t="s">
        <v>88</v>
      </c>
      <c r="H1160" s="158" t="s">
        <v>609</v>
      </c>
      <c r="I1160" s="158" t="s">
        <v>756</v>
      </c>
      <c r="J1160" s="148" t="s">
        <v>109</v>
      </c>
    </row>
    <row r="1161" spans="2:10">
      <c r="B1161" s="191">
        <v>24471</v>
      </c>
      <c r="C1161" s="222" t="s">
        <v>1267</v>
      </c>
      <c r="D1161" s="156">
        <v>39036</v>
      </c>
      <c r="E1161" s="157" t="s">
        <v>100</v>
      </c>
      <c r="F1161" s="157"/>
      <c r="G1161" s="157" t="s">
        <v>88</v>
      </c>
      <c r="H1161" s="158" t="s">
        <v>609</v>
      </c>
      <c r="I1161" s="158" t="s">
        <v>756</v>
      </c>
      <c r="J1161" s="148" t="s">
        <v>89</v>
      </c>
    </row>
    <row r="1162" spans="2:10">
      <c r="B1162" s="154">
        <v>36869</v>
      </c>
      <c r="C1162" s="248" t="s">
        <v>1268</v>
      </c>
      <c r="D1162" s="156">
        <v>40436</v>
      </c>
      <c r="E1162" s="157" t="s">
        <v>100</v>
      </c>
      <c r="F1162" s="157"/>
      <c r="G1162" s="157" t="s">
        <v>88</v>
      </c>
      <c r="H1162" s="158" t="s">
        <v>609</v>
      </c>
      <c r="I1162" s="158" t="s">
        <v>756</v>
      </c>
      <c r="J1162" s="148" t="s">
        <v>89</v>
      </c>
    </row>
    <row r="1163" spans="2:10">
      <c r="B1163" s="159">
        <v>33745</v>
      </c>
      <c r="C1163" s="160" t="s">
        <v>1269</v>
      </c>
      <c r="D1163" s="161">
        <v>40057</v>
      </c>
      <c r="E1163" s="162" t="s">
        <v>100</v>
      </c>
      <c r="F1163" s="162"/>
      <c r="G1163" s="162" t="s">
        <v>88</v>
      </c>
      <c r="H1163" s="163" t="s">
        <v>609</v>
      </c>
      <c r="I1163" s="163" t="s">
        <v>756</v>
      </c>
      <c r="J1163" s="148" t="s">
        <v>89</v>
      </c>
    </row>
    <row r="1164" spans="2:10">
      <c r="B1164" s="153">
        <v>39403</v>
      </c>
      <c r="C1164" s="150" t="s">
        <v>1270</v>
      </c>
      <c r="D1164" s="151">
        <v>40739</v>
      </c>
      <c r="E1164" s="152" t="s">
        <v>100</v>
      </c>
      <c r="F1164" s="152"/>
      <c r="G1164" s="152" t="s">
        <v>88</v>
      </c>
      <c r="H1164" s="153" t="s">
        <v>609</v>
      </c>
      <c r="I1164" s="153" t="s">
        <v>756</v>
      </c>
      <c r="J1164" s="148" t="s">
        <v>89</v>
      </c>
    </row>
    <row r="1165" spans="2:10">
      <c r="B1165" s="158">
        <v>40963</v>
      </c>
      <c r="C1165" s="155" t="s">
        <v>1271</v>
      </c>
      <c r="D1165" s="156">
        <v>40862</v>
      </c>
      <c r="E1165" s="157" t="s">
        <v>100</v>
      </c>
      <c r="F1165" s="157"/>
      <c r="G1165" s="157" t="s">
        <v>88</v>
      </c>
      <c r="H1165" s="158" t="s">
        <v>609</v>
      </c>
      <c r="I1165" s="158" t="s">
        <v>756</v>
      </c>
      <c r="J1165" s="148" t="s">
        <v>89</v>
      </c>
    </row>
    <row r="1166" spans="2:10">
      <c r="B1166" s="158">
        <v>40989</v>
      </c>
      <c r="C1166" s="155" t="s">
        <v>1272</v>
      </c>
      <c r="D1166" s="156">
        <v>40862</v>
      </c>
      <c r="E1166" s="157" t="s">
        <v>100</v>
      </c>
      <c r="F1166" s="157"/>
      <c r="G1166" s="157" t="s">
        <v>88</v>
      </c>
      <c r="H1166" s="158" t="s">
        <v>609</v>
      </c>
      <c r="I1166" s="158" t="s">
        <v>756</v>
      </c>
      <c r="J1166" s="148" t="s">
        <v>89</v>
      </c>
    </row>
    <row r="1167" spans="2:10">
      <c r="B1167" s="154">
        <v>58099</v>
      </c>
      <c r="C1167" s="248" t="s">
        <v>1273</v>
      </c>
      <c r="D1167" s="156">
        <v>42781</v>
      </c>
      <c r="E1167" s="157" t="s">
        <v>100</v>
      </c>
      <c r="F1167" s="157"/>
      <c r="G1167" s="157" t="s">
        <v>88</v>
      </c>
      <c r="H1167" s="158" t="s">
        <v>609</v>
      </c>
      <c r="I1167" s="158" t="s">
        <v>756</v>
      </c>
      <c r="J1167" s="148" t="s">
        <v>89</v>
      </c>
    </row>
    <row r="1168" spans="2:10">
      <c r="B1168" s="154">
        <v>24135</v>
      </c>
      <c r="C1168" s="155" t="s">
        <v>1274</v>
      </c>
      <c r="D1168" s="156">
        <v>38991</v>
      </c>
      <c r="E1168" s="157" t="s">
        <v>100</v>
      </c>
      <c r="F1168" s="157" t="s">
        <v>1275</v>
      </c>
      <c r="G1168" s="157" t="s">
        <v>88</v>
      </c>
      <c r="H1168" s="158" t="s">
        <v>609</v>
      </c>
      <c r="I1168" s="158" t="s">
        <v>756</v>
      </c>
      <c r="J1168" s="148" t="s">
        <v>89</v>
      </c>
    </row>
    <row r="1169" spans="2:10">
      <c r="B1169" s="154">
        <v>23934</v>
      </c>
      <c r="C1169" s="155" t="s">
        <v>1276</v>
      </c>
      <c r="D1169" s="156">
        <v>38975</v>
      </c>
      <c r="E1169" s="157" t="s">
        <v>100</v>
      </c>
      <c r="F1169" s="157"/>
      <c r="G1169" s="157" t="s">
        <v>88</v>
      </c>
      <c r="H1169" s="158" t="s">
        <v>609</v>
      </c>
      <c r="I1169" s="158" t="s">
        <v>756</v>
      </c>
      <c r="J1169" s="148" t="s">
        <v>89</v>
      </c>
    </row>
    <row r="1170" spans="2:10">
      <c r="B1170" s="158">
        <v>29958</v>
      </c>
      <c r="C1170" s="155" t="s">
        <v>1277</v>
      </c>
      <c r="D1170" s="156">
        <v>39448</v>
      </c>
      <c r="E1170" s="157" t="s">
        <v>100</v>
      </c>
      <c r="F1170" s="157"/>
      <c r="G1170" s="157" t="s">
        <v>88</v>
      </c>
      <c r="H1170" s="158" t="s">
        <v>609</v>
      </c>
      <c r="I1170" s="158" t="s">
        <v>756</v>
      </c>
      <c r="J1170" s="148" t="s">
        <v>89</v>
      </c>
    </row>
    <row r="1171" spans="2:10">
      <c r="B1171" s="163">
        <v>32143</v>
      </c>
      <c r="C1171" s="160" t="s">
        <v>1278</v>
      </c>
      <c r="D1171" s="161">
        <v>39918</v>
      </c>
      <c r="E1171" s="162" t="s">
        <v>100</v>
      </c>
      <c r="F1171" s="190"/>
      <c r="G1171" s="190" t="s">
        <v>88</v>
      </c>
      <c r="H1171" s="163" t="s">
        <v>609</v>
      </c>
      <c r="I1171" s="163" t="s">
        <v>756</v>
      </c>
      <c r="J1171" s="148" t="s">
        <v>89</v>
      </c>
    </row>
    <row r="1172" spans="2:10">
      <c r="B1172" s="153">
        <v>34731</v>
      </c>
      <c r="C1172" s="150" t="s">
        <v>1279</v>
      </c>
      <c r="D1172" s="151">
        <v>40132</v>
      </c>
      <c r="E1172" s="152" t="s">
        <v>100</v>
      </c>
      <c r="F1172" s="152"/>
      <c r="G1172" s="152" t="s">
        <v>88</v>
      </c>
      <c r="H1172" s="153" t="s">
        <v>609</v>
      </c>
      <c r="I1172" s="153" t="s">
        <v>756</v>
      </c>
      <c r="J1172" s="148" t="s">
        <v>89</v>
      </c>
    </row>
    <row r="1173" spans="2:10">
      <c r="B1173" s="154">
        <v>37132</v>
      </c>
      <c r="C1173" s="155" t="s">
        <v>1280</v>
      </c>
      <c r="D1173" s="156">
        <v>40452</v>
      </c>
      <c r="E1173" s="157" t="s">
        <v>100</v>
      </c>
      <c r="F1173" s="157"/>
      <c r="G1173" s="157" t="s">
        <v>88</v>
      </c>
      <c r="H1173" s="158" t="s">
        <v>609</v>
      </c>
      <c r="I1173" s="158" t="s">
        <v>756</v>
      </c>
      <c r="J1173" s="148" t="s">
        <v>89</v>
      </c>
    </row>
    <row r="1174" spans="2:10">
      <c r="B1174" s="158">
        <v>41912</v>
      </c>
      <c r="C1174" s="155" t="s">
        <v>1281</v>
      </c>
      <c r="D1174" s="156">
        <v>40969</v>
      </c>
      <c r="E1174" s="157" t="s">
        <v>100</v>
      </c>
      <c r="F1174" s="157"/>
      <c r="G1174" s="157" t="s">
        <v>88</v>
      </c>
      <c r="H1174" s="158" t="s">
        <v>609</v>
      </c>
      <c r="I1174" s="158" t="s">
        <v>756</v>
      </c>
      <c r="J1174" s="148" t="s">
        <v>89</v>
      </c>
    </row>
    <row r="1175" spans="2:10">
      <c r="B1175" s="153">
        <v>28146</v>
      </c>
      <c r="C1175" s="150" t="s">
        <v>1282</v>
      </c>
      <c r="D1175" s="151">
        <v>39356</v>
      </c>
      <c r="E1175" s="152" t="s">
        <v>100</v>
      </c>
      <c r="F1175" s="152" t="s">
        <v>1275</v>
      </c>
      <c r="G1175" s="152" t="s">
        <v>88</v>
      </c>
      <c r="H1175" s="153" t="s">
        <v>609</v>
      </c>
      <c r="I1175" s="153" t="s">
        <v>756</v>
      </c>
      <c r="J1175" s="148" t="s">
        <v>89</v>
      </c>
    </row>
    <row r="1176" spans="2:10">
      <c r="B1176" s="154">
        <v>24642</v>
      </c>
      <c r="C1176" s="155" t="s">
        <v>1283</v>
      </c>
      <c r="D1176" s="156">
        <v>39052</v>
      </c>
      <c r="E1176" s="157" t="s">
        <v>100</v>
      </c>
      <c r="F1176" s="157"/>
      <c r="G1176" s="157" t="s">
        <v>88</v>
      </c>
      <c r="H1176" s="158" t="s">
        <v>609</v>
      </c>
      <c r="I1176" s="158" t="s">
        <v>756</v>
      </c>
      <c r="J1176" s="148" t="s">
        <v>89</v>
      </c>
    </row>
    <row r="1177" spans="2:10">
      <c r="B1177" s="158">
        <v>24648</v>
      </c>
      <c r="C1177" s="195" t="s">
        <v>1284</v>
      </c>
      <c r="D1177" s="156">
        <v>39052</v>
      </c>
      <c r="E1177" s="157" t="s">
        <v>100</v>
      </c>
      <c r="F1177" s="157"/>
      <c r="G1177" s="157" t="s">
        <v>88</v>
      </c>
      <c r="H1177" s="158" t="s">
        <v>609</v>
      </c>
      <c r="I1177" s="158" t="s">
        <v>756</v>
      </c>
      <c r="J1177" s="148" t="s">
        <v>89</v>
      </c>
    </row>
    <row r="1178" spans="2:10">
      <c r="B1178" s="153">
        <v>29757</v>
      </c>
      <c r="C1178" s="150" t="s">
        <v>1285</v>
      </c>
      <c r="D1178" s="151">
        <v>39431</v>
      </c>
      <c r="E1178" s="152" t="s">
        <v>100</v>
      </c>
      <c r="F1178" s="152"/>
      <c r="G1178" s="152" t="s">
        <v>88</v>
      </c>
      <c r="H1178" s="153" t="s">
        <v>609</v>
      </c>
      <c r="I1178" s="153" t="s">
        <v>756</v>
      </c>
      <c r="J1178" s="148" t="s">
        <v>89</v>
      </c>
    </row>
    <row r="1179" spans="2:10">
      <c r="B1179" s="158">
        <v>30718</v>
      </c>
      <c r="C1179" s="155" t="s">
        <v>1286</v>
      </c>
      <c r="D1179" s="156">
        <v>39508</v>
      </c>
      <c r="E1179" s="157" t="s">
        <v>100</v>
      </c>
      <c r="F1179" s="157"/>
      <c r="G1179" s="157" t="s">
        <v>88</v>
      </c>
      <c r="H1179" s="158" t="s">
        <v>609</v>
      </c>
      <c r="I1179" s="158" t="s">
        <v>756</v>
      </c>
      <c r="J1179" s="148" t="s">
        <v>89</v>
      </c>
    </row>
    <row r="1180" spans="2:10">
      <c r="B1180" s="163">
        <v>33234</v>
      </c>
      <c r="C1180" s="160" t="s">
        <v>1287</v>
      </c>
      <c r="D1180" s="161">
        <v>40040</v>
      </c>
      <c r="E1180" s="162" t="s">
        <v>100</v>
      </c>
      <c r="F1180" s="162"/>
      <c r="G1180" s="162" t="s">
        <v>88</v>
      </c>
      <c r="H1180" s="163" t="s">
        <v>609</v>
      </c>
      <c r="I1180" s="163" t="s">
        <v>756</v>
      </c>
      <c r="J1180" s="148" t="s">
        <v>89</v>
      </c>
    </row>
    <row r="1181" spans="2:10">
      <c r="B1181" s="163">
        <v>38791</v>
      </c>
      <c r="C1181" s="160" t="s">
        <v>1288</v>
      </c>
      <c r="D1181" s="161">
        <v>40709</v>
      </c>
      <c r="E1181" s="162" t="s">
        <v>100</v>
      </c>
      <c r="F1181" s="162"/>
      <c r="G1181" s="162" t="s">
        <v>88</v>
      </c>
      <c r="H1181" s="163" t="s">
        <v>609</v>
      </c>
      <c r="I1181" s="163" t="s">
        <v>756</v>
      </c>
      <c r="J1181" s="148" t="s">
        <v>89</v>
      </c>
    </row>
    <row r="1182" spans="2:10">
      <c r="B1182" s="159">
        <v>39434</v>
      </c>
      <c r="C1182" s="206" t="s">
        <v>1289</v>
      </c>
      <c r="D1182" s="161">
        <v>40739</v>
      </c>
      <c r="E1182" s="162" t="s">
        <v>100</v>
      </c>
      <c r="F1182" s="207"/>
      <c r="G1182" s="207" t="s">
        <v>88</v>
      </c>
      <c r="H1182" s="159" t="s">
        <v>609</v>
      </c>
      <c r="I1182" s="163" t="s">
        <v>756</v>
      </c>
      <c r="J1182" s="148" t="s">
        <v>89</v>
      </c>
    </row>
    <row r="1183" spans="2:10">
      <c r="B1183" s="153">
        <v>65145</v>
      </c>
      <c r="C1183" s="150" t="s">
        <v>1290</v>
      </c>
      <c r="D1183" s="151">
        <v>43570</v>
      </c>
      <c r="E1183" s="152" t="s">
        <v>100</v>
      </c>
      <c r="F1183" s="152"/>
      <c r="G1183" s="152" t="s">
        <v>88</v>
      </c>
      <c r="H1183" s="153" t="s">
        <v>609</v>
      </c>
      <c r="I1183" s="153" t="s">
        <v>756</v>
      </c>
      <c r="J1183" s="148" t="s">
        <v>105</v>
      </c>
    </row>
    <row r="1184" spans="2:10">
      <c r="B1184" s="149">
        <v>68002</v>
      </c>
      <c r="C1184" s="150" t="s">
        <v>1291</v>
      </c>
      <c r="D1184" s="151">
        <v>44119</v>
      </c>
      <c r="E1184" s="152" t="s">
        <v>100</v>
      </c>
      <c r="F1184" s="152"/>
      <c r="G1184" s="152" t="s">
        <v>88</v>
      </c>
      <c r="H1184" s="153" t="s">
        <v>609</v>
      </c>
      <c r="I1184" s="153" t="s">
        <v>756</v>
      </c>
      <c r="J1184" s="148" t="s">
        <v>109</v>
      </c>
    </row>
    <row r="1185" spans="2:10">
      <c r="B1185" s="158">
        <v>68355</v>
      </c>
      <c r="C1185" s="155" t="s">
        <v>1292</v>
      </c>
      <c r="D1185" s="156">
        <v>44150</v>
      </c>
      <c r="E1185" s="157" t="s">
        <v>100</v>
      </c>
      <c r="F1185" s="157"/>
      <c r="G1185" s="157" t="s">
        <v>88</v>
      </c>
      <c r="H1185" s="158" t="s">
        <v>609</v>
      </c>
      <c r="I1185" s="158" t="s">
        <v>756</v>
      </c>
      <c r="J1185" s="148" t="s">
        <v>109</v>
      </c>
    </row>
    <row r="1186" spans="2:10">
      <c r="B1186" s="163">
        <v>68849</v>
      </c>
      <c r="C1186" s="160" t="s">
        <v>1293</v>
      </c>
      <c r="D1186" s="161">
        <v>44211</v>
      </c>
      <c r="E1186" s="162" t="s">
        <v>100</v>
      </c>
      <c r="F1186" s="162"/>
      <c r="G1186" s="190" t="s">
        <v>88</v>
      </c>
      <c r="H1186" s="163" t="s">
        <v>609</v>
      </c>
      <c r="I1186" s="163" t="s">
        <v>756</v>
      </c>
      <c r="J1186" s="148" t="s">
        <v>109</v>
      </c>
    </row>
    <row r="1187" spans="2:10">
      <c r="B1187" s="154">
        <v>69239</v>
      </c>
      <c r="C1187" s="155" t="s">
        <v>1294</v>
      </c>
      <c r="D1187" s="156">
        <v>44228</v>
      </c>
      <c r="E1187" s="157" t="s">
        <v>100</v>
      </c>
      <c r="F1187" s="157"/>
      <c r="G1187" s="157" t="s">
        <v>88</v>
      </c>
      <c r="H1187" s="158" t="s">
        <v>609</v>
      </c>
      <c r="I1187" s="158" t="s">
        <v>756</v>
      </c>
      <c r="J1187" s="148" t="s">
        <v>109</v>
      </c>
    </row>
    <row r="1188" spans="2:10">
      <c r="B1188" s="163">
        <v>69208</v>
      </c>
      <c r="C1188" s="160" t="s">
        <v>1295</v>
      </c>
      <c r="D1188" s="161">
        <v>44228</v>
      </c>
      <c r="E1188" s="162" t="s">
        <v>100</v>
      </c>
      <c r="F1188" s="162"/>
      <c r="G1188" s="162" t="s">
        <v>88</v>
      </c>
      <c r="H1188" s="163" t="s">
        <v>609</v>
      </c>
      <c r="I1188" s="163" t="s">
        <v>756</v>
      </c>
      <c r="J1188" s="148" t="s">
        <v>109</v>
      </c>
    </row>
    <row r="1189" spans="2:10">
      <c r="B1189" s="182">
        <v>69206</v>
      </c>
      <c r="C1189" s="211" t="s">
        <v>1296</v>
      </c>
      <c r="D1189" s="161">
        <v>44228</v>
      </c>
      <c r="E1189" s="162" t="s">
        <v>100</v>
      </c>
      <c r="F1189" s="162"/>
      <c r="G1189" s="162" t="s">
        <v>88</v>
      </c>
      <c r="H1189" s="163" t="s">
        <v>609</v>
      </c>
      <c r="I1189" s="163" t="s">
        <v>756</v>
      </c>
      <c r="J1189" s="148" t="s">
        <v>109</v>
      </c>
    </row>
    <row r="1190" spans="2:10">
      <c r="B1190" s="153">
        <v>69583</v>
      </c>
      <c r="C1190" s="200" t="s">
        <v>1297</v>
      </c>
      <c r="D1190" s="151">
        <v>44242</v>
      </c>
      <c r="E1190" s="152" t="s">
        <v>100</v>
      </c>
      <c r="F1190" s="152"/>
      <c r="G1190" s="152" t="s">
        <v>88</v>
      </c>
      <c r="H1190" s="153" t="s">
        <v>609</v>
      </c>
      <c r="I1190" s="153" t="s">
        <v>756</v>
      </c>
      <c r="J1190" s="148" t="s">
        <v>109</v>
      </c>
    </row>
    <row r="1191" spans="2:10">
      <c r="B1191" s="153">
        <v>70101</v>
      </c>
      <c r="C1191" s="150" t="s">
        <v>1298</v>
      </c>
      <c r="D1191" s="151">
        <v>44256</v>
      </c>
      <c r="E1191" s="152" t="s">
        <v>100</v>
      </c>
      <c r="F1191" s="152"/>
      <c r="G1191" s="152" t="s">
        <v>88</v>
      </c>
      <c r="H1191" s="153" t="s">
        <v>609</v>
      </c>
      <c r="I1191" s="153" t="s">
        <v>756</v>
      </c>
      <c r="J1191" s="148" t="s">
        <v>109</v>
      </c>
    </row>
    <row r="1192" spans="2:10">
      <c r="B1192" s="149">
        <v>70519</v>
      </c>
      <c r="C1192" s="150" t="s">
        <v>1299</v>
      </c>
      <c r="D1192" s="151">
        <v>44270</v>
      </c>
      <c r="E1192" s="152" t="s">
        <v>100</v>
      </c>
      <c r="F1192" s="152"/>
      <c r="G1192" s="152" t="s">
        <v>88</v>
      </c>
      <c r="H1192" s="153" t="s">
        <v>609</v>
      </c>
      <c r="I1192" s="153" t="s">
        <v>756</v>
      </c>
      <c r="J1192" s="148" t="s">
        <v>109</v>
      </c>
    </row>
    <row r="1193" spans="2:10">
      <c r="B1193" s="154">
        <v>37771</v>
      </c>
      <c r="C1193" s="155" t="s">
        <v>1300</v>
      </c>
      <c r="D1193" s="156">
        <v>40589</v>
      </c>
      <c r="E1193" s="157" t="s">
        <v>100</v>
      </c>
      <c r="F1193" s="157"/>
      <c r="G1193" s="157" t="s">
        <v>88</v>
      </c>
      <c r="H1193" s="158" t="s">
        <v>650</v>
      </c>
      <c r="I1193" s="158" t="s">
        <v>756</v>
      </c>
      <c r="J1193" s="148" t="s">
        <v>89</v>
      </c>
    </row>
    <row r="1194" spans="2:10">
      <c r="B1194" s="154">
        <v>37556</v>
      </c>
      <c r="C1194" s="155" t="s">
        <v>1301</v>
      </c>
      <c r="D1194" s="156">
        <v>40544</v>
      </c>
      <c r="E1194" s="157" t="s">
        <v>100</v>
      </c>
      <c r="F1194" s="157"/>
      <c r="G1194" s="157" t="s">
        <v>88</v>
      </c>
      <c r="H1194" s="158" t="s">
        <v>650</v>
      </c>
      <c r="I1194" s="158" t="s">
        <v>756</v>
      </c>
      <c r="J1194" s="148" t="s">
        <v>89</v>
      </c>
    </row>
    <row r="1195" spans="2:10">
      <c r="B1195" s="163">
        <v>54282</v>
      </c>
      <c r="C1195" s="196" t="s">
        <v>1302</v>
      </c>
      <c r="D1195" s="161">
        <v>42125</v>
      </c>
      <c r="E1195" s="162" t="s">
        <v>100</v>
      </c>
      <c r="F1195" s="162"/>
      <c r="G1195" s="162" t="s">
        <v>88</v>
      </c>
      <c r="H1195" s="163" t="s">
        <v>77</v>
      </c>
      <c r="I1195" s="163" t="s">
        <v>756</v>
      </c>
      <c r="J1195" s="148" t="s">
        <v>109</v>
      </c>
    </row>
    <row r="1196" spans="2:10">
      <c r="B1196" s="163">
        <v>30706</v>
      </c>
      <c r="C1196" s="160" t="s">
        <v>1303</v>
      </c>
      <c r="D1196" s="161">
        <v>39508</v>
      </c>
      <c r="E1196" s="162" t="s">
        <v>100</v>
      </c>
      <c r="F1196" s="162" t="s">
        <v>458</v>
      </c>
      <c r="G1196" s="162" t="s">
        <v>88</v>
      </c>
      <c r="H1196" s="163" t="s">
        <v>77</v>
      </c>
      <c r="I1196" s="163" t="s">
        <v>756</v>
      </c>
      <c r="J1196" s="148" t="s">
        <v>89</v>
      </c>
    </row>
    <row r="1197" spans="2:10">
      <c r="B1197" s="159">
        <v>7021</v>
      </c>
      <c r="C1197" s="160" t="s">
        <v>611</v>
      </c>
      <c r="D1197" s="161">
        <v>34260</v>
      </c>
      <c r="E1197" s="162" t="s">
        <v>94</v>
      </c>
      <c r="F1197" s="162" t="s">
        <v>94</v>
      </c>
      <c r="G1197" s="162" t="s">
        <v>88</v>
      </c>
      <c r="H1197" s="163" t="s">
        <v>655</v>
      </c>
      <c r="I1197" s="163" t="s">
        <v>756</v>
      </c>
      <c r="J1197" s="148" t="s">
        <v>89</v>
      </c>
    </row>
    <row r="1198" spans="2:10">
      <c r="B1198" s="153">
        <v>30736</v>
      </c>
      <c r="C1198" s="150" t="s">
        <v>1304</v>
      </c>
      <c r="D1198" s="151">
        <v>39508</v>
      </c>
      <c r="E1198" s="152" t="s">
        <v>100</v>
      </c>
      <c r="F1198" s="152"/>
      <c r="G1198" s="152" t="s">
        <v>88</v>
      </c>
      <c r="H1198" s="153" t="s">
        <v>658</v>
      </c>
      <c r="I1198" s="153" t="s">
        <v>756</v>
      </c>
      <c r="J1198" s="148" t="s">
        <v>89</v>
      </c>
    </row>
    <row r="1199" spans="2:10">
      <c r="B1199" s="153">
        <v>37848</v>
      </c>
      <c r="C1199" s="200" t="s">
        <v>1305</v>
      </c>
      <c r="D1199" s="151">
        <v>40603</v>
      </c>
      <c r="E1199" s="152" t="s">
        <v>100</v>
      </c>
      <c r="F1199" s="152"/>
      <c r="G1199" s="152" t="s">
        <v>88</v>
      </c>
      <c r="H1199" s="153" t="s">
        <v>658</v>
      </c>
      <c r="I1199" s="153" t="s">
        <v>756</v>
      </c>
      <c r="J1199" s="148" t="s">
        <v>89</v>
      </c>
    </row>
    <row r="1200" spans="2:10">
      <c r="B1200" s="158">
        <v>23381</v>
      </c>
      <c r="C1200" s="155" t="s">
        <v>1306</v>
      </c>
      <c r="D1200" s="156">
        <v>38913</v>
      </c>
      <c r="E1200" s="157" t="s">
        <v>100</v>
      </c>
      <c r="F1200" s="157"/>
      <c r="G1200" s="157" t="s">
        <v>88</v>
      </c>
      <c r="H1200" s="158" t="s">
        <v>658</v>
      </c>
      <c r="I1200" s="158" t="s">
        <v>756</v>
      </c>
      <c r="J1200" s="148" t="s">
        <v>89</v>
      </c>
    </row>
    <row r="1201" spans="2:10">
      <c r="B1201" s="163">
        <v>69258</v>
      </c>
      <c r="C1201" s="160" t="s">
        <v>1307</v>
      </c>
      <c r="D1201" s="161">
        <v>44228</v>
      </c>
      <c r="E1201" s="162" t="s">
        <v>100</v>
      </c>
      <c r="F1201" s="162"/>
      <c r="G1201" s="162" t="s">
        <v>88</v>
      </c>
      <c r="H1201" s="163" t="s">
        <v>658</v>
      </c>
      <c r="I1201" s="163" t="s">
        <v>756</v>
      </c>
      <c r="J1201" s="148" t="s">
        <v>109</v>
      </c>
    </row>
    <row r="1202" spans="2:10">
      <c r="B1202" s="159">
        <v>3015</v>
      </c>
      <c r="C1202" s="160" t="s">
        <v>1308</v>
      </c>
      <c r="D1202" s="161">
        <v>32930</v>
      </c>
      <c r="E1202" s="162" t="s">
        <v>98</v>
      </c>
      <c r="F1202" s="162" t="s">
        <v>98</v>
      </c>
      <c r="G1202" s="162" t="s">
        <v>88</v>
      </c>
      <c r="H1202" s="163" t="s">
        <v>658</v>
      </c>
      <c r="I1202" s="163" t="s">
        <v>756</v>
      </c>
      <c r="J1202" s="148" t="s">
        <v>89</v>
      </c>
    </row>
    <row r="1203" spans="2:10">
      <c r="B1203" s="158">
        <v>38816</v>
      </c>
      <c r="C1203" s="195" t="s">
        <v>1309</v>
      </c>
      <c r="D1203" s="156">
        <v>40709</v>
      </c>
      <c r="E1203" s="157" t="s">
        <v>100</v>
      </c>
      <c r="F1203" s="157"/>
      <c r="G1203" s="157" t="s">
        <v>88</v>
      </c>
      <c r="H1203" s="154" t="s">
        <v>1310</v>
      </c>
      <c r="I1203" s="154" t="s">
        <v>756</v>
      </c>
      <c r="J1203" s="148" t="s">
        <v>89</v>
      </c>
    </row>
    <row r="1204" spans="2:10">
      <c r="B1204" s="191">
        <v>34344</v>
      </c>
      <c r="C1204" s="192" t="s">
        <v>1311</v>
      </c>
      <c r="D1204" s="156">
        <v>40101</v>
      </c>
      <c r="E1204" s="193" t="s">
        <v>100</v>
      </c>
      <c r="F1204" s="157"/>
      <c r="G1204" s="157" t="s">
        <v>88</v>
      </c>
      <c r="H1204" s="158" t="s">
        <v>1310</v>
      </c>
      <c r="I1204" s="158" t="s">
        <v>756</v>
      </c>
      <c r="J1204" s="148" t="s">
        <v>89</v>
      </c>
    </row>
    <row r="1205" spans="2:10">
      <c r="B1205" s="158">
        <v>68868</v>
      </c>
      <c r="C1205" s="195" t="s">
        <v>1312</v>
      </c>
      <c r="D1205" s="156">
        <v>44211</v>
      </c>
      <c r="E1205" s="157" t="s">
        <v>100</v>
      </c>
      <c r="F1205" s="157"/>
      <c r="G1205" s="157" t="s">
        <v>88</v>
      </c>
      <c r="H1205" s="158" t="s">
        <v>1310</v>
      </c>
      <c r="I1205" s="158" t="s">
        <v>756</v>
      </c>
      <c r="J1205" s="148" t="s">
        <v>109</v>
      </c>
    </row>
    <row r="1206" spans="2:10">
      <c r="B1206" s="158">
        <v>68395</v>
      </c>
      <c r="C1206" s="195" t="s">
        <v>1313</v>
      </c>
      <c r="D1206" s="156">
        <v>44150</v>
      </c>
      <c r="E1206" s="157" t="s">
        <v>100</v>
      </c>
      <c r="F1206" s="157"/>
      <c r="G1206" s="157" t="s">
        <v>88</v>
      </c>
      <c r="H1206" s="158" t="s">
        <v>1310</v>
      </c>
      <c r="I1206" s="158" t="s">
        <v>756</v>
      </c>
      <c r="J1206" s="148" t="s">
        <v>109</v>
      </c>
    </row>
    <row r="1207" spans="2:10">
      <c r="B1207" s="158">
        <v>70201</v>
      </c>
      <c r="C1207" s="195" t="s">
        <v>1314</v>
      </c>
      <c r="D1207" s="156">
        <v>44256</v>
      </c>
      <c r="E1207" s="157" t="s">
        <v>100</v>
      </c>
      <c r="F1207" s="157"/>
      <c r="G1207" s="157" t="s">
        <v>88</v>
      </c>
      <c r="H1207" s="158" t="s">
        <v>1310</v>
      </c>
      <c r="I1207" s="158" t="s">
        <v>756</v>
      </c>
      <c r="J1207" s="148" t="s">
        <v>109</v>
      </c>
    </row>
    <row r="1208" spans="2:10">
      <c r="B1208" s="154">
        <v>69200</v>
      </c>
      <c r="C1208" s="155" t="s">
        <v>1315</v>
      </c>
      <c r="D1208" s="156">
        <v>44228</v>
      </c>
      <c r="E1208" s="157" t="s">
        <v>100</v>
      </c>
      <c r="F1208" s="157"/>
      <c r="G1208" s="157" t="s">
        <v>88</v>
      </c>
      <c r="H1208" s="158" t="s">
        <v>1310</v>
      </c>
      <c r="I1208" s="158" t="s">
        <v>756</v>
      </c>
      <c r="J1208" s="148" t="s">
        <v>109</v>
      </c>
    </row>
    <row r="1209" spans="2:10">
      <c r="B1209" s="149">
        <v>40151</v>
      </c>
      <c r="C1209" s="150" t="s">
        <v>1316</v>
      </c>
      <c r="D1209" s="151">
        <v>40787</v>
      </c>
      <c r="E1209" s="152" t="s">
        <v>100</v>
      </c>
      <c r="F1209" s="152"/>
      <c r="G1209" s="152" t="s">
        <v>88</v>
      </c>
      <c r="H1209" s="153" t="s">
        <v>668</v>
      </c>
      <c r="I1209" s="158" t="s">
        <v>756</v>
      </c>
      <c r="J1209" s="148" t="s">
        <v>89</v>
      </c>
    </row>
    <row r="1210" spans="2:10">
      <c r="B1210" s="153">
        <v>65135</v>
      </c>
      <c r="C1210" s="200" t="s">
        <v>1317</v>
      </c>
      <c r="D1210" s="151">
        <v>43570</v>
      </c>
      <c r="E1210" s="152" t="s">
        <v>100</v>
      </c>
      <c r="F1210" s="152"/>
      <c r="G1210" s="152" t="s">
        <v>88</v>
      </c>
      <c r="H1210" s="153" t="s">
        <v>668</v>
      </c>
      <c r="I1210" s="158" t="s">
        <v>756</v>
      </c>
      <c r="J1210" s="148" t="s">
        <v>105</v>
      </c>
    </row>
    <row r="1211" spans="2:10">
      <c r="B1211" s="191">
        <v>17935</v>
      </c>
      <c r="C1211" s="222" t="s">
        <v>1318</v>
      </c>
      <c r="D1211" s="156">
        <v>38153</v>
      </c>
      <c r="E1211" s="157" t="s">
        <v>94</v>
      </c>
      <c r="F1211" s="157" t="s">
        <v>164</v>
      </c>
      <c r="G1211" s="157" t="s">
        <v>95</v>
      </c>
      <c r="H1211" s="158" t="s">
        <v>671</v>
      </c>
      <c r="I1211" s="158" t="s">
        <v>756</v>
      </c>
      <c r="J1211" s="148" t="s">
        <v>89</v>
      </c>
    </row>
    <row r="1212" spans="2:10">
      <c r="B1212" s="154">
        <v>18779</v>
      </c>
      <c r="C1212" s="155" t="s">
        <v>1319</v>
      </c>
      <c r="D1212" s="156">
        <v>38292</v>
      </c>
      <c r="E1212" s="157" t="s">
        <v>98</v>
      </c>
      <c r="F1212" s="157" t="s">
        <v>98</v>
      </c>
      <c r="G1212" s="157" t="s">
        <v>95</v>
      </c>
      <c r="H1212" s="158" t="s">
        <v>671</v>
      </c>
      <c r="I1212" s="158" t="s">
        <v>756</v>
      </c>
      <c r="J1212" s="148" t="s">
        <v>89</v>
      </c>
    </row>
    <row r="1213" spans="2:10">
      <c r="B1213" s="159">
        <v>30168</v>
      </c>
      <c r="C1213" s="160" t="s">
        <v>1320</v>
      </c>
      <c r="D1213" s="161">
        <v>39479</v>
      </c>
      <c r="E1213" s="162" t="s">
        <v>100</v>
      </c>
      <c r="F1213" s="162"/>
      <c r="G1213" s="162" t="s">
        <v>95</v>
      </c>
      <c r="H1213" s="163" t="s">
        <v>671</v>
      </c>
      <c r="I1213" s="163" t="s">
        <v>756</v>
      </c>
      <c r="J1213" s="148" t="s">
        <v>89</v>
      </c>
    </row>
    <row r="1214" spans="2:10">
      <c r="B1214" s="154">
        <v>34025</v>
      </c>
      <c r="C1214" s="155" t="s">
        <v>1321</v>
      </c>
      <c r="D1214" s="156">
        <v>40087</v>
      </c>
      <c r="E1214" s="157" t="s">
        <v>100</v>
      </c>
      <c r="F1214" s="157"/>
      <c r="G1214" s="157" t="s">
        <v>95</v>
      </c>
      <c r="H1214" s="158" t="s">
        <v>671</v>
      </c>
      <c r="I1214" s="158" t="s">
        <v>756</v>
      </c>
      <c r="J1214" s="148" t="s">
        <v>89</v>
      </c>
    </row>
    <row r="1215" spans="2:10">
      <c r="B1215" s="154">
        <v>40224</v>
      </c>
      <c r="C1215" s="155" t="s">
        <v>1322</v>
      </c>
      <c r="D1215" s="156">
        <v>40801</v>
      </c>
      <c r="E1215" s="157" t="s">
        <v>100</v>
      </c>
      <c r="F1215" s="157"/>
      <c r="G1215" s="157" t="s">
        <v>95</v>
      </c>
      <c r="H1215" s="158" t="s">
        <v>671</v>
      </c>
      <c r="I1215" s="158" t="s">
        <v>756</v>
      </c>
      <c r="J1215" s="148" t="s">
        <v>89</v>
      </c>
    </row>
    <row r="1216" spans="2:10">
      <c r="B1216" s="149">
        <v>40850</v>
      </c>
      <c r="C1216" s="150" t="s">
        <v>1323</v>
      </c>
      <c r="D1216" s="151">
        <v>40848</v>
      </c>
      <c r="E1216" s="152" t="s">
        <v>100</v>
      </c>
      <c r="F1216" s="152"/>
      <c r="G1216" s="152" t="s">
        <v>95</v>
      </c>
      <c r="H1216" s="153" t="s">
        <v>671</v>
      </c>
      <c r="I1216" s="158" t="s">
        <v>756</v>
      </c>
      <c r="J1216" s="148" t="s">
        <v>89</v>
      </c>
    </row>
    <row r="1217" spans="2:10">
      <c r="B1217" s="158">
        <v>69210</v>
      </c>
      <c r="C1217" s="155" t="s">
        <v>1324</v>
      </c>
      <c r="D1217" s="156">
        <v>44228</v>
      </c>
      <c r="E1217" s="157" t="s">
        <v>100</v>
      </c>
      <c r="F1217" s="157"/>
      <c r="G1217" s="157" t="s">
        <v>95</v>
      </c>
      <c r="H1217" s="158" t="s">
        <v>671</v>
      </c>
      <c r="I1217" s="158" t="s">
        <v>756</v>
      </c>
      <c r="J1217" s="148" t="s">
        <v>109</v>
      </c>
    </row>
    <row r="1218" spans="2:10">
      <c r="B1218" s="158">
        <v>13577</v>
      </c>
      <c r="C1218" s="194" t="s">
        <v>1325</v>
      </c>
      <c r="D1218" s="156">
        <v>37441</v>
      </c>
      <c r="E1218" s="157" t="s">
        <v>98</v>
      </c>
      <c r="F1218" s="157" t="s">
        <v>113</v>
      </c>
      <c r="G1218" s="157" t="s">
        <v>95</v>
      </c>
      <c r="H1218" s="158" t="s">
        <v>671</v>
      </c>
      <c r="I1218" s="158" t="s">
        <v>756</v>
      </c>
      <c r="J1218" s="148" t="s">
        <v>89</v>
      </c>
    </row>
    <row r="1219" spans="2:10">
      <c r="B1219" s="158">
        <v>18336</v>
      </c>
      <c r="C1219" s="195" t="s">
        <v>1326</v>
      </c>
      <c r="D1219" s="156">
        <v>38231</v>
      </c>
      <c r="E1219" s="157" t="s">
        <v>100</v>
      </c>
      <c r="F1219" s="190"/>
      <c r="G1219" s="190" t="s">
        <v>95</v>
      </c>
      <c r="H1219" s="158" t="s">
        <v>671</v>
      </c>
      <c r="I1219" s="158" t="s">
        <v>756</v>
      </c>
      <c r="J1219" s="148" t="s">
        <v>89</v>
      </c>
    </row>
    <row r="1220" spans="2:10">
      <c r="B1220" s="153">
        <v>19561</v>
      </c>
      <c r="C1220" s="200" t="s">
        <v>1327</v>
      </c>
      <c r="D1220" s="151">
        <v>38443</v>
      </c>
      <c r="E1220" s="152" t="s">
        <v>100</v>
      </c>
      <c r="F1220" s="152"/>
      <c r="G1220" s="152" t="s">
        <v>95</v>
      </c>
      <c r="H1220" s="153" t="s">
        <v>671</v>
      </c>
      <c r="I1220" s="158" t="s">
        <v>756</v>
      </c>
      <c r="J1220" s="148" t="s">
        <v>89</v>
      </c>
    </row>
    <row r="1221" spans="2:10">
      <c r="B1221" s="154">
        <v>23994</v>
      </c>
      <c r="C1221" s="155" t="s">
        <v>1328</v>
      </c>
      <c r="D1221" s="156">
        <v>38991</v>
      </c>
      <c r="E1221" s="157" t="s">
        <v>100</v>
      </c>
      <c r="F1221" s="157"/>
      <c r="G1221" s="157" t="s">
        <v>95</v>
      </c>
      <c r="H1221" s="158" t="s">
        <v>671</v>
      </c>
      <c r="I1221" s="158" t="s">
        <v>756</v>
      </c>
      <c r="J1221" s="148" t="s">
        <v>89</v>
      </c>
    </row>
    <row r="1222" spans="2:10">
      <c r="B1222" s="158">
        <v>39950</v>
      </c>
      <c r="C1222" s="195" t="s">
        <v>1329</v>
      </c>
      <c r="D1222" s="156">
        <v>40770</v>
      </c>
      <c r="E1222" s="157" t="s">
        <v>100</v>
      </c>
      <c r="F1222" s="157"/>
      <c r="G1222" s="157" t="s">
        <v>95</v>
      </c>
      <c r="H1222" s="158" t="s">
        <v>671</v>
      </c>
      <c r="I1222" s="158" t="s">
        <v>756</v>
      </c>
      <c r="J1222" s="148" t="s">
        <v>89</v>
      </c>
    </row>
    <row r="1223" spans="2:10" s="88" customFormat="1">
      <c r="B1223" s="163">
        <v>68864</v>
      </c>
      <c r="C1223" s="196" t="s">
        <v>1330</v>
      </c>
      <c r="D1223" s="161">
        <v>44211</v>
      </c>
      <c r="E1223" s="162" t="s">
        <v>100</v>
      </c>
      <c r="F1223" s="162"/>
      <c r="G1223" s="162" t="s">
        <v>95</v>
      </c>
      <c r="H1223" s="163" t="s">
        <v>671</v>
      </c>
      <c r="I1223" s="163" t="s">
        <v>756</v>
      </c>
      <c r="J1223" s="163" t="s">
        <v>109</v>
      </c>
    </row>
    <row r="1224" spans="2:10" s="88" customFormat="1">
      <c r="B1224" s="163">
        <v>34895</v>
      </c>
      <c r="C1224" s="196" t="s">
        <v>1331</v>
      </c>
      <c r="D1224" s="161">
        <v>40148</v>
      </c>
      <c r="E1224" s="162" t="s">
        <v>100</v>
      </c>
      <c r="F1224" s="162"/>
      <c r="G1224" s="162" t="s">
        <v>95</v>
      </c>
      <c r="H1224" s="163" t="s">
        <v>671</v>
      </c>
      <c r="I1224" s="163" t="s">
        <v>756</v>
      </c>
      <c r="J1224" s="163" t="s">
        <v>89</v>
      </c>
    </row>
    <row r="1225" spans="2:10" s="88" customFormat="1">
      <c r="B1225" s="163">
        <v>23847</v>
      </c>
      <c r="C1225" s="196" t="s">
        <v>1332</v>
      </c>
      <c r="D1225" s="161">
        <v>38961</v>
      </c>
      <c r="E1225" s="162" t="s">
        <v>100</v>
      </c>
      <c r="F1225" s="162"/>
      <c r="G1225" s="162" t="s">
        <v>95</v>
      </c>
      <c r="H1225" s="163" t="s">
        <v>671</v>
      </c>
      <c r="I1225" s="163" t="s">
        <v>756</v>
      </c>
      <c r="J1225" s="163" t="s">
        <v>89</v>
      </c>
    </row>
    <row r="1226" spans="2:10" s="88" customFormat="1">
      <c r="B1226" s="163">
        <v>28539</v>
      </c>
      <c r="C1226" s="196" t="s">
        <v>1333</v>
      </c>
      <c r="D1226" s="161">
        <v>39387</v>
      </c>
      <c r="E1226" s="162" t="s">
        <v>100</v>
      </c>
      <c r="F1226" s="162" t="s">
        <v>458</v>
      </c>
      <c r="G1226" s="162" t="s">
        <v>95</v>
      </c>
      <c r="H1226" s="163" t="s">
        <v>671</v>
      </c>
      <c r="I1226" s="163" t="s">
        <v>756</v>
      </c>
      <c r="J1226" s="163" t="s">
        <v>89</v>
      </c>
    </row>
    <row r="1227" spans="2:10" s="88" customFormat="1">
      <c r="B1227" s="163">
        <v>34982</v>
      </c>
      <c r="C1227" s="196" t="s">
        <v>1334</v>
      </c>
      <c r="D1227" s="161">
        <v>40162</v>
      </c>
      <c r="E1227" s="162" t="s">
        <v>100</v>
      </c>
      <c r="F1227" s="162" t="s">
        <v>458</v>
      </c>
      <c r="G1227" s="162" t="s">
        <v>95</v>
      </c>
      <c r="H1227" s="163" t="s">
        <v>671</v>
      </c>
      <c r="I1227" s="163" t="s">
        <v>756</v>
      </c>
      <c r="J1227" s="163" t="s">
        <v>89</v>
      </c>
    </row>
    <row r="1228" spans="2:10" s="88" customFormat="1">
      <c r="B1228" s="163">
        <v>38085</v>
      </c>
      <c r="C1228" s="196" t="s">
        <v>1335</v>
      </c>
      <c r="D1228" s="161">
        <v>40634</v>
      </c>
      <c r="E1228" s="162" t="s">
        <v>100</v>
      </c>
      <c r="F1228" s="162"/>
      <c r="G1228" s="162" t="s">
        <v>95</v>
      </c>
      <c r="H1228" s="163" t="s">
        <v>671</v>
      </c>
      <c r="I1228" s="163" t="s">
        <v>756</v>
      </c>
      <c r="J1228" s="163" t="s">
        <v>89</v>
      </c>
    </row>
    <row r="1229" spans="2:10" s="88" customFormat="1">
      <c r="B1229" s="163">
        <v>65147</v>
      </c>
      <c r="C1229" s="196" t="s">
        <v>1336</v>
      </c>
      <c r="D1229" s="161">
        <v>43570</v>
      </c>
      <c r="E1229" s="162" t="s">
        <v>100</v>
      </c>
      <c r="F1229" s="162"/>
      <c r="G1229" s="162" t="s">
        <v>95</v>
      </c>
      <c r="H1229" s="163" t="s">
        <v>671</v>
      </c>
      <c r="I1229" s="163" t="s">
        <v>756</v>
      </c>
      <c r="J1229" s="163" t="s">
        <v>105</v>
      </c>
    </row>
    <row r="1230" spans="2:10" s="88" customFormat="1">
      <c r="B1230" s="163">
        <v>68236</v>
      </c>
      <c r="C1230" s="196" t="s">
        <v>1337</v>
      </c>
      <c r="D1230" s="161">
        <v>44136</v>
      </c>
      <c r="E1230" s="162" t="s">
        <v>100</v>
      </c>
      <c r="F1230" s="162"/>
      <c r="G1230" s="162" t="s">
        <v>95</v>
      </c>
      <c r="H1230" s="163" t="s">
        <v>671</v>
      </c>
      <c r="I1230" s="163" t="s">
        <v>756</v>
      </c>
      <c r="J1230" s="163" t="s">
        <v>109</v>
      </c>
    </row>
    <row r="1231" spans="2:10" s="88" customFormat="1">
      <c r="B1231" s="163">
        <v>68865</v>
      </c>
      <c r="C1231" s="196" t="s">
        <v>1338</v>
      </c>
      <c r="D1231" s="161">
        <v>44211</v>
      </c>
      <c r="E1231" s="162" t="s">
        <v>100</v>
      </c>
      <c r="F1231" s="162"/>
      <c r="G1231" s="162" t="s">
        <v>95</v>
      </c>
      <c r="H1231" s="163" t="s">
        <v>671</v>
      </c>
      <c r="I1231" s="163" t="s">
        <v>756</v>
      </c>
      <c r="J1231" s="163" t="s">
        <v>109</v>
      </c>
    </row>
    <row r="1232" spans="2:10" s="88" customFormat="1">
      <c r="B1232" s="163">
        <v>68468</v>
      </c>
      <c r="C1232" s="196" t="s">
        <v>1339</v>
      </c>
      <c r="D1232" s="161">
        <v>44166</v>
      </c>
      <c r="E1232" s="162" t="s">
        <v>100</v>
      </c>
      <c r="F1232" s="162"/>
      <c r="G1232" s="162" t="s">
        <v>95</v>
      </c>
      <c r="H1232" s="163" t="s">
        <v>671</v>
      </c>
      <c r="I1232" s="163" t="s">
        <v>756</v>
      </c>
      <c r="J1232" s="163" t="s">
        <v>109</v>
      </c>
    </row>
    <row r="1233" spans="2:10" s="88" customFormat="1">
      <c r="B1233" s="163">
        <v>68866</v>
      </c>
      <c r="C1233" s="196" t="s">
        <v>1340</v>
      </c>
      <c r="D1233" s="161">
        <v>44211</v>
      </c>
      <c r="E1233" s="162" t="s">
        <v>100</v>
      </c>
      <c r="F1233" s="162"/>
      <c r="G1233" s="162" t="s">
        <v>95</v>
      </c>
      <c r="H1233" s="163" t="s">
        <v>671</v>
      </c>
      <c r="I1233" s="163" t="s">
        <v>756</v>
      </c>
      <c r="J1233" s="163" t="s">
        <v>109</v>
      </c>
    </row>
    <row r="1234" spans="2:10" s="88" customFormat="1">
      <c r="B1234" s="163">
        <v>69584</v>
      </c>
      <c r="C1234" s="196" t="s">
        <v>1341</v>
      </c>
      <c r="D1234" s="161">
        <v>44242</v>
      </c>
      <c r="E1234" s="162" t="s">
        <v>100</v>
      </c>
      <c r="F1234" s="162"/>
      <c r="G1234" s="162" t="s">
        <v>95</v>
      </c>
      <c r="H1234" s="163" t="s">
        <v>671</v>
      </c>
      <c r="I1234" s="163" t="s">
        <v>756</v>
      </c>
      <c r="J1234" s="163" t="s">
        <v>109</v>
      </c>
    </row>
    <row r="1235" spans="2:10" s="88" customFormat="1">
      <c r="B1235" s="163">
        <v>21926</v>
      </c>
      <c r="C1235" s="196" t="s">
        <v>1342</v>
      </c>
      <c r="D1235" s="161">
        <v>38701</v>
      </c>
      <c r="E1235" s="162" t="s">
        <v>98</v>
      </c>
      <c r="F1235" s="162" t="s">
        <v>98</v>
      </c>
      <c r="G1235" s="162" t="s">
        <v>95</v>
      </c>
      <c r="H1235" s="163" t="s">
        <v>671</v>
      </c>
      <c r="I1235" s="163" t="s">
        <v>756</v>
      </c>
      <c r="J1235" s="163" t="s">
        <v>89</v>
      </c>
    </row>
    <row r="1236" spans="2:10" s="88" customFormat="1">
      <c r="B1236" s="163">
        <v>35194</v>
      </c>
      <c r="C1236" s="196" t="s">
        <v>1343</v>
      </c>
      <c r="D1236" s="161">
        <v>40210</v>
      </c>
      <c r="E1236" s="162" t="s">
        <v>100</v>
      </c>
      <c r="F1236" s="162"/>
      <c r="G1236" s="162" t="s">
        <v>95</v>
      </c>
      <c r="H1236" s="163" t="s">
        <v>671</v>
      </c>
      <c r="I1236" s="163" t="s">
        <v>756</v>
      </c>
      <c r="J1236" s="163" t="s">
        <v>89</v>
      </c>
    </row>
    <row r="1237" spans="2:10" s="88" customFormat="1">
      <c r="B1237" s="163">
        <v>37451</v>
      </c>
      <c r="C1237" s="196" t="s">
        <v>1344</v>
      </c>
      <c r="D1237" s="161">
        <v>40497</v>
      </c>
      <c r="E1237" s="162" t="s">
        <v>100</v>
      </c>
      <c r="F1237" s="162"/>
      <c r="G1237" s="162" t="s">
        <v>95</v>
      </c>
      <c r="H1237" s="163" t="s">
        <v>671</v>
      </c>
      <c r="I1237" s="163" t="s">
        <v>756</v>
      </c>
      <c r="J1237" s="163" t="s">
        <v>89</v>
      </c>
    </row>
    <row r="1238" spans="2:10" s="88" customFormat="1">
      <c r="B1238" s="163">
        <v>40131</v>
      </c>
      <c r="C1238" s="196" t="s">
        <v>1345</v>
      </c>
      <c r="D1238" s="161">
        <v>40787</v>
      </c>
      <c r="E1238" s="162" t="s">
        <v>100</v>
      </c>
      <c r="F1238" s="162"/>
      <c r="G1238" s="162" t="s">
        <v>95</v>
      </c>
      <c r="H1238" s="163" t="s">
        <v>671</v>
      </c>
      <c r="I1238" s="163" t="s">
        <v>756</v>
      </c>
      <c r="J1238" s="163" t="s">
        <v>89</v>
      </c>
    </row>
    <row r="1239" spans="2:10" s="88" customFormat="1">
      <c r="B1239" s="163">
        <v>40985</v>
      </c>
      <c r="C1239" s="196" t="s">
        <v>1346</v>
      </c>
      <c r="D1239" s="161">
        <v>40862</v>
      </c>
      <c r="E1239" s="162" t="s">
        <v>100</v>
      </c>
      <c r="F1239" s="162"/>
      <c r="G1239" s="162" t="s">
        <v>95</v>
      </c>
      <c r="H1239" s="163" t="s">
        <v>671</v>
      </c>
      <c r="I1239" s="163" t="s">
        <v>756</v>
      </c>
      <c r="J1239" s="163" t="s">
        <v>89</v>
      </c>
    </row>
    <row r="1240" spans="2:10" s="88" customFormat="1">
      <c r="B1240" s="163">
        <v>52009</v>
      </c>
      <c r="C1240" s="196" t="s">
        <v>1347</v>
      </c>
      <c r="D1240" s="161">
        <v>41805</v>
      </c>
      <c r="E1240" s="162" t="s">
        <v>100</v>
      </c>
      <c r="F1240" s="162"/>
      <c r="G1240" s="162" t="s">
        <v>95</v>
      </c>
      <c r="H1240" s="163" t="s">
        <v>671</v>
      </c>
      <c r="I1240" s="163" t="s">
        <v>756</v>
      </c>
      <c r="J1240" s="163" t="s">
        <v>89</v>
      </c>
    </row>
    <row r="1241" spans="2:10" s="88" customFormat="1">
      <c r="B1241" s="163">
        <v>68860</v>
      </c>
      <c r="C1241" s="196" t="s">
        <v>1348</v>
      </c>
      <c r="D1241" s="161">
        <v>44211</v>
      </c>
      <c r="E1241" s="162" t="s">
        <v>100</v>
      </c>
      <c r="F1241" s="162"/>
      <c r="G1241" s="162" t="s">
        <v>95</v>
      </c>
      <c r="H1241" s="163" t="s">
        <v>671</v>
      </c>
      <c r="I1241" s="163" t="s">
        <v>756</v>
      </c>
      <c r="J1241" s="163" t="s">
        <v>109</v>
      </c>
    </row>
    <row r="1242" spans="2:10" s="88" customFormat="1">
      <c r="B1242" s="163">
        <v>70100</v>
      </c>
      <c r="C1242" s="196" t="s">
        <v>1349</v>
      </c>
      <c r="D1242" s="161">
        <v>44256</v>
      </c>
      <c r="E1242" s="162" t="s">
        <v>100</v>
      </c>
      <c r="F1242" s="162"/>
      <c r="G1242" s="162" t="s">
        <v>95</v>
      </c>
      <c r="H1242" s="163" t="s">
        <v>671</v>
      </c>
      <c r="I1242" s="163" t="s">
        <v>756</v>
      </c>
      <c r="J1242" s="163" t="s">
        <v>109</v>
      </c>
    </row>
    <row r="1243" spans="2:10" s="88" customFormat="1">
      <c r="B1243" s="163">
        <v>70545</v>
      </c>
      <c r="C1243" s="196" t="s">
        <v>1350</v>
      </c>
      <c r="D1243" s="161">
        <v>44270</v>
      </c>
      <c r="E1243" s="162" t="s">
        <v>100</v>
      </c>
      <c r="F1243" s="162"/>
      <c r="G1243" s="162" t="s">
        <v>95</v>
      </c>
      <c r="H1243" s="163" t="s">
        <v>671</v>
      </c>
      <c r="I1243" s="163" t="s">
        <v>756</v>
      </c>
      <c r="J1243" s="163" t="s">
        <v>109</v>
      </c>
    </row>
    <row r="1244" spans="2:10" s="88" customFormat="1">
      <c r="B1244" s="163">
        <v>70546</v>
      </c>
      <c r="C1244" s="196" t="s">
        <v>1351</v>
      </c>
      <c r="D1244" s="161">
        <v>44270</v>
      </c>
      <c r="E1244" s="162" t="s">
        <v>100</v>
      </c>
      <c r="F1244" s="162"/>
      <c r="G1244" s="162" t="s">
        <v>95</v>
      </c>
      <c r="H1244" s="163" t="s">
        <v>671</v>
      </c>
      <c r="I1244" s="163" t="s">
        <v>756</v>
      </c>
      <c r="J1244" s="163" t="s">
        <v>109</v>
      </c>
    </row>
    <row r="1245" spans="2:10" s="88" customFormat="1">
      <c r="B1245" s="163">
        <v>70547</v>
      </c>
      <c r="C1245" s="196" t="s">
        <v>1352</v>
      </c>
      <c r="D1245" s="161">
        <v>44270</v>
      </c>
      <c r="E1245" s="162" t="s">
        <v>100</v>
      </c>
      <c r="F1245" s="162"/>
      <c r="G1245" s="162" t="s">
        <v>95</v>
      </c>
      <c r="H1245" s="163" t="s">
        <v>671</v>
      </c>
      <c r="I1245" s="163" t="s">
        <v>756</v>
      </c>
      <c r="J1245" s="163" t="s">
        <v>109</v>
      </c>
    </row>
    <row r="1246" spans="2:10" s="88" customFormat="1">
      <c r="B1246" s="163">
        <v>70548</v>
      </c>
      <c r="C1246" s="196" t="s">
        <v>1353</v>
      </c>
      <c r="D1246" s="161">
        <v>44270</v>
      </c>
      <c r="E1246" s="162" t="s">
        <v>100</v>
      </c>
      <c r="F1246" s="162"/>
      <c r="G1246" s="162" t="s">
        <v>95</v>
      </c>
      <c r="H1246" s="163" t="s">
        <v>671</v>
      </c>
      <c r="I1246" s="163" t="s">
        <v>756</v>
      </c>
      <c r="J1246" s="163" t="s">
        <v>109</v>
      </c>
    </row>
    <row r="1247" spans="2:10" s="88" customFormat="1">
      <c r="B1247" s="163">
        <v>3152</v>
      </c>
      <c r="C1247" s="196" t="s">
        <v>1354</v>
      </c>
      <c r="D1247" s="161">
        <v>34456</v>
      </c>
      <c r="E1247" s="162" t="s">
        <v>100</v>
      </c>
      <c r="F1247" s="162"/>
      <c r="G1247" s="162" t="s">
        <v>95</v>
      </c>
      <c r="H1247" s="163" t="s">
        <v>658</v>
      </c>
      <c r="I1247" s="163" t="s">
        <v>756</v>
      </c>
      <c r="J1247" s="163" t="s">
        <v>89</v>
      </c>
    </row>
    <row r="1248" spans="2:10" s="88" customFormat="1">
      <c r="B1248" s="163">
        <v>69257</v>
      </c>
      <c r="C1248" s="196" t="s">
        <v>1355</v>
      </c>
      <c r="D1248" s="161">
        <v>44228</v>
      </c>
      <c r="E1248" s="162" t="s">
        <v>100</v>
      </c>
      <c r="F1248" s="162"/>
      <c r="G1248" s="162" t="s">
        <v>95</v>
      </c>
      <c r="H1248" s="163" t="s">
        <v>658</v>
      </c>
      <c r="I1248" s="163" t="s">
        <v>756</v>
      </c>
      <c r="J1248" s="163" t="s">
        <v>109</v>
      </c>
    </row>
    <row r="1249" spans="2:10" s="88" customFormat="1">
      <c r="B1249" s="163">
        <v>19215</v>
      </c>
      <c r="C1249" s="196" t="s">
        <v>1356</v>
      </c>
      <c r="D1249" s="161">
        <v>38384</v>
      </c>
      <c r="E1249" s="162" t="s">
        <v>94</v>
      </c>
      <c r="F1249" s="162" t="s">
        <v>164</v>
      </c>
      <c r="G1249" s="162" t="s">
        <v>95</v>
      </c>
      <c r="H1249" s="163" t="s">
        <v>706</v>
      </c>
      <c r="I1249" s="163" t="s">
        <v>756</v>
      </c>
      <c r="J1249" s="163" t="s">
        <v>89</v>
      </c>
    </row>
    <row r="1250" spans="2:10" s="88" customFormat="1">
      <c r="B1250" s="163">
        <v>29436</v>
      </c>
      <c r="C1250" s="196" t="s">
        <v>1357</v>
      </c>
      <c r="D1250" s="161">
        <v>39431</v>
      </c>
      <c r="E1250" s="162" t="s">
        <v>98</v>
      </c>
      <c r="F1250" s="162" t="s">
        <v>98</v>
      </c>
      <c r="G1250" s="162" t="s">
        <v>95</v>
      </c>
      <c r="H1250" s="163" t="s">
        <v>706</v>
      </c>
      <c r="I1250" s="163" t="s">
        <v>756</v>
      </c>
      <c r="J1250" s="163" t="s">
        <v>89</v>
      </c>
    </row>
    <row r="1251" spans="2:10" s="88" customFormat="1">
      <c r="B1251" s="163">
        <v>24158</v>
      </c>
      <c r="C1251" s="196" t="s">
        <v>1358</v>
      </c>
      <c r="D1251" s="161">
        <v>38991</v>
      </c>
      <c r="E1251" s="162" t="s">
        <v>100</v>
      </c>
      <c r="F1251" s="162"/>
      <c r="G1251" s="162" t="s">
        <v>95</v>
      </c>
      <c r="H1251" s="163" t="s">
        <v>706</v>
      </c>
      <c r="I1251" s="163" t="s">
        <v>756</v>
      </c>
      <c r="J1251" s="163" t="s">
        <v>89</v>
      </c>
    </row>
    <row r="1252" spans="2:10" s="88" customFormat="1">
      <c r="B1252" s="163">
        <v>24620</v>
      </c>
      <c r="C1252" s="196" t="s">
        <v>1359</v>
      </c>
      <c r="D1252" s="161">
        <v>39052</v>
      </c>
      <c r="E1252" s="162" t="s">
        <v>100</v>
      </c>
      <c r="F1252" s="162"/>
      <c r="G1252" s="162" t="s">
        <v>95</v>
      </c>
      <c r="H1252" s="163" t="s">
        <v>706</v>
      </c>
      <c r="I1252" s="163" t="s">
        <v>756</v>
      </c>
      <c r="J1252" s="163" t="s">
        <v>89</v>
      </c>
    </row>
    <row r="1253" spans="2:10" s="88" customFormat="1">
      <c r="B1253" s="163">
        <v>34967</v>
      </c>
      <c r="C1253" s="196" t="s">
        <v>1360</v>
      </c>
      <c r="D1253" s="161">
        <v>40162</v>
      </c>
      <c r="E1253" s="162" t="s">
        <v>100</v>
      </c>
      <c r="F1253" s="162"/>
      <c r="G1253" s="162" t="s">
        <v>95</v>
      </c>
      <c r="H1253" s="163" t="s">
        <v>706</v>
      </c>
      <c r="I1253" s="163" t="s">
        <v>756</v>
      </c>
      <c r="J1253" s="163" t="s">
        <v>89</v>
      </c>
    </row>
    <row r="1254" spans="2:10" s="88" customFormat="1">
      <c r="B1254" s="163">
        <v>40163</v>
      </c>
      <c r="C1254" s="196" t="s">
        <v>1361</v>
      </c>
      <c r="D1254" s="161">
        <v>40787</v>
      </c>
      <c r="E1254" s="162" t="s">
        <v>100</v>
      </c>
      <c r="F1254" s="162" t="s">
        <v>458</v>
      </c>
      <c r="G1254" s="162" t="s">
        <v>95</v>
      </c>
      <c r="H1254" s="163" t="s">
        <v>706</v>
      </c>
      <c r="I1254" s="163" t="s">
        <v>756</v>
      </c>
      <c r="J1254" s="163" t="s">
        <v>89</v>
      </c>
    </row>
    <row r="1255" spans="2:10" s="88" customFormat="1">
      <c r="B1255" s="163">
        <v>68023</v>
      </c>
      <c r="C1255" s="196" t="s">
        <v>1362</v>
      </c>
      <c r="D1255" s="161">
        <v>44119</v>
      </c>
      <c r="E1255" s="162" t="s">
        <v>100</v>
      </c>
      <c r="F1255" s="162"/>
      <c r="G1255" s="162" t="s">
        <v>95</v>
      </c>
      <c r="H1255" s="163" t="s">
        <v>706</v>
      </c>
      <c r="I1255" s="163" t="s">
        <v>756</v>
      </c>
      <c r="J1255" s="163" t="s">
        <v>109</v>
      </c>
    </row>
    <row r="1256" spans="2:10" s="88" customFormat="1">
      <c r="B1256" s="163">
        <v>68357</v>
      </c>
      <c r="C1256" s="196" t="s">
        <v>1363</v>
      </c>
      <c r="D1256" s="161">
        <v>44150</v>
      </c>
      <c r="E1256" s="162" t="s">
        <v>100</v>
      </c>
      <c r="F1256" s="162"/>
      <c r="G1256" s="162" t="s">
        <v>95</v>
      </c>
      <c r="H1256" s="163" t="s">
        <v>706</v>
      </c>
      <c r="I1256" s="163" t="s">
        <v>756</v>
      </c>
      <c r="J1256" s="163" t="s">
        <v>109</v>
      </c>
    </row>
    <row r="1257" spans="2:10" s="88" customFormat="1">
      <c r="B1257" s="163">
        <v>68859</v>
      </c>
      <c r="C1257" s="196" t="s">
        <v>1364</v>
      </c>
      <c r="D1257" s="161">
        <v>44211</v>
      </c>
      <c r="E1257" s="162" t="s">
        <v>100</v>
      </c>
      <c r="F1257" s="162"/>
      <c r="G1257" s="162" t="s">
        <v>95</v>
      </c>
      <c r="H1257" s="163" t="s">
        <v>706</v>
      </c>
      <c r="I1257" s="163" t="s">
        <v>756</v>
      </c>
      <c r="J1257" s="163" t="s">
        <v>109</v>
      </c>
    </row>
    <row r="1258" spans="2:10" s="88" customFormat="1">
      <c r="B1258" s="163">
        <v>69212</v>
      </c>
      <c r="C1258" s="196" t="s">
        <v>1365</v>
      </c>
      <c r="D1258" s="161">
        <v>44228</v>
      </c>
      <c r="E1258" s="162" t="s">
        <v>100</v>
      </c>
      <c r="F1258" s="162"/>
      <c r="G1258" s="162" t="s">
        <v>95</v>
      </c>
      <c r="H1258" s="163" t="s">
        <v>706</v>
      </c>
      <c r="I1258" s="163" t="s">
        <v>756</v>
      </c>
      <c r="J1258" s="163" t="s">
        <v>109</v>
      </c>
    </row>
    <row r="1259" spans="2:10" s="88" customFormat="1">
      <c r="B1259" s="163">
        <v>69214</v>
      </c>
      <c r="C1259" s="196" t="s">
        <v>1366</v>
      </c>
      <c r="D1259" s="161">
        <v>44228</v>
      </c>
      <c r="E1259" s="162" t="s">
        <v>100</v>
      </c>
      <c r="F1259" s="162"/>
      <c r="G1259" s="162" t="s">
        <v>95</v>
      </c>
      <c r="H1259" s="163" t="s">
        <v>706</v>
      </c>
      <c r="I1259" s="163" t="s">
        <v>756</v>
      </c>
      <c r="J1259" s="163" t="s">
        <v>109</v>
      </c>
    </row>
    <row r="1260" spans="2:10" s="88" customFormat="1">
      <c r="B1260" s="163">
        <v>69242</v>
      </c>
      <c r="C1260" s="196" t="s">
        <v>1367</v>
      </c>
      <c r="D1260" s="161">
        <v>44228</v>
      </c>
      <c r="E1260" s="162" t="s">
        <v>100</v>
      </c>
      <c r="F1260" s="162"/>
      <c r="G1260" s="162" t="s">
        <v>95</v>
      </c>
      <c r="H1260" s="163" t="s">
        <v>706</v>
      </c>
      <c r="I1260" s="163" t="s">
        <v>756</v>
      </c>
      <c r="J1260" s="163" t="s">
        <v>109</v>
      </c>
    </row>
    <row r="1261" spans="2:10" s="88" customFormat="1">
      <c r="B1261" s="163">
        <v>69243</v>
      </c>
      <c r="C1261" s="196" t="s">
        <v>1368</v>
      </c>
      <c r="D1261" s="161">
        <v>44228</v>
      </c>
      <c r="E1261" s="162" t="s">
        <v>100</v>
      </c>
      <c r="F1261" s="162"/>
      <c r="G1261" s="162" t="s">
        <v>95</v>
      </c>
      <c r="H1261" s="163" t="s">
        <v>706</v>
      </c>
      <c r="I1261" s="163" t="s">
        <v>756</v>
      </c>
      <c r="J1261" s="163" t="s">
        <v>109</v>
      </c>
    </row>
    <row r="1262" spans="2:10" s="88" customFormat="1">
      <c r="B1262" s="163">
        <v>69518</v>
      </c>
      <c r="C1262" s="196" t="s">
        <v>1369</v>
      </c>
      <c r="D1262" s="161">
        <v>44242</v>
      </c>
      <c r="E1262" s="162" t="s">
        <v>100</v>
      </c>
      <c r="F1262" s="162"/>
      <c r="G1262" s="162" t="s">
        <v>95</v>
      </c>
      <c r="H1262" s="163" t="s">
        <v>706</v>
      </c>
      <c r="I1262" s="163" t="s">
        <v>756</v>
      </c>
      <c r="J1262" s="163" t="s">
        <v>109</v>
      </c>
    </row>
    <row r="1263" spans="2:10" s="88" customFormat="1">
      <c r="B1263" s="163">
        <v>69519</v>
      </c>
      <c r="C1263" s="196" t="s">
        <v>1370</v>
      </c>
      <c r="D1263" s="161">
        <v>44242</v>
      </c>
      <c r="E1263" s="162" t="s">
        <v>100</v>
      </c>
      <c r="F1263" s="162"/>
      <c r="G1263" s="162" t="s">
        <v>95</v>
      </c>
      <c r="H1263" s="163" t="s">
        <v>706</v>
      </c>
      <c r="I1263" s="163" t="s">
        <v>756</v>
      </c>
      <c r="J1263" s="163" t="s">
        <v>109</v>
      </c>
    </row>
    <row r="1264" spans="2:10" s="88" customFormat="1">
      <c r="B1264" s="163">
        <v>23997</v>
      </c>
      <c r="C1264" s="196" t="s">
        <v>1371</v>
      </c>
      <c r="D1264" s="161">
        <v>38991</v>
      </c>
      <c r="E1264" s="162" t="s">
        <v>98</v>
      </c>
      <c r="F1264" s="162" t="s">
        <v>113</v>
      </c>
      <c r="G1264" s="162" t="s">
        <v>95</v>
      </c>
      <c r="H1264" s="163" t="s">
        <v>706</v>
      </c>
      <c r="I1264" s="163" t="s">
        <v>756</v>
      </c>
      <c r="J1264" s="163" t="s">
        <v>89</v>
      </c>
    </row>
    <row r="1265" spans="2:10" s="88" customFormat="1">
      <c r="B1265" s="163">
        <v>34910</v>
      </c>
      <c r="C1265" s="196" t="s">
        <v>1372</v>
      </c>
      <c r="D1265" s="161">
        <v>40148</v>
      </c>
      <c r="E1265" s="162" t="s">
        <v>100</v>
      </c>
      <c r="F1265" s="162"/>
      <c r="G1265" s="162" t="s">
        <v>95</v>
      </c>
      <c r="H1265" s="163" t="s">
        <v>706</v>
      </c>
      <c r="I1265" s="163" t="s">
        <v>756</v>
      </c>
      <c r="J1265" s="163" t="s">
        <v>89</v>
      </c>
    </row>
    <row r="1266" spans="2:10" s="88" customFormat="1">
      <c r="B1266" s="163">
        <v>58396</v>
      </c>
      <c r="C1266" s="196" t="s">
        <v>1373</v>
      </c>
      <c r="D1266" s="161">
        <v>42809</v>
      </c>
      <c r="E1266" s="162" t="s">
        <v>100</v>
      </c>
      <c r="F1266" s="162"/>
      <c r="G1266" s="162" t="s">
        <v>95</v>
      </c>
      <c r="H1266" s="163" t="s">
        <v>706</v>
      </c>
      <c r="I1266" s="163" t="s">
        <v>756</v>
      </c>
      <c r="J1266" s="163" t="s">
        <v>89</v>
      </c>
    </row>
    <row r="1267" spans="2:10" s="88" customFormat="1">
      <c r="B1267" s="163">
        <v>40621</v>
      </c>
      <c r="C1267" s="196" t="s">
        <v>1374</v>
      </c>
      <c r="D1267" s="161">
        <v>40831</v>
      </c>
      <c r="E1267" s="162" t="s">
        <v>100</v>
      </c>
      <c r="F1267" s="162"/>
      <c r="G1267" s="162" t="s">
        <v>95</v>
      </c>
      <c r="H1267" s="163" t="s">
        <v>706</v>
      </c>
      <c r="I1267" s="163" t="s">
        <v>756</v>
      </c>
      <c r="J1267" s="163" t="s">
        <v>89</v>
      </c>
    </row>
    <row r="1268" spans="2:10" s="88" customFormat="1">
      <c r="B1268" s="163">
        <v>67064</v>
      </c>
      <c r="C1268" s="196" t="s">
        <v>1375</v>
      </c>
      <c r="D1268" s="161">
        <v>43845</v>
      </c>
      <c r="E1268" s="162" t="s">
        <v>100</v>
      </c>
      <c r="F1268" s="162"/>
      <c r="G1268" s="162" t="s">
        <v>95</v>
      </c>
      <c r="H1268" s="163" t="s">
        <v>706</v>
      </c>
      <c r="I1268" s="163" t="s">
        <v>756</v>
      </c>
      <c r="J1268" s="163" t="s">
        <v>105</v>
      </c>
    </row>
    <row r="1269" spans="2:10" s="88" customFormat="1">
      <c r="B1269" s="163">
        <v>68022</v>
      </c>
      <c r="C1269" s="196" t="s">
        <v>1376</v>
      </c>
      <c r="D1269" s="161">
        <v>44119</v>
      </c>
      <c r="E1269" s="162" t="s">
        <v>100</v>
      </c>
      <c r="F1269" s="162"/>
      <c r="G1269" s="162" t="s">
        <v>95</v>
      </c>
      <c r="H1269" s="163" t="s">
        <v>706</v>
      </c>
      <c r="I1269" s="163" t="s">
        <v>756</v>
      </c>
      <c r="J1269" s="163" t="s">
        <v>109</v>
      </c>
    </row>
    <row r="1270" spans="2:10" s="88" customFormat="1">
      <c r="B1270" s="163">
        <v>68235</v>
      </c>
      <c r="C1270" s="196" t="s">
        <v>1377</v>
      </c>
      <c r="D1270" s="161">
        <v>44136</v>
      </c>
      <c r="E1270" s="162" t="s">
        <v>100</v>
      </c>
      <c r="F1270" s="162"/>
      <c r="G1270" s="162" t="s">
        <v>95</v>
      </c>
      <c r="H1270" s="163" t="s">
        <v>706</v>
      </c>
      <c r="I1270" s="163" t="s">
        <v>756</v>
      </c>
      <c r="J1270" s="163" t="s">
        <v>109</v>
      </c>
    </row>
    <row r="1271" spans="2:10" s="88" customFormat="1">
      <c r="B1271" s="163">
        <v>69211</v>
      </c>
      <c r="C1271" s="196" t="s">
        <v>1378</v>
      </c>
      <c r="D1271" s="161">
        <v>44228</v>
      </c>
      <c r="E1271" s="162" t="s">
        <v>100</v>
      </c>
      <c r="F1271" s="162"/>
      <c r="G1271" s="162" t="s">
        <v>95</v>
      </c>
      <c r="H1271" s="163" t="s">
        <v>706</v>
      </c>
      <c r="I1271" s="163" t="s">
        <v>756</v>
      </c>
      <c r="J1271" s="163" t="s">
        <v>109</v>
      </c>
    </row>
    <row r="1272" spans="2:10" s="88" customFormat="1">
      <c r="B1272" s="163">
        <v>69515</v>
      </c>
      <c r="C1272" s="196" t="s">
        <v>1379</v>
      </c>
      <c r="D1272" s="161">
        <v>44242</v>
      </c>
      <c r="E1272" s="162" t="s">
        <v>100</v>
      </c>
      <c r="F1272" s="162"/>
      <c r="G1272" s="162" t="s">
        <v>95</v>
      </c>
      <c r="H1272" s="163" t="s">
        <v>706</v>
      </c>
      <c r="I1272" s="163" t="s">
        <v>756</v>
      </c>
      <c r="J1272" s="163" t="s">
        <v>109</v>
      </c>
    </row>
    <row r="1273" spans="2:10" s="88" customFormat="1">
      <c r="B1273" s="163">
        <v>69531</v>
      </c>
      <c r="C1273" s="196" t="s">
        <v>1380</v>
      </c>
      <c r="D1273" s="161">
        <v>44242</v>
      </c>
      <c r="E1273" s="162" t="s">
        <v>100</v>
      </c>
      <c r="F1273" s="162"/>
      <c r="G1273" s="162" t="s">
        <v>95</v>
      </c>
      <c r="H1273" s="163" t="s">
        <v>706</v>
      </c>
      <c r="I1273" s="163" t="s">
        <v>756</v>
      </c>
      <c r="J1273" s="163" t="s">
        <v>109</v>
      </c>
    </row>
    <row r="1274" spans="2:10" s="88" customFormat="1">
      <c r="B1274" s="163">
        <v>31448</v>
      </c>
      <c r="C1274" s="196" t="s">
        <v>1381</v>
      </c>
      <c r="D1274" s="161">
        <v>39644</v>
      </c>
      <c r="E1274" s="162" t="s">
        <v>98</v>
      </c>
      <c r="F1274" s="162" t="s">
        <v>113</v>
      </c>
      <c r="G1274" s="162" t="s">
        <v>95</v>
      </c>
      <c r="H1274" s="163" t="s">
        <v>706</v>
      </c>
      <c r="I1274" s="163" t="s">
        <v>756</v>
      </c>
      <c r="J1274" s="163" t="s">
        <v>89</v>
      </c>
    </row>
    <row r="1275" spans="2:10" s="88" customFormat="1">
      <c r="B1275" s="163">
        <v>24632</v>
      </c>
      <c r="C1275" s="196" t="s">
        <v>1382</v>
      </c>
      <c r="D1275" s="161">
        <v>39052</v>
      </c>
      <c r="E1275" s="162" t="s">
        <v>100</v>
      </c>
      <c r="F1275" s="162"/>
      <c r="G1275" s="162" t="s">
        <v>95</v>
      </c>
      <c r="H1275" s="163" t="s">
        <v>706</v>
      </c>
      <c r="I1275" s="163" t="s">
        <v>756</v>
      </c>
      <c r="J1275" s="163" t="s">
        <v>89</v>
      </c>
    </row>
    <row r="1276" spans="2:10" s="88" customFormat="1">
      <c r="B1276" s="163">
        <v>28169</v>
      </c>
      <c r="C1276" s="196" t="s">
        <v>1383</v>
      </c>
      <c r="D1276" s="161">
        <v>39356</v>
      </c>
      <c r="E1276" s="162" t="s">
        <v>100</v>
      </c>
      <c r="F1276" s="162"/>
      <c r="G1276" s="162" t="s">
        <v>95</v>
      </c>
      <c r="H1276" s="163" t="s">
        <v>706</v>
      </c>
      <c r="I1276" s="163" t="s">
        <v>756</v>
      </c>
      <c r="J1276" s="163" t="s">
        <v>89</v>
      </c>
    </row>
    <row r="1277" spans="2:10" s="88" customFormat="1">
      <c r="B1277" s="163">
        <v>38997</v>
      </c>
      <c r="C1277" s="196" t="s">
        <v>1384</v>
      </c>
      <c r="D1277" s="161">
        <v>40725</v>
      </c>
      <c r="E1277" s="162" t="s">
        <v>100</v>
      </c>
      <c r="F1277" s="162"/>
      <c r="G1277" s="162" t="s">
        <v>95</v>
      </c>
      <c r="H1277" s="163" t="s">
        <v>706</v>
      </c>
      <c r="I1277" s="163" t="s">
        <v>756</v>
      </c>
      <c r="J1277" s="163" t="s">
        <v>89</v>
      </c>
    </row>
    <row r="1278" spans="2:10" s="88" customFormat="1">
      <c r="B1278" s="163">
        <v>41087</v>
      </c>
      <c r="C1278" s="196" t="s">
        <v>1385</v>
      </c>
      <c r="D1278" s="161">
        <v>40878</v>
      </c>
      <c r="E1278" s="162" t="s">
        <v>100</v>
      </c>
      <c r="F1278" s="162"/>
      <c r="G1278" s="162" t="s">
        <v>95</v>
      </c>
      <c r="H1278" s="163" t="s">
        <v>706</v>
      </c>
      <c r="I1278" s="163" t="s">
        <v>756</v>
      </c>
      <c r="J1278" s="163" t="s">
        <v>89</v>
      </c>
    </row>
    <row r="1279" spans="2:10" s="88" customFormat="1">
      <c r="B1279" s="163">
        <v>51820</v>
      </c>
      <c r="C1279" s="196" t="s">
        <v>1386</v>
      </c>
      <c r="D1279" s="161">
        <v>41791</v>
      </c>
      <c r="E1279" s="162" t="s">
        <v>100</v>
      </c>
      <c r="F1279" s="162"/>
      <c r="G1279" s="162" t="s">
        <v>95</v>
      </c>
      <c r="H1279" s="163" t="s">
        <v>706</v>
      </c>
      <c r="I1279" s="163" t="s">
        <v>756</v>
      </c>
      <c r="J1279" s="163" t="s">
        <v>89</v>
      </c>
    </row>
    <row r="1280" spans="2:10" s="88" customFormat="1">
      <c r="B1280" s="163">
        <v>66995</v>
      </c>
      <c r="C1280" s="196" t="s">
        <v>1387</v>
      </c>
      <c r="D1280" s="161">
        <v>43845</v>
      </c>
      <c r="E1280" s="162" t="s">
        <v>100</v>
      </c>
      <c r="F1280" s="162"/>
      <c r="G1280" s="162" t="s">
        <v>95</v>
      </c>
      <c r="H1280" s="163" t="s">
        <v>706</v>
      </c>
      <c r="I1280" s="163" t="s">
        <v>756</v>
      </c>
      <c r="J1280" s="163" t="s">
        <v>105</v>
      </c>
    </row>
    <row r="1281" spans="2:10" s="88" customFormat="1">
      <c r="B1281" s="163">
        <v>67783</v>
      </c>
      <c r="C1281" s="196" t="s">
        <v>1388</v>
      </c>
      <c r="D1281" s="161">
        <v>43891</v>
      </c>
      <c r="E1281" s="162" t="s">
        <v>100</v>
      </c>
      <c r="F1281" s="162"/>
      <c r="G1281" s="162" t="s">
        <v>95</v>
      </c>
      <c r="H1281" s="163" t="s">
        <v>706</v>
      </c>
      <c r="I1281" s="163" t="s">
        <v>756</v>
      </c>
      <c r="J1281" s="163" t="s">
        <v>105</v>
      </c>
    </row>
    <row r="1282" spans="2:10" s="88" customFormat="1">
      <c r="B1282" s="163">
        <v>69530</v>
      </c>
      <c r="C1282" s="196" t="s">
        <v>1389</v>
      </c>
      <c r="D1282" s="161">
        <v>44242</v>
      </c>
      <c r="E1282" s="162" t="s">
        <v>100</v>
      </c>
      <c r="F1282" s="162"/>
      <c r="G1282" s="162" t="s">
        <v>95</v>
      </c>
      <c r="H1282" s="163" t="s">
        <v>706</v>
      </c>
      <c r="I1282" s="163" t="s">
        <v>756</v>
      </c>
      <c r="J1282" s="163" t="s">
        <v>109</v>
      </c>
    </row>
    <row r="1283" spans="2:10" s="88" customFormat="1">
      <c r="B1283" s="163">
        <v>58924</v>
      </c>
      <c r="C1283" s="196" t="s">
        <v>1390</v>
      </c>
      <c r="D1283" s="161">
        <v>42856</v>
      </c>
      <c r="E1283" s="162" t="s">
        <v>100</v>
      </c>
      <c r="F1283" s="162"/>
      <c r="G1283" s="162" t="s">
        <v>95</v>
      </c>
      <c r="H1283" s="163" t="s">
        <v>706</v>
      </c>
      <c r="I1283" s="163" t="s">
        <v>756</v>
      </c>
      <c r="J1283" s="163" t="s">
        <v>89</v>
      </c>
    </row>
    <row r="1284" spans="2:10" s="88" customFormat="1">
      <c r="B1284" s="163">
        <v>70549</v>
      </c>
      <c r="C1284" s="196" t="s">
        <v>1391</v>
      </c>
      <c r="D1284" s="161">
        <v>44270</v>
      </c>
      <c r="E1284" s="162" t="s">
        <v>100</v>
      </c>
      <c r="F1284" s="162"/>
      <c r="G1284" s="162" t="s">
        <v>95</v>
      </c>
      <c r="H1284" s="163" t="s">
        <v>706</v>
      </c>
      <c r="I1284" s="163" t="s">
        <v>756</v>
      </c>
      <c r="J1284" s="163" t="s">
        <v>109</v>
      </c>
    </row>
    <row r="1285" spans="2:10" s="88" customFormat="1">
      <c r="B1285" s="163">
        <v>70550</v>
      </c>
      <c r="C1285" s="196" t="s">
        <v>1392</v>
      </c>
      <c r="D1285" s="161">
        <v>44270</v>
      </c>
      <c r="E1285" s="162" t="s">
        <v>100</v>
      </c>
      <c r="F1285" s="162"/>
      <c r="G1285" s="162" t="s">
        <v>95</v>
      </c>
      <c r="H1285" s="163" t="s">
        <v>706</v>
      </c>
      <c r="I1285" s="163" t="s">
        <v>756</v>
      </c>
      <c r="J1285" s="163" t="s">
        <v>109</v>
      </c>
    </row>
    <row r="1286" spans="2:10" s="88" customFormat="1">
      <c r="B1286" s="163">
        <v>70551</v>
      </c>
      <c r="C1286" s="196" t="s">
        <v>1393</v>
      </c>
      <c r="D1286" s="161">
        <v>44270</v>
      </c>
      <c r="E1286" s="162" t="s">
        <v>100</v>
      </c>
      <c r="F1286" s="162"/>
      <c r="G1286" s="162" t="s">
        <v>95</v>
      </c>
      <c r="H1286" s="163" t="s">
        <v>706</v>
      </c>
      <c r="I1286" s="163" t="s">
        <v>756</v>
      </c>
      <c r="J1286" s="163" t="s">
        <v>109</v>
      </c>
    </row>
    <row r="1287" spans="2:10" s="88" customFormat="1">
      <c r="B1287" s="163">
        <v>70553</v>
      </c>
      <c r="C1287" s="196" t="s">
        <v>1394</v>
      </c>
      <c r="D1287" s="161">
        <v>44270</v>
      </c>
      <c r="E1287" s="162" t="s">
        <v>100</v>
      </c>
      <c r="F1287" s="162"/>
      <c r="G1287" s="162" t="s">
        <v>95</v>
      </c>
      <c r="H1287" s="163" t="s">
        <v>706</v>
      </c>
      <c r="I1287" s="163" t="s">
        <v>756</v>
      </c>
      <c r="J1287" s="163" t="s">
        <v>109</v>
      </c>
    </row>
    <row r="1288" spans="2:10" s="88" customFormat="1">
      <c r="B1288" s="163">
        <v>36067</v>
      </c>
      <c r="C1288" s="196" t="s">
        <v>1395</v>
      </c>
      <c r="D1288" s="161">
        <v>40344</v>
      </c>
      <c r="E1288" s="162" t="s">
        <v>1396</v>
      </c>
      <c r="F1288" s="162" t="s">
        <v>1397</v>
      </c>
      <c r="G1288" s="162" t="s">
        <v>88</v>
      </c>
      <c r="H1288" s="163" t="s">
        <v>1396</v>
      </c>
      <c r="I1288" s="163" t="s">
        <v>65</v>
      </c>
      <c r="J1288" s="163" t="s">
        <v>89</v>
      </c>
    </row>
    <row r="1289" spans="2:10" s="88" customFormat="1">
      <c r="B1289" s="163">
        <v>7101</v>
      </c>
      <c r="C1289" s="196" t="s">
        <v>1398</v>
      </c>
      <c r="D1289" s="161">
        <v>34911</v>
      </c>
      <c r="E1289" s="162" t="s">
        <v>21</v>
      </c>
      <c r="F1289" s="162"/>
      <c r="G1289" s="162" t="s">
        <v>88</v>
      </c>
      <c r="H1289" s="163" t="s">
        <v>21</v>
      </c>
      <c r="I1289" s="163" t="s">
        <v>65</v>
      </c>
      <c r="J1289" s="163" t="s">
        <v>89</v>
      </c>
    </row>
    <row r="1290" spans="2:10" s="88" customFormat="1">
      <c r="B1290" s="163">
        <v>6947</v>
      </c>
      <c r="C1290" s="196" t="s">
        <v>1399</v>
      </c>
      <c r="D1290" s="161">
        <v>32933</v>
      </c>
      <c r="E1290" s="162" t="s">
        <v>21</v>
      </c>
      <c r="F1290" s="162"/>
      <c r="G1290" s="162" t="s">
        <v>88</v>
      </c>
      <c r="H1290" s="163" t="s">
        <v>21</v>
      </c>
      <c r="I1290" s="163" t="s">
        <v>65</v>
      </c>
      <c r="J1290" s="163" t="s">
        <v>89</v>
      </c>
    </row>
    <row r="1291" spans="2:10" s="88" customFormat="1">
      <c r="B1291" s="163">
        <v>6949</v>
      </c>
      <c r="C1291" s="196" t="s">
        <v>1400</v>
      </c>
      <c r="D1291" s="161">
        <v>33021</v>
      </c>
      <c r="E1291" s="162" t="s">
        <v>21</v>
      </c>
      <c r="F1291" s="162"/>
      <c r="G1291" s="162" t="s">
        <v>88</v>
      </c>
      <c r="H1291" s="163" t="s">
        <v>21</v>
      </c>
      <c r="I1291" s="163" t="s">
        <v>65</v>
      </c>
      <c r="J1291" s="163" t="s">
        <v>89</v>
      </c>
    </row>
    <row r="1292" spans="2:10" s="88" customFormat="1">
      <c r="B1292" s="163">
        <v>20269</v>
      </c>
      <c r="C1292" s="196" t="s">
        <v>1401</v>
      </c>
      <c r="D1292" s="161">
        <v>38534</v>
      </c>
      <c r="E1292" s="162" t="s">
        <v>21</v>
      </c>
      <c r="F1292" s="162"/>
      <c r="G1292" s="162" t="s">
        <v>88</v>
      </c>
      <c r="H1292" s="163" t="s">
        <v>21</v>
      </c>
      <c r="I1292" s="163" t="s">
        <v>65</v>
      </c>
      <c r="J1292" s="163" t="s">
        <v>89</v>
      </c>
    </row>
    <row r="1293" spans="2:10" s="88" customFormat="1">
      <c r="B1293" s="163">
        <v>23326</v>
      </c>
      <c r="C1293" s="196" t="s">
        <v>1402</v>
      </c>
      <c r="D1293" s="161">
        <v>38913</v>
      </c>
      <c r="E1293" s="162" t="s">
        <v>94</v>
      </c>
      <c r="F1293" s="162" t="s">
        <v>94</v>
      </c>
      <c r="G1293" s="162" t="s">
        <v>88</v>
      </c>
      <c r="H1293" s="163" t="s">
        <v>1403</v>
      </c>
      <c r="I1293" s="163" t="s">
        <v>65</v>
      </c>
      <c r="J1293" s="163" t="s">
        <v>89</v>
      </c>
    </row>
    <row r="1294" spans="2:10" s="88" customFormat="1">
      <c r="B1294" s="163">
        <v>7374</v>
      </c>
      <c r="C1294" s="196" t="s">
        <v>1404</v>
      </c>
      <c r="D1294" s="161">
        <v>36434</v>
      </c>
      <c r="E1294" s="162" t="s">
        <v>98</v>
      </c>
      <c r="F1294" s="162" t="s">
        <v>98</v>
      </c>
      <c r="G1294" s="162" t="s">
        <v>88</v>
      </c>
      <c r="H1294" s="163" t="s">
        <v>1403</v>
      </c>
      <c r="I1294" s="163" t="s">
        <v>65</v>
      </c>
      <c r="J1294" s="163" t="s">
        <v>89</v>
      </c>
    </row>
    <row r="1295" spans="2:10" s="88" customFormat="1">
      <c r="B1295" s="163">
        <v>23311</v>
      </c>
      <c r="C1295" s="196" t="s">
        <v>1405</v>
      </c>
      <c r="D1295" s="161">
        <v>38913</v>
      </c>
      <c r="E1295" s="162" t="s">
        <v>98</v>
      </c>
      <c r="F1295" s="162" t="s">
        <v>98</v>
      </c>
      <c r="G1295" s="162" t="s">
        <v>88</v>
      </c>
      <c r="H1295" s="163" t="s">
        <v>1403</v>
      </c>
      <c r="I1295" s="163" t="s">
        <v>65</v>
      </c>
      <c r="J1295" s="163" t="s">
        <v>89</v>
      </c>
    </row>
    <row r="1296" spans="2:10" s="88" customFormat="1">
      <c r="B1296" s="163">
        <v>18802</v>
      </c>
      <c r="C1296" s="196" t="s">
        <v>1406</v>
      </c>
      <c r="D1296" s="161">
        <v>38292</v>
      </c>
      <c r="E1296" s="162" t="s">
        <v>98</v>
      </c>
      <c r="F1296" s="162" t="s">
        <v>98</v>
      </c>
      <c r="G1296" s="162" t="s">
        <v>88</v>
      </c>
      <c r="H1296" s="163" t="s">
        <v>1403</v>
      </c>
      <c r="I1296" s="163" t="s">
        <v>65</v>
      </c>
      <c r="J1296" s="163" t="s">
        <v>89</v>
      </c>
    </row>
    <row r="1297" spans="2:10" s="88" customFormat="1">
      <c r="B1297" s="163">
        <v>23343</v>
      </c>
      <c r="C1297" s="196" t="s">
        <v>1407</v>
      </c>
      <c r="D1297" s="161">
        <v>38913</v>
      </c>
      <c r="E1297" s="162" t="s">
        <v>98</v>
      </c>
      <c r="F1297" s="162" t="s">
        <v>98</v>
      </c>
      <c r="G1297" s="162" t="s">
        <v>88</v>
      </c>
      <c r="H1297" s="163" t="s">
        <v>1403</v>
      </c>
      <c r="I1297" s="163" t="s">
        <v>65</v>
      </c>
      <c r="J1297" s="163" t="s">
        <v>89</v>
      </c>
    </row>
    <row r="1298" spans="2:10" s="88" customFormat="1">
      <c r="B1298" s="163">
        <v>24004</v>
      </c>
      <c r="C1298" s="196" t="s">
        <v>1408</v>
      </c>
      <c r="D1298" s="161">
        <v>38991</v>
      </c>
      <c r="E1298" s="162" t="s">
        <v>98</v>
      </c>
      <c r="F1298" s="162" t="s">
        <v>113</v>
      </c>
      <c r="G1298" s="162" t="s">
        <v>88</v>
      </c>
      <c r="H1298" s="163" t="s">
        <v>1403</v>
      </c>
      <c r="I1298" s="163" t="s">
        <v>65</v>
      </c>
      <c r="J1298" s="163" t="s">
        <v>89</v>
      </c>
    </row>
    <row r="1299" spans="2:10" s="88" customFormat="1">
      <c r="B1299" s="163">
        <v>23305</v>
      </c>
      <c r="C1299" s="196" t="s">
        <v>1409</v>
      </c>
      <c r="D1299" s="161">
        <v>38913</v>
      </c>
      <c r="E1299" s="162" t="s">
        <v>98</v>
      </c>
      <c r="F1299" s="162" t="s">
        <v>98</v>
      </c>
      <c r="G1299" s="162" t="s">
        <v>88</v>
      </c>
      <c r="H1299" s="163" t="s">
        <v>1403</v>
      </c>
      <c r="I1299" s="163" t="s">
        <v>65</v>
      </c>
      <c r="J1299" s="163" t="s">
        <v>89</v>
      </c>
    </row>
    <row r="1300" spans="2:10" s="88" customFormat="1">
      <c r="B1300" s="163">
        <v>14036</v>
      </c>
      <c r="C1300" s="196" t="s">
        <v>1410</v>
      </c>
      <c r="D1300" s="161">
        <v>37536</v>
      </c>
      <c r="E1300" s="162" t="s">
        <v>98</v>
      </c>
      <c r="F1300" s="162" t="s">
        <v>98</v>
      </c>
      <c r="G1300" s="162" t="s">
        <v>88</v>
      </c>
      <c r="H1300" s="163" t="s">
        <v>1403</v>
      </c>
      <c r="I1300" s="163" t="s">
        <v>65</v>
      </c>
      <c r="J1300" s="163" t="s">
        <v>89</v>
      </c>
    </row>
    <row r="1301" spans="2:10" s="88" customFormat="1">
      <c r="B1301" s="163">
        <v>31422</v>
      </c>
      <c r="C1301" s="196" t="s">
        <v>940</v>
      </c>
      <c r="D1301" s="161">
        <v>39644</v>
      </c>
      <c r="E1301" s="162" t="s">
        <v>100</v>
      </c>
      <c r="F1301" s="162"/>
      <c r="G1301" s="162" t="s">
        <v>88</v>
      </c>
      <c r="H1301" s="163" t="s">
        <v>1403</v>
      </c>
      <c r="I1301" s="163" t="s">
        <v>65</v>
      </c>
      <c r="J1301" s="163" t="s">
        <v>89</v>
      </c>
    </row>
    <row r="1302" spans="2:10" s="88" customFormat="1">
      <c r="B1302" s="163">
        <v>27039</v>
      </c>
      <c r="C1302" s="196" t="s">
        <v>1411</v>
      </c>
      <c r="D1302" s="161">
        <v>39295</v>
      </c>
      <c r="E1302" s="162" t="s">
        <v>94</v>
      </c>
      <c r="F1302" s="162" t="s">
        <v>164</v>
      </c>
      <c r="G1302" s="162" t="s">
        <v>1412</v>
      </c>
      <c r="H1302" s="163" t="s">
        <v>1403</v>
      </c>
      <c r="I1302" s="163" t="s">
        <v>65</v>
      </c>
      <c r="J1302" s="163" t="s">
        <v>89</v>
      </c>
    </row>
    <row r="1303" spans="2:10" s="88" customFormat="1">
      <c r="B1303" s="163">
        <v>28451</v>
      </c>
      <c r="C1303" s="196" t="s">
        <v>1413</v>
      </c>
      <c r="D1303" s="161">
        <v>39387</v>
      </c>
      <c r="E1303" s="162" t="s">
        <v>98</v>
      </c>
      <c r="F1303" s="162" t="s">
        <v>98</v>
      </c>
      <c r="G1303" s="162" t="s">
        <v>88</v>
      </c>
      <c r="H1303" s="163" t="s">
        <v>1403</v>
      </c>
      <c r="I1303" s="163" t="s">
        <v>65</v>
      </c>
      <c r="J1303" s="163" t="s">
        <v>89</v>
      </c>
    </row>
    <row r="1304" spans="2:10" s="88" customFormat="1">
      <c r="B1304" s="163">
        <v>26663</v>
      </c>
      <c r="C1304" s="196" t="s">
        <v>1414</v>
      </c>
      <c r="D1304" s="161">
        <v>39278</v>
      </c>
      <c r="E1304" s="162" t="s">
        <v>98</v>
      </c>
      <c r="F1304" s="162" t="s">
        <v>98</v>
      </c>
      <c r="G1304" s="162" t="s">
        <v>88</v>
      </c>
      <c r="H1304" s="163" t="s">
        <v>1403</v>
      </c>
      <c r="I1304" s="163" t="s">
        <v>65</v>
      </c>
      <c r="J1304" s="163" t="s">
        <v>89</v>
      </c>
    </row>
    <row r="1305" spans="2:10" s="88" customFormat="1">
      <c r="B1305" s="163">
        <v>17280</v>
      </c>
      <c r="C1305" s="196" t="s">
        <v>1415</v>
      </c>
      <c r="D1305" s="161">
        <v>38047</v>
      </c>
      <c r="E1305" s="162" t="s">
        <v>94</v>
      </c>
      <c r="F1305" s="162" t="s">
        <v>164</v>
      </c>
      <c r="G1305" s="162" t="s">
        <v>88</v>
      </c>
      <c r="H1305" s="163" t="s">
        <v>1403</v>
      </c>
      <c r="I1305" s="163" t="s">
        <v>65</v>
      </c>
      <c r="J1305" s="163" t="s">
        <v>89</v>
      </c>
    </row>
    <row r="1306" spans="2:10" s="88" customFormat="1">
      <c r="B1306" s="163">
        <v>24192</v>
      </c>
      <c r="C1306" s="196" t="s">
        <v>1416</v>
      </c>
      <c r="D1306" s="161">
        <v>38991</v>
      </c>
      <c r="E1306" s="162" t="s">
        <v>94</v>
      </c>
      <c r="F1306" s="162" t="s">
        <v>164</v>
      </c>
      <c r="G1306" s="162" t="s">
        <v>88</v>
      </c>
      <c r="H1306" s="163" t="s">
        <v>1417</v>
      </c>
      <c r="I1306" s="163" t="s">
        <v>65</v>
      </c>
      <c r="J1306" s="163" t="s">
        <v>89</v>
      </c>
    </row>
    <row r="1307" spans="2:10" s="88" customFormat="1">
      <c r="B1307" s="163">
        <v>17629</v>
      </c>
      <c r="C1307" s="196" t="s">
        <v>1418</v>
      </c>
      <c r="D1307" s="161">
        <v>38122</v>
      </c>
      <c r="E1307" s="162" t="s">
        <v>98</v>
      </c>
      <c r="F1307" s="162" t="s">
        <v>98</v>
      </c>
      <c r="G1307" s="162" t="s">
        <v>88</v>
      </c>
      <c r="H1307" s="163" t="s">
        <v>1417</v>
      </c>
      <c r="I1307" s="163" t="s">
        <v>65</v>
      </c>
      <c r="J1307" s="163" t="s">
        <v>89</v>
      </c>
    </row>
    <row r="1308" spans="2:10" s="88" customFormat="1">
      <c r="B1308" s="163">
        <v>6950</v>
      </c>
      <c r="C1308" s="196" t="s">
        <v>1419</v>
      </c>
      <c r="D1308" s="161">
        <v>33021</v>
      </c>
      <c r="E1308" s="162" t="s">
        <v>98</v>
      </c>
      <c r="F1308" s="162" t="s">
        <v>98</v>
      </c>
      <c r="G1308" s="162" t="s">
        <v>88</v>
      </c>
      <c r="H1308" s="163" t="s">
        <v>1417</v>
      </c>
      <c r="I1308" s="163" t="s">
        <v>65</v>
      </c>
      <c r="J1308" s="163" t="s">
        <v>89</v>
      </c>
    </row>
    <row r="1309" spans="2:10" s="88" customFormat="1">
      <c r="B1309" s="163">
        <v>17920</v>
      </c>
      <c r="C1309" s="196" t="s">
        <v>1420</v>
      </c>
      <c r="D1309" s="161">
        <v>38153</v>
      </c>
      <c r="E1309" s="162" t="s">
        <v>98</v>
      </c>
      <c r="F1309" s="162" t="s">
        <v>98</v>
      </c>
      <c r="G1309" s="162" t="s">
        <v>88</v>
      </c>
      <c r="H1309" s="163" t="s">
        <v>1417</v>
      </c>
      <c r="I1309" s="163" t="s">
        <v>65</v>
      </c>
      <c r="J1309" s="163" t="s">
        <v>89</v>
      </c>
    </row>
    <row r="1310" spans="2:10" s="88" customFormat="1">
      <c r="B1310" s="163">
        <v>25636</v>
      </c>
      <c r="C1310" s="196" t="s">
        <v>1421</v>
      </c>
      <c r="D1310" s="161">
        <v>39187</v>
      </c>
      <c r="E1310" s="162" t="s">
        <v>98</v>
      </c>
      <c r="F1310" s="162" t="s">
        <v>113</v>
      </c>
      <c r="G1310" s="162" t="s">
        <v>88</v>
      </c>
      <c r="H1310" s="163" t="s">
        <v>1417</v>
      </c>
      <c r="I1310" s="163" t="s">
        <v>65</v>
      </c>
      <c r="J1310" s="163" t="s">
        <v>89</v>
      </c>
    </row>
    <row r="1311" spans="2:10" s="88" customFormat="1">
      <c r="B1311" s="163">
        <v>14461</v>
      </c>
      <c r="C1311" s="196" t="s">
        <v>1422</v>
      </c>
      <c r="D1311" s="161">
        <v>37712</v>
      </c>
      <c r="E1311" s="162" t="s">
        <v>98</v>
      </c>
      <c r="F1311" s="162" t="s">
        <v>98</v>
      </c>
      <c r="G1311" s="162" t="s">
        <v>88</v>
      </c>
      <c r="H1311" s="163" t="s">
        <v>1417</v>
      </c>
      <c r="I1311" s="163" t="s">
        <v>65</v>
      </c>
      <c r="J1311" s="163" t="s">
        <v>89</v>
      </c>
    </row>
    <row r="1312" spans="2:10" s="88" customFormat="1">
      <c r="B1312" s="163">
        <v>13415</v>
      </c>
      <c r="C1312" s="196" t="s">
        <v>1423</v>
      </c>
      <c r="D1312" s="161">
        <v>37408</v>
      </c>
      <c r="E1312" s="162" t="s">
        <v>98</v>
      </c>
      <c r="F1312" s="162" t="s">
        <v>113</v>
      </c>
      <c r="G1312" s="162" t="s">
        <v>88</v>
      </c>
      <c r="H1312" s="163" t="s">
        <v>1417</v>
      </c>
      <c r="I1312" s="163" t="s">
        <v>65</v>
      </c>
      <c r="J1312" s="163" t="s">
        <v>89</v>
      </c>
    </row>
    <row r="1313" spans="2:10" s="88" customFormat="1">
      <c r="B1313" s="163">
        <v>30087</v>
      </c>
      <c r="C1313" s="196" t="s">
        <v>1424</v>
      </c>
      <c r="D1313" s="161">
        <v>39462</v>
      </c>
      <c r="E1313" s="162" t="s">
        <v>100</v>
      </c>
      <c r="F1313" s="162" t="s">
        <v>458</v>
      </c>
      <c r="G1313" s="162" t="s">
        <v>88</v>
      </c>
      <c r="H1313" s="163" t="s">
        <v>1417</v>
      </c>
      <c r="I1313" s="163" t="s">
        <v>65</v>
      </c>
      <c r="J1313" s="163" t="s">
        <v>89</v>
      </c>
    </row>
    <row r="1314" spans="2:10" s="88" customFormat="1">
      <c r="B1314" s="163">
        <v>7209</v>
      </c>
      <c r="C1314" s="196" t="s">
        <v>1425</v>
      </c>
      <c r="D1314" s="161">
        <v>36360</v>
      </c>
      <c r="E1314" s="162" t="s">
        <v>94</v>
      </c>
      <c r="F1314" s="162" t="s">
        <v>94</v>
      </c>
      <c r="G1314" s="162" t="s">
        <v>88</v>
      </c>
      <c r="H1314" s="163" t="s">
        <v>1426</v>
      </c>
      <c r="I1314" s="163" t="s">
        <v>65</v>
      </c>
      <c r="J1314" s="163" t="s">
        <v>89</v>
      </c>
    </row>
    <row r="1315" spans="2:10" s="88" customFormat="1">
      <c r="B1315" s="163">
        <v>30732</v>
      </c>
      <c r="C1315" s="196" t="s">
        <v>1427</v>
      </c>
      <c r="D1315" s="161">
        <v>39508</v>
      </c>
      <c r="E1315" s="162" t="s">
        <v>98</v>
      </c>
      <c r="F1315" s="162" t="s">
        <v>113</v>
      </c>
      <c r="G1315" s="162" t="s">
        <v>88</v>
      </c>
      <c r="H1315" s="163" t="s">
        <v>1426</v>
      </c>
      <c r="I1315" s="163" t="s">
        <v>65</v>
      </c>
      <c r="J1315" s="163" t="s">
        <v>89</v>
      </c>
    </row>
    <row r="1316" spans="2:10" s="88" customFormat="1">
      <c r="B1316" s="163">
        <v>33143</v>
      </c>
      <c r="C1316" s="196" t="s">
        <v>1428</v>
      </c>
      <c r="D1316" s="161">
        <v>40026</v>
      </c>
      <c r="E1316" s="162" t="s">
        <v>98</v>
      </c>
      <c r="F1316" s="162" t="s">
        <v>113</v>
      </c>
      <c r="G1316" s="162" t="s">
        <v>88</v>
      </c>
      <c r="H1316" s="163" t="s">
        <v>1426</v>
      </c>
      <c r="I1316" s="163" t="s">
        <v>65</v>
      </c>
      <c r="J1316" s="163" t="s">
        <v>89</v>
      </c>
    </row>
    <row r="1317" spans="2:10" s="88" customFormat="1">
      <c r="B1317" s="163">
        <v>24635</v>
      </c>
      <c r="C1317" s="196" t="s">
        <v>1429</v>
      </c>
      <c r="D1317" s="161">
        <v>39052</v>
      </c>
      <c r="E1317" s="162" t="s">
        <v>98</v>
      </c>
      <c r="F1317" s="162" t="s">
        <v>98</v>
      </c>
      <c r="G1317" s="162" t="s">
        <v>88</v>
      </c>
      <c r="H1317" s="163" t="s">
        <v>1426</v>
      </c>
      <c r="I1317" s="163" t="s">
        <v>65</v>
      </c>
      <c r="J1317" s="163" t="s">
        <v>89</v>
      </c>
    </row>
    <row r="1318" spans="2:10" s="88" customFormat="1">
      <c r="B1318" s="163">
        <v>28543</v>
      </c>
      <c r="C1318" s="196" t="s">
        <v>1430</v>
      </c>
      <c r="D1318" s="161">
        <v>39387</v>
      </c>
      <c r="E1318" s="162" t="s">
        <v>98</v>
      </c>
      <c r="F1318" s="162" t="s">
        <v>113</v>
      </c>
      <c r="G1318" s="162" t="s">
        <v>88</v>
      </c>
      <c r="H1318" s="163" t="s">
        <v>1426</v>
      </c>
      <c r="I1318" s="163" t="s">
        <v>65</v>
      </c>
      <c r="J1318" s="163" t="s">
        <v>89</v>
      </c>
    </row>
    <row r="1319" spans="2:10" s="88" customFormat="1">
      <c r="B1319" s="163">
        <v>20881</v>
      </c>
      <c r="C1319" s="196" t="s">
        <v>1431</v>
      </c>
      <c r="D1319" s="161">
        <v>38596</v>
      </c>
      <c r="E1319" s="162" t="s">
        <v>94</v>
      </c>
      <c r="F1319" s="162" t="s">
        <v>164</v>
      </c>
      <c r="G1319" s="162" t="s">
        <v>88</v>
      </c>
      <c r="H1319" s="163" t="s">
        <v>1426</v>
      </c>
      <c r="I1319" s="163" t="s">
        <v>65</v>
      </c>
      <c r="J1319" s="163" t="s">
        <v>89</v>
      </c>
    </row>
    <row r="1320" spans="2:10" s="88" customFormat="1">
      <c r="B1320" s="163">
        <v>28959</v>
      </c>
      <c r="C1320" s="196" t="s">
        <v>1432</v>
      </c>
      <c r="D1320" s="161">
        <v>39401</v>
      </c>
      <c r="E1320" s="162" t="s">
        <v>98</v>
      </c>
      <c r="F1320" s="162" t="s">
        <v>98</v>
      </c>
      <c r="G1320" s="162" t="s">
        <v>88</v>
      </c>
      <c r="H1320" s="163" t="s">
        <v>1426</v>
      </c>
      <c r="I1320" s="163" t="s">
        <v>65</v>
      </c>
      <c r="J1320" s="163" t="s">
        <v>89</v>
      </c>
    </row>
    <row r="1321" spans="2:10" s="88" customFormat="1">
      <c r="B1321" s="163">
        <v>23575</v>
      </c>
      <c r="C1321" s="196" t="s">
        <v>1433</v>
      </c>
      <c r="D1321" s="161">
        <v>38930</v>
      </c>
      <c r="E1321" s="162" t="s">
        <v>98</v>
      </c>
      <c r="F1321" s="162" t="s">
        <v>113</v>
      </c>
      <c r="G1321" s="162" t="s">
        <v>88</v>
      </c>
      <c r="H1321" s="163" t="s">
        <v>1426</v>
      </c>
      <c r="I1321" s="163" t="s">
        <v>65</v>
      </c>
      <c r="J1321" s="163" t="s">
        <v>89</v>
      </c>
    </row>
    <row r="1322" spans="2:10" s="88" customFormat="1">
      <c r="B1322" s="163">
        <v>34348</v>
      </c>
      <c r="C1322" s="196" t="s">
        <v>1434</v>
      </c>
      <c r="D1322" s="161">
        <v>40101</v>
      </c>
      <c r="E1322" s="162" t="s">
        <v>98</v>
      </c>
      <c r="F1322" s="162" t="s">
        <v>113</v>
      </c>
      <c r="G1322" s="162" t="s">
        <v>88</v>
      </c>
      <c r="H1322" s="163" t="s">
        <v>1426</v>
      </c>
      <c r="I1322" s="163" t="s">
        <v>65</v>
      </c>
      <c r="J1322" s="163" t="s">
        <v>89</v>
      </c>
    </row>
    <row r="1323" spans="2:10" s="88" customFormat="1">
      <c r="B1323" s="163">
        <v>25182</v>
      </c>
      <c r="C1323" s="196" t="s">
        <v>1435</v>
      </c>
      <c r="D1323" s="161">
        <v>39114</v>
      </c>
      <c r="E1323" s="162" t="s">
        <v>98</v>
      </c>
      <c r="F1323" s="162" t="s">
        <v>113</v>
      </c>
      <c r="G1323" s="162" t="s">
        <v>88</v>
      </c>
      <c r="H1323" s="163" t="s">
        <v>1426</v>
      </c>
      <c r="I1323" s="163" t="s">
        <v>65</v>
      </c>
      <c r="J1323" s="163" t="s">
        <v>89</v>
      </c>
    </row>
    <row r="1324" spans="2:10" s="88" customFormat="1">
      <c r="B1324" s="163">
        <v>23268</v>
      </c>
      <c r="C1324" s="196" t="s">
        <v>1436</v>
      </c>
      <c r="D1324" s="161">
        <v>38899</v>
      </c>
      <c r="E1324" s="162" t="s">
        <v>98</v>
      </c>
      <c r="F1324" s="162" t="s">
        <v>113</v>
      </c>
      <c r="G1324" s="162" t="s">
        <v>88</v>
      </c>
      <c r="H1324" s="163" t="s">
        <v>1426</v>
      </c>
      <c r="I1324" s="163" t="s">
        <v>65</v>
      </c>
      <c r="J1324" s="163" t="s">
        <v>89</v>
      </c>
    </row>
    <row r="1325" spans="2:10" s="88" customFormat="1">
      <c r="B1325" s="163">
        <v>15249</v>
      </c>
      <c r="C1325" s="196" t="s">
        <v>1437</v>
      </c>
      <c r="D1325" s="161">
        <v>37834</v>
      </c>
      <c r="E1325" s="162" t="s">
        <v>98</v>
      </c>
      <c r="F1325" s="162" t="s">
        <v>98</v>
      </c>
      <c r="G1325" s="162" t="s">
        <v>88</v>
      </c>
      <c r="H1325" s="163" t="s">
        <v>1426</v>
      </c>
      <c r="I1325" s="163" t="s">
        <v>65</v>
      </c>
      <c r="J1325" s="163" t="s">
        <v>89</v>
      </c>
    </row>
    <row r="1326" spans="2:10" s="88" customFormat="1">
      <c r="B1326" s="163">
        <v>26501</v>
      </c>
      <c r="C1326" s="196" t="s">
        <v>1438</v>
      </c>
      <c r="D1326" s="161">
        <v>39264</v>
      </c>
      <c r="E1326" s="162" t="s">
        <v>98</v>
      </c>
      <c r="F1326" s="162" t="s">
        <v>98</v>
      </c>
      <c r="G1326" s="162" t="s">
        <v>88</v>
      </c>
      <c r="H1326" s="163" t="s">
        <v>1426</v>
      </c>
      <c r="I1326" s="163" t="s">
        <v>65</v>
      </c>
      <c r="J1326" s="163" t="s">
        <v>89</v>
      </c>
    </row>
    <row r="1327" spans="2:10" s="88" customFormat="1">
      <c r="B1327" s="163">
        <v>24442</v>
      </c>
      <c r="C1327" s="196" t="s">
        <v>1439</v>
      </c>
      <c r="D1327" s="161">
        <v>39036</v>
      </c>
      <c r="E1327" s="162" t="s">
        <v>98</v>
      </c>
      <c r="F1327" s="162" t="s">
        <v>98</v>
      </c>
      <c r="G1327" s="162" t="s">
        <v>88</v>
      </c>
      <c r="H1327" s="163" t="s">
        <v>1426</v>
      </c>
      <c r="I1327" s="163" t="s">
        <v>65</v>
      </c>
      <c r="J1327" s="163" t="s">
        <v>89</v>
      </c>
    </row>
    <row r="1328" spans="2:10" s="88" customFormat="1">
      <c r="B1328" s="163">
        <v>26222</v>
      </c>
      <c r="C1328" s="196" t="s">
        <v>1440</v>
      </c>
      <c r="D1328" s="161">
        <v>39248</v>
      </c>
      <c r="E1328" s="162" t="s">
        <v>98</v>
      </c>
      <c r="F1328" s="162" t="s">
        <v>113</v>
      </c>
      <c r="G1328" s="162" t="s">
        <v>88</v>
      </c>
      <c r="H1328" s="163" t="s">
        <v>1426</v>
      </c>
      <c r="I1328" s="163" t="s">
        <v>65</v>
      </c>
      <c r="J1328" s="163" t="s">
        <v>89</v>
      </c>
    </row>
    <row r="1329" spans="2:10" s="88" customFormat="1">
      <c r="B1329" s="163">
        <v>14149</v>
      </c>
      <c r="C1329" s="196" t="s">
        <v>1441</v>
      </c>
      <c r="D1329" s="161">
        <v>37564</v>
      </c>
      <c r="E1329" s="162" t="s">
        <v>94</v>
      </c>
      <c r="F1329" s="162" t="s">
        <v>94</v>
      </c>
      <c r="G1329" s="162" t="s">
        <v>88</v>
      </c>
      <c r="H1329" s="163" t="s">
        <v>1426</v>
      </c>
      <c r="I1329" s="163" t="s">
        <v>65</v>
      </c>
      <c r="J1329" s="163" t="s">
        <v>89</v>
      </c>
    </row>
    <row r="1330" spans="2:10" s="88" customFormat="1">
      <c r="B1330" s="163">
        <v>14989</v>
      </c>
      <c r="C1330" s="196" t="s">
        <v>1442</v>
      </c>
      <c r="D1330" s="161">
        <v>37817</v>
      </c>
      <c r="E1330" s="162" t="s">
        <v>94</v>
      </c>
      <c r="F1330" s="162" t="s">
        <v>164</v>
      </c>
      <c r="G1330" s="162" t="s">
        <v>88</v>
      </c>
      <c r="H1330" s="163" t="s">
        <v>1426</v>
      </c>
      <c r="I1330" s="163" t="s">
        <v>65</v>
      </c>
      <c r="J1330" s="163" t="s">
        <v>89</v>
      </c>
    </row>
    <row r="1331" spans="2:10" s="88" customFormat="1">
      <c r="B1331" s="163">
        <v>23986</v>
      </c>
      <c r="C1331" s="196" t="s">
        <v>1443</v>
      </c>
      <c r="D1331" s="161">
        <v>38991</v>
      </c>
      <c r="E1331" s="162" t="s">
        <v>98</v>
      </c>
      <c r="F1331" s="162" t="s">
        <v>113</v>
      </c>
      <c r="G1331" s="162" t="s">
        <v>88</v>
      </c>
      <c r="H1331" s="163" t="s">
        <v>1426</v>
      </c>
      <c r="I1331" s="163" t="s">
        <v>65</v>
      </c>
      <c r="J1331" s="163" t="s">
        <v>89</v>
      </c>
    </row>
    <row r="1332" spans="2:10" s="88" customFormat="1">
      <c r="B1332" s="163">
        <v>24121</v>
      </c>
      <c r="C1332" s="196" t="s">
        <v>1444</v>
      </c>
      <c r="D1332" s="161">
        <v>38991</v>
      </c>
      <c r="E1332" s="162" t="s">
        <v>98</v>
      </c>
      <c r="F1332" s="162" t="s">
        <v>113</v>
      </c>
      <c r="G1332" s="162" t="s">
        <v>88</v>
      </c>
      <c r="H1332" s="163" t="s">
        <v>1426</v>
      </c>
      <c r="I1332" s="163" t="s">
        <v>65</v>
      </c>
      <c r="J1332" s="163" t="s">
        <v>89</v>
      </c>
    </row>
    <row r="1333" spans="2:10" s="88" customFormat="1">
      <c r="B1333" s="163">
        <v>24428</v>
      </c>
      <c r="C1333" s="196" t="s">
        <v>1445</v>
      </c>
      <c r="D1333" s="161">
        <v>39036</v>
      </c>
      <c r="E1333" s="162" t="s">
        <v>98</v>
      </c>
      <c r="F1333" s="162" t="s">
        <v>113</v>
      </c>
      <c r="G1333" s="162" t="s">
        <v>88</v>
      </c>
      <c r="H1333" s="163" t="s">
        <v>1426</v>
      </c>
      <c r="I1333" s="163" t="s">
        <v>65</v>
      </c>
      <c r="J1333" s="163" t="s">
        <v>89</v>
      </c>
    </row>
    <row r="1334" spans="2:10" s="88" customFormat="1">
      <c r="B1334" s="163">
        <v>24621</v>
      </c>
      <c r="C1334" s="196" t="s">
        <v>1446</v>
      </c>
      <c r="D1334" s="161">
        <v>39052</v>
      </c>
      <c r="E1334" s="162" t="s">
        <v>98</v>
      </c>
      <c r="F1334" s="162" t="s">
        <v>113</v>
      </c>
      <c r="G1334" s="162" t="s">
        <v>88</v>
      </c>
      <c r="H1334" s="163" t="s">
        <v>1426</v>
      </c>
      <c r="I1334" s="163" t="s">
        <v>65</v>
      </c>
      <c r="J1334" s="163" t="s">
        <v>89</v>
      </c>
    </row>
    <row r="1335" spans="2:10" s="88" customFormat="1">
      <c r="B1335" s="163">
        <v>25631</v>
      </c>
      <c r="C1335" s="196" t="s">
        <v>400</v>
      </c>
      <c r="D1335" s="161">
        <v>39187</v>
      </c>
      <c r="E1335" s="162" t="s">
        <v>98</v>
      </c>
      <c r="F1335" s="162" t="s">
        <v>113</v>
      </c>
      <c r="G1335" s="162" t="s">
        <v>88</v>
      </c>
      <c r="H1335" s="163" t="s">
        <v>1426</v>
      </c>
      <c r="I1335" s="163" t="s">
        <v>65</v>
      </c>
      <c r="J1335" s="163" t="s">
        <v>89</v>
      </c>
    </row>
    <row r="1336" spans="2:10" s="88" customFormat="1">
      <c r="B1336" s="163">
        <v>29188</v>
      </c>
      <c r="C1336" s="196" t="s">
        <v>1447</v>
      </c>
      <c r="D1336" s="161">
        <v>39417</v>
      </c>
      <c r="E1336" s="162" t="s">
        <v>98</v>
      </c>
      <c r="F1336" s="162" t="s">
        <v>113</v>
      </c>
      <c r="G1336" s="162" t="s">
        <v>88</v>
      </c>
      <c r="H1336" s="163" t="s">
        <v>1426</v>
      </c>
      <c r="I1336" s="163" t="s">
        <v>65</v>
      </c>
      <c r="J1336" s="163" t="s">
        <v>89</v>
      </c>
    </row>
    <row r="1337" spans="2:10" s="88" customFormat="1">
      <c r="B1337" s="163">
        <v>29729</v>
      </c>
      <c r="C1337" s="196" t="s">
        <v>1448</v>
      </c>
      <c r="D1337" s="161">
        <v>39431</v>
      </c>
      <c r="E1337" s="162" t="s">
        <v>98</v>
      </c>
      <c r="F1337" s="162" t="s">
        <v>113</v>
      </c>
      <c r="G1337" s="162" t="s">
        <v>88</v>
      </c>
      <c r="H1337" s="163" t="s">
        <v>1426</v>
      </c>
      <c r="I1337" s="163" t="s">
        <v>65</v>
      </c>
      <c r="J1337" s="163" t="s">
        <v>89</v>
      </c>
    </row>
    <row r="1338" spans="2:10" s="88" customFormat="1">
      <c r="B1338" s="163">
        <v>38072</v>
      </c>
      <c r="C1338" s="196" t="s">
        <v>1449</v>
      </c>
      <c r="D1338" s="161">
        <v>40634</v>
      </c>
      <c r="E1338" s="162" t="s">
        <v>98</v>
      </c>
      <c r="F1338" s="162" t="s">
        <v>113</v>
      </c>
      <c r="G1338" s="162" t="s">
        <v>88</v>
      </c>
      <c r="H1338" s="163" t="s">
        <v>1426</v>
      </c>
      <c r="I1338" s="163" t="s">
        <v>65</v>
      </c>
      <c r="J1338" s="163" t="s">
        <v>89</v>
      </c>
    </row>
    <row r="1339" spans="2:10" s="88" customFormat="1">
      <c r="B1339" s="163">
        <v>39123</v>
      </c>
      <c r="C1339" s="196" t="s">
        <v>1450</v>
      </c>
      <c r="D1339" s="161">
        <v>40725</v>
      </c>
      <c r="E1339" s="162" t="s">
        <v>98</v>
      </c>
      <c r="F1339" s="162" t="s">
        <v>113</v>
      </c>
      <c r="G1339" s="162" t="s">
        <v>88</v>
      </c>
      <c r="H1339" s="163" t="s">
        <v>1426</v>
      </c>
      <c r="I1339" s="163" t="s">
        <v>65</v>
      </c>
      <c r="J1339" s="163" t="s">
        <v>89</v>
      </c>
    </row>
    <row r="1340" spans="2:10" s="88" customFormat="1">
      <c r="B1340" s="163">
        <v>40170</v>
      </c>
      <c r="C1340" s="196" t="s">
        <v>1451</v>
      </c>
      <c r="D1340" s="161">
        <v>40787</v>
      </c>
      <c r="E1340" s="162" t="s">
        <v>98</v>
      </c>
      <c r="F1340" s="162" t="s">
        <v>113</v>
      </c>
      <c r="G1340" s="162" t="s">
        <v>88</v>
      </c>
      <c r="H1340" s="163" t="s">
        <v>1426</v>
      </c>
      <c r="I1340" s="163" t="s">
        <v>65</v>
      </c>
      <c r="J1340" s="163" t="s">
        <v>89</v>
      </c>
    </row>
    <row r="1341" spans="2:10" s="88" customFormat="1">
      <c r="B1341" s="163">
        <v>40965</v>
      </c>
      <c r="C1341" s="196" t="s">
        <v>1452</v>
      </c>
      <c r="D1341" s="161">
        <v>40862</v>
      </c>
      <c r="E1341" s="162" t="s">
        <v>98</v>
      </c>
      <c r="F1341" s="162" t="s">
        <v>113</v>
      </c>
      <c r="G1341" s="162" t="s">
        <v>88</v>
      </c>
      <c r="H1341" s="163" t="s">
        <v>1426</v>
      </c>
      <c r="I1341" s="163" t="s">
        <v>65</v>
      </c>
      <c r="J1341" s="163" t="s">
        <v>89</v>
      </c>
    </row>
    <row r="1342" spans="2:10" s="88" customFormat="1">
      <c r="B1342" s="163">
        <v>25193</v>
      </c>
      <c r="C1342" s="196" t="s">
        <v>1453</v>
      </c>
      <c r="D1342" s="161">
        <v>39114</v>
      </c>
      <c r="E1342" s="162" t="s">
        <v>98</v>
      </c>
      <c r="F1342" s="162" t="s">
        <v>113</v>
      </c>
      <c r="G1342" s="162" t="s">
        <v>88</v>
      </c>
      <c r="H1342" s="163" t="s">
        <v>1426</v>
      </c>
      <c r="I1342" s="163" t="s">
        <v>65</v>
      </c>
      <c r="J1342" s="163" t="s">
        <v>89</v>
      </c>
    </row>
    <row r="1343" spans="2:10" s="88" customFormat="1">
      <c r="B1343" s="163">
        <v>41322</v>
      </c>
      <c r="C1343" s="196" t="s">
        <v>1454</v>
      </c>
      <c r="D1343" s="161">
        <v>40909</v>
      </c>
      <c r="E1343" s="162" t="s">
        <v>98</v>
      </c>
      <c r="F1343" s="162" t="s">
        <v>113</v>
      </c>
      <c r="G1343" s="162" t="s">
        <v>1412</v>
      </c>
      <c r="H1343" s="163" t="s">
        <v>1426</v>
      </c>
      <c r="I1343" s="163" t="s">
        <v>65</v>
      </c>
      <c r="J1343" s="163" t="s">
        <v>89</v>
      </c>
    </row>
    <row r="1344" spans="2:10" s="88" customFormat="1">
      <c r="B1344" s="163">
        <v>62721</v>
      </c>
      <c r="C1344" s="196" t="s">
        <v>1455</v>
      </c>
      <c r="D1344" s="161">
        <v>43358</v>
      </c>
      <c r="E1344" s="162" t="s">
        <v>94</v>
      </c>
      <c r="F1344" s="162" t="s">
        <v>94</v>
      </c>
      <c r="G1344" s="162" t="s">
        <v>88</v>
      </c>
      <c r="H1344" s="163" t="s">
        <v>46</v>
      </c>
      <c r="I1344" s="163" t="s">
        <v>65</v>
      </c>
      <c r="J1344" s="163" t="s">
        <v>89</v>
      </c>
    </row>
    <row r="1345" spans="2:10" s="88" customFormat="1">
      <c r="B1345" s="163">
        <v>33696</v>
      </c>
      <c r="C1345" s="196" t="s">
        <v>1456</v>
      </c>
      <c r="D1345" s="161">
        <v>40057</v>
      </c>
      <c r="E1345" s="162" t="s">
        <v>98</v>
      </c>
      <c r="F1345" s="162" t="s">
        <v>98</v>
      </c>
      <c r="G1345" s="162" t="s">
        <v>88</v>
      </c>
      <c r="H1345" s="163" t="s">
        <v>46</v>
      </c>
      <c r="I1345" s="163" t="s">
        <v>65</v>
      </c>
      <c r="J1345" s="163" t="s">
        <v>89</v>
      </c>
    </row>
    <row r="1346" spans="2:10" s="88" customFormat="1">
      <c r="B1346" s="163">
        <v>22132</v>
      </c>
      <c r="C1346" s="196" t="s">
        <v>1457</v>
      </c>
      <c r="D1346" s="161">
        <v>38718</v>
      </c>
      <c r="E1346" s="162" t="s">
        <v>98</v>
      </c>
      <c r="F1346" s="162" t="s">
        <v>98</v>
      </c>
      <c r="G1346" s="162" t="s">
        <v>88</v>
      </c>
      <c r="H1346" s="163" t="s">
        <v>46</v>
      </c>
      <c r="I1346" s="163" t="s">
        <v>65</v>
      </c>
      <c r="J1346" s="163" t="s">
        <v>89</v>
      </c>
    </row>
    <row r="1347" spans="2:10" s="88" customFormat="1">
      <c r="B1347" s="163">
        <v>23367</v>
      </c>
      <c r="C1347" s="196" t="s">
        <v>1458</v>
      </c>
      <c r="D1347" s="161">
        <v>38913</v>
      </c>
      <c r="E1347" s="162" t="s">
        <v>100</v>
      </c>
      <c r="F1347" s="162"/>
      <c r="G1347" s="162" t="s">
        <v>88</v>
      </c>
      <c r="H1347" s="163" t="s">
        <v>46</v>
      </c>
      <c r="I1347" s="163" t="s">
        <v>65</v>
      </c>
      <c r="J1347" s="163" t="s">
        <v>89</v>
      </c>
    </row>
    <row r="1348" spans="2:10" s="88" customFormat="1">
      <c r="B1348" s="163">
        <v>16344</v>
      </c>
      <c r="C1348" s="196" t="s">
        <v>1459</v>
      </c>
      <c r="D1348" s="161">
        <v>37926</v>
      </c>
      <c r="E1348" s="162" t="s">
        <v>98</v>
      </c>
      <c r="F1348" s="162" t="s">
        <v>98</v>
      </c>
      <c r="G1348" s="162" t="s">
        <v>88</v>
      </c>
      <c r="H1348" s="163" t="s">
        <v>46</v>
      </c>
      <c r="I1348" s="163" t="s">
        <v>65</v>
      </c>
      <c r="J1348" s="163" t="s">
        <v>89</v>
      </c>
    </row>
    <row r="1349" spans="2:10" s="88" customFormat="1">
      <c r="B1349" s="163">
        <v>40133</v>
      </c>
      <c r="C1349" s="196" t="s">
        <v>1460</v>
      </c>
      <c r="D1349" s="161">
        <v>40787</v>
      </c>
      <c r="E1349" s="162" t="s">
        <v>100</v>
      </c>
      <c r="F1349" s="162"/>
      <c r="G1349" s="162" t="s">
        <v>88</v>
      </c>
      <c r="H1349" s="163" t="s">
        <v>46</v>
      </c>
      <c r="I1349" s="163" t="s">
        <v>65</v>
      </c>
      <c r="J1349" s="163" t="s">
        <v>89</v>
      </c>
    </row>
    <row r="1350" spans="2:10" s="88" customFormat="1">
      <c r="B1350" s="163">
        <v>24607</v>
      </c>
      <c r="C1350" s="196" t="s">
        <v>1461</v>
      </c>
      <c r="D1350" s="161">
        <v>39052</v>
      </c>
      <c r="E1350" s="162" t="s">
        <v>98</v>
      </c>
      <c r="F1350" s="162" t="s">
        <v>98</v>
      </c>
      <c r="G1350" s="162" t="s">
        <v>88</v>
      </c>
      <c r="H1350" s="163" t="s">
        <v>46</v>
      </c>
      <c r="I1350" s="163" t="s">
        <v>65</v>
      </c>
      <c r="J1350" s="163" t="s">
        <v>89</v>
      </c>
    </row>
    <row r="1351" spans="2:10" s="88" customFormat="1">
      <c r="B1351" s="163">
        <v>21714</v>
      </c>
      <c r="C1351" s="196" t="s">
        <v>1462</v>
      </c>
      <c r="D1351" s="161">
        <v>38671</v>
      </c>
      <c r="E1351" s="162" t="s">
        <v>98</v>
      </c>
      <c r="F1351" s="162" t="s">
        <v>98</v>
      </c>
      <c r="G1351" s="162" t="s">
        <v>88</v>
      </c>
      <c r="H1351" s="163" t="s">
        <v>77</v>
      </c>
      <c r="I1351" s="163" t="s">
        <v>65</v>
      </c>
      <c r="J1351" s="163" t="s">
        <v>89</v>
      </c>
    </row>
    <row r="1352" spans="2:10" s="88" customFormat="1">
      <c r="B1352" s="163">
        <v>70376</v>
      </c>
      <c r="C1352" s="196" t="s">
        <v>1463</v>
      </c>
      <c r="D1352" s="161">
        <v>44256</v>
      </c>
      <c r="E1352" s="162" t="s">
        <v>100</v>
      </c>
      <c r="F1352" s="162"/>
      <c r="G1352" s="162" t="s">
        <v>88</v>
      </c>
      <c r="H1352" s="163" t="s">
        <v>77</v>
      </c>
      <c r="I1352" s="163" t="s">
        <v>65</v>
      </c>
      <c r="J1352" s="163" t="s">
        <v>109</v>
      </c>
    </row>
    <row r="1353" spans="2:10" s="88" customFormat="1">
      <c r="B1353" s="163">
        <v>27430</v>
      </c>
      <c r="C1353" s="196" t="s">
        <v>1464</v>
      </c>
      <c r="D1353" s="161">
        <v>39326</v>
      </c>
      <c r="E1353" s="162" t="s">
        <v>94</v>
      </c>
      <c r="F1353" s="162" t="s">
        <v>164</v>
      </c>
      <c r="G1353" s="162" t="s">
        <v>88</v>
      </c>
      <c r="H1353" s="163" t="s">
        <v>1465</v>
      </c>
      <c r="I1353" s="163" t="s">
        <v>65</v>
      </c>
      <c r="J1353" s="163" t="s">
        <v>89</v>
      </c>
    </row>
    <row r="1354" spans="2:10" s="88" customFormat="1">
      <c r="B1354" s="163">
        <v>23825</v>
      </c>
      <c r="C1354" s="196" t="s">
        <v>1466</v>
      </c>
      <c r="D1354" s="161">
        <v>38961</v>
      </c>
      <c r="E1354" s="162" t="s">
        <v>98</v>
      </c>
      <c r="F1354" s="162" t="s">
        <v>113</v>
      </c>
      <c r="G1354" s="162" t="s">
        <v>88</v>
      </c>
      <c r="H1354" s="163" t="s">
        <v>1467</v>
      </c>
      <c r="I1354" s="163" t="s">
        <v>65</v>
      </c>
      <c r="J1354" s="163" t="s">
        <v>89</v>
      </c>
    </row>
    <row r="1355" spans="2:10" s="88" customFormat="1">
      <c r="B1355" s="163">
        <v>23576</v>
      </c>
      <c r="C1355" s="196" t="s">
        <v>1468</v>
      </c>
      <c r="D1355" s="161">
        <v>38930</v>
      </c>
      <c r="E1355" s="162" t="s">
        <v>100</v>
      </c>
      <c r="F1355" s="162"/>
      <c r="G1355" s="162" t="s">
        <v>88</v>
      </c>
      <c r="H1355" s="163" t="s">
        <v>1467</v>
      </c>
      <c r="I1355" s="163" t="s">
        <v>65</v>
      </c>
      <c r="J1355" s="163" t="s">
        <v>89</v>
      </c>
    </row>
    <row r="1356" spans="2:10" s="88" customFormat="1">
      <c r="B1356" s="163">
        <v>31451</v>
      </c>
      <c r="C1356" s="196" t="s">
        <v>1469</v>
      </c>
      <c r="D1356" s="161">
        <v>39644</v>
      </c>
      <c r="E1356" s="162" t="s">
        <v>98</v>
      </c>
      <c r="F1356" s="162" t="s">
        <v>113</v>
      </c>
      <c r="G1356" s="162" t="s">
        <v>88</v>
      </c>
      <c r="H1356" s="163" t="s">
        <v>658</v>
      </c>
      <c r="I1356" s="163" t="s">
        <v>65</v>
      </c>
      <c r="J1356" s="163" t="s">
        <v>89</v>
      </c>
    </row>
    <row r="1357" spans="2:10" s="88" customFormat="1">
      <c r="B1357" s="163">
        <v>5979</v>
      </c>
      <c r="C1357" s="196" t="s">
        <v>1470</v>
      </c>
      <c r="D1357" s="161">
        <v>36373</v>
      </c>
      <c r="E1357" s="162" t="s">
        <v>100</v>
      </c>
      <c r="F1357" s="162"/>
      <c r="G1357" s="162" t="s">
        <v>88</v>
      </c>
      <c r="H1357" s="163" t="s">
        <v>658</v>
      </c>
      <c r="I1357" s="163" t="s">
        <v>65</v>
      </c>
      <c r="J1357" s="163" t="s">
        <v>89</v>
      </c>
    </row>
    <row r="1358" spans="2:10" s="88" customFormat="1">
      <c r="B1358" s="163">
        <v>70116</v>
      </c>
      <c r="C1358" s="196" t="s">
        <v>1471</v>
      </c>
      <c r="D1358" s="161">
        <v>44256</v>
      </c>
      <c r="E1358" s="162" t="s">
        <v>100</v>
      </c>
      <c r="F1358" s="162"/>
      <c r="G1358" s="162" t="s">
        <v>88</v>
      </c>
      <c r="H1358" s="163" t="s">
        <v>658</v>
      </c>
      <c r="I1358" s="163" t="s">
        <v>65</v>
      </c>
      <c r="J1358" s="163" t="s">
        <v>109</v>
      </c>
    </row>
    <row r="1359" spans="2:10" s="88" customFormat="1">
      <c r="B1359" s="163">
        <v>70202</v>
      </c>
      <c r="C1359" s="196" t="s">
        <v>1472</v>
      </c>
      <c r="D1359" s="161">
        <v>44256</v>
      </c>
      <c r="E1359" s="162" t="s">
        <v>100</v>
      </c>
      <c r="F1359" s="162"/>
      <c r="G1359" s="162" t="s">
        <v>88</v>
      </c>
      <c r="H1359" s="163" t="s">
        <v>658</v>
      </c>
      <c r="I1359" s="163" t="s">
        <v>65</v>
      </c>
      <c r="J1359" s="163" t="s">
        <v>109</v>
      </c>
    </row>
    <row r="1360" spans="2:10" s="88" customFormat="1">
      <c r="B1360" s="163">
        <v>16436</v>
      </c>
      <c r="C1360" s="196" t="s">
        <v>1473</v>
      </c>
      <c r="D1360" s="161">
        <v>37956</v>
      </c>
      <c r="E1360" s="162" t="s">
        <v>98</v>
      </c>
      <c r="F1360" s="162" t="s">
        <v>113</v>
      </c>
      <c r="G1360" s="162" t="s">
        <v>88</v>
      </c>
      <c r="H1360" s="163" t="s">
        <v>1310</v>
      </c>
      <c r="I1360" s="163" t="s">
        <v>65</v>
      </c>
      <c r="J1360" s="163" t="s">
        <v>89</v>
      </c>
    </row>
    <row r="1361" spans="2:10" s="88" customFormat="1">
      <c r="B1361" s="163">
        <v>26291</v>
      </c>
      <c r="C1361" s="196" t="s">
        <v>1474</v>
      </c>
      <c r="D1361" s="161">
        <v>39248</v>
      </c>
      <c r="E1361" s="162" t="s">
        <v>98</v>
      </c>
      <c r="F1361" s="162" t="s">
        <v>113</v>
      </c>
      <c r="G1361" s="162" t="s">
        <v>88</v>
      </c>
      <c r="H1361" s="163" t="s">
        <v>668</v>
      </c>
      <c r="I1361" s="163" t="s">
        <v>65</v>
      </c>
      <c r="J1361" s="163" t="s">
        <v>89</v>
      </c>
    </row>
    <row r="1362" spans="2:10" s="88" customFormat="1">
      <c r="B1362" s="163">
        <v>69260</v>
      </c>
      <c r="C1362" s="196" t="s">
        <v>1475</v>
      </c>
      <c r="D1362" s="161">
        <v>44228</v>
      </c>
      <c r="E1362" s="162" t="s">
        <v>100</v>
      </c>
      <c r="F1362" s="162"/>
      <c r="G1362" s="162" t="s">
        <v>88</v>
      </c>
      <c r="H1362" s="163" t="s">
        <v>668</v>
      </c>
      <c r="I1362" s="163" t="s">
        <v>64</v>
      </c>
      <c r="J1362" s="163" t="s">
        <v>109</v>
      </c>
    </row>
    <row r="1363" spans="2:10" s="88" customFormat="1">
      <c r="B1363" s="163">
        <v>69172</v>
      </c>
      <c r="C1363" s="196" t="s">
        <v>1476</v>
      </c>
      <c r="D1363" s="161">
        <v>44228</v>
      </c>
      <c r="E1363" s="162" t="s">
        <v>100</v>
      </c>
      <c r="F1363" s="162"/>
      <c r="G1363" s="162" t="s">
        <v>88</v>
      </c>
      <c r="H1363" s="163" t="s">
        <v>668</v>
      </c>
      <c r="I1363" s="163" t="s">
        <v>756</v>
      </c>
      <c r="J1363" s="163" t="s">
        <v>109</v>
      </c>
    </row>
    <row r="1364" spans="2:10" s="88" customFormat="1">
      <c r="B1364" s="163">
        <v>34940</v>
      </c>
      <c r="C1364" s="196" t="s">
        <v>1477</v>
      </c>
      <c r="D1364" s="161">
        <v>40148</v>
      </c>
      <c r="E1364" s="162" t="s">
        <v>94</v>
      </c>
      <c r="F1364" s="162" t="s">
        <v>94</v>
      </c>
      <c r="G1364" s="162" t="s">
        <v>88</v>
      </c>
      <c r="H1364" s="163" t="s">
        <v>650</v>
      </c>
      <c r="I1364" s="163" t="s">
        <v>65</v>
      </c>
      <c r="J1364" s="163" t="s">
        <v>89</v>
      </c>
    </row>
    <row r="1365" spans="2:10" s="88" customFormat="1">
      <c r="B1365" s="163">
        <v>40976</v>
      </c>
      <c r="C1365" s="196" t="s">
        <v>1478</v>
      </c>
      <c r="D1365" s="161">
        <v>40862</v>
      </c>
      <c r="E1365" s="162" t="s">
        <v>98</v>
      </c>
      <c r="F1365" s="162" t="s">
        <v>113</v>
      </c>
      <c r="G1365" s="162" t="s">
        <v>88</v>
      </c>
      <c r="H1365" s="163" t="s">
        <v>650</v>
      </c>
      <c r="I1365" s="163" t="s">
        <v>65</v>
      </c>
      <c r="J1365" s="163" t="s">
        <v>89</v>
      </c>
    </row>
    <row r="1366" spans="2:10" s="88" customFormat="1">
      <c r="B1366" s="163">
        <v>28940</v>
      </c>
      <c r="C1366" s="196" t="s">
        <v>1479</v>
      </c>
      <c r="D1366" s="161">
        <v>39401</v>
      </c>
      <c r="E1366" s="162" t="s">
        <v>98</v>
      </c>
      <c r="F1366" s="162" t="s">
        <v>98</v>
      </c>
      <c r="G1366" s="162" t="s">
        <v>88</v>
      </c>
      <c r="H1366" s="163" t="s">
        <v>650</v>
      </c>
      <c r="I1366" s="163" t="s">
        <v>65</v>
      </c>
      <c r="J1366" s="163" t="s">
        <v>89</v>
      </c>
    </row>
    <row r="1367" spans="2:10" s="88" customFormat="1">
      <c r="B1367" s="163">
        <v>20148</v>
      </c>
      <c r="C1367" s="196" t="s">
        <v>1480</v>
      </c>
      <c r="D1367" s="161">
        <v>38518</v>
      </c>
      <c r="E1367" s="162" t="s">
        <v>98</v>
      </c>
      <c r="F1367" s="162" t="s">
        <v>98</v>
      </c>
      <c r="G1367" s="162" t="s">
        <v>95</v>
      </c>
      <c r="H1367" s="163" t="s">
        <v>650</v>
      </c>
      <c r="I1367" s="163" t="s">
        <v>65</v>
      </c>
      <c r="J1367" s="163" t="s">
        <v>89</v>
      </c>
    </row>
    <row r="1368" spans="2:10" s="88" customFormat="1">
      <c r="B1368" s="163">
        <v>34748</v>
      </c>
      <c r="C1368" s="196" t="s">
        <v>1481</v>
      </c>
      <c r="D1368" s="161">
        <v>40132</v>
      </c>
      <c r="E1368" s="162" t="s">
        <v>98</v>
      </c>
      <c r="F1368" s="162" t="s">
        <v>113</v>
      </c>
      <c r="G1368" s="162" t="s">
        <v>88</v>
      </c>
      <c r="H1368" s="163" t="s">
        <v>650</v>
      </c>
      <c r="I1368" s="163" t="s">
        <v>65</v>
      </c>
      <c r="J1368" s="163" t="s">
        <v>89</v>
      </c>
    </row>
    <row r="1369" spans="2:10" s="88" customFormat="1">
      <c r="B1369" s="163">
        <v>34911</v>
      </c>
      <c r="C1369" s="196" t="s">
        <v>1482</v>
      </c>
      <c r="D1369" s="161">
        <v>40148</v>
      </c>
      <c r="E1369" s="162" t="s">
        <v>100</v>
      </c>
      <c r="F1369" s="162"/>
      <c r="G1369" s="162" t="s">
        <v>88</v>
      </c>
      <c r="H1369" s="163" t="s">
        <v>650</v>
      </c>
      <c r="I1369" s="163" t="s">
        <v>65</v>
      </c>
      <c r="J1369" s="163" t="s">
        <v>89</v>
      </c>
    </row>
    <row r="1370" spans="2:10" s="88" customFormat="1">
      <c r="B1370" s="163">
        <v>47285</v>
      </c>
      <c r="C1370" s="196" t="s">
        <v>1483</v>
      </c>
      <c r="D1370" s="161">
        <v>41426</v>
      </c>
      <c r="E1370" s="162" t="s">
        <v>100</v>
      </c>
      <c r="F1370" s="162"/>
      <c r="G1370" s="162" t="s">
        <v>88</v>
      </c>
      <c r="H1370" s="163" t="s">
        <v>650</v>
      </c>
      <c r="I1370" s="163" t="s">
        <v>65</v>
      </c>
      <c r="J1370" s="163" t="s">
        <v>89</v>
      </c>
    </row>
    <row r="1371" spans="2:10" s="88" customFormat="1">
      <c r="B1371" s="163">
        <v>34918</v>
      </c>
      <c r="C1371" s="196" t="s">
        <v>1484</v>
      </c>
      <c r="D1371" s="161">
        <v>40148</v>
      </c>
      <c r="E1371" s="162" t="s">
        <v>100</v>
      </c>
      <c r="F1371" s="162"/>
      <c r="G1371" s="162" t="s">
        <v>88</v>
      </c>
      <c r="H1371" s="163" t="s">
        <v>650</v>
      </c>
      <c r="I1371" s="163" t="s">
        <v>65</v>
      </c>
      <c r="J1371" s="163" t="s">
        <v>89</v>
      </c>
    </row>
    <row r="1372" spans="2:10" s="88" customFormat="1">
      <c r="B1372" s="163">
        <v>30723</v>
      </c>
      <c r="C1372" s="196" t="s">
        <v>865</v>
      </c>
      <c r="D1372" s="161">
        <v>39508</v>
      </c>
      <c r="E1372" s="162" t="s">
        <v>100</v>
      </c>
      <c r="F1372" s="162" t="s">
        <v>458</v>
      </c>
      <c r="G1372" s="162" t="s">
        <v>88</v>
      </c>
      <c r="H1372" s="163" t="s">
        <v>650</v>
      </c>
      <c r="I1372" s="163" t="s">
        <v>65</v>
      </c>
      <c r="J1372" s="163" t="s">
        <v>105</v>
      </c>
    </row>
    <row r="1373" spans="2:10" s="88" customFormat="1">
      <c r="B1373" s="163">
        <v>43819</v>
      </c>
      <c r="C1373" s="196" t="s">
        <v>1485</v>
      </c>
      <c r="D1373" s="161">
        <v>41105</v>
      </c>
      <c r="E1373" s="162" t="s">
        <v>100</v>
      </c>
      <c r="F1373" s="162"/>
      <c r="G1373" s="162" t="s">
        <v>88</v>
      </c>
      <c r="H1373" s="163" t="s">
        <v>650</v>
      </c>
      <c r="I1373" s="163" t="s">
        <v>65</v>
      </c>
      <c r="J1373" s="163" t="s">
        <v>89</v>
      </c>
    </row>
    <row r="1374" spans="2:10" s="88" customFormat="1">
      <c r="B1374" s="163">
        <v>6953</v>
      </c>
      <c r="C1374" s="196" t="s">
        <v>1486</v>
      </c>
      <c r="D1374" s="161">
        <v>33060</v>
      </c>
      <c r="E1374" s="162" t="s">
        <v>94</v>
      </c>
      <c r="F1374" s="162" t="s">
        <v>94</v>
      </c>
      <c r="G1374" s="162" t="s">
        <v>88</v>
      </c>
      <c r="H1374" s="163" t="s">
        <v>1487</v>
      </c>
      <c r="I1374" s="163" t="s">
        <v>65</v>
      </c>
      <c r="J1374" s="163" t="s">
        <v>89</v>
      </c>
    </row>
    <row r="1375" spans="2:10" s="88" customFormat="1">
      <c r="B1375" s="163">
        <v>7270</v>
      </c>
      <c r="C1375" s="196" t="s">
        <v>1488</v>
      </c>
      <c r="D1375" s="161">
        <v>36375</v>
      </c>
      <c r="E1375" s="162" t="s">
        <v>94</v>
      </c>
      <c r="F1375" s="162" t="s">
        <v>94</v>
      </c>
      <c r="G1375" s="162" t="s">
        <v>88</v>
      </c>
      <c r="H1375" s="163" t="s">
        <v>1487</v>
      </c>
      <c r="I1375" s="163" t="s">
        <v>65</v>
      </c>
      <c r="J1375" s="163" t="s">
        <v>89</v>
      </c>
    </row>
    <row r="1376" spans="2:10" s="88" customFormat="1">
      <c r="B1376" s="163">
        <v>7081</v>
      </c>
      <c r="C1376" s="196" t="s">
        <v>1489</v>
      </c>
      <c r="D1376" s="161">
        <v>34561</v>
      </c>
      <c r="E1376" s="162" t="s">
        <v>98</v>
      </c>
      <c r="F1376" s="162" t="s">
        <v>98</v>
      </c>
      <c r="G1376" s="162" t="s">
        <v>88</v>
      </c>
      <c r="H1376" s="163" t="s">
        <v>1487</v>
      </c>
      <c r="I1376" s="163" t="s">
        <v>65</v>
      </c>
      <c r="J1376" s="163" t="s">
        <v>89</v>
      </c>
    </row>
    <row r="1377" spans="2:10" s="88" customFormat="1">
      <c r="B1377" s="163">
        <v>37558</v>
      </c>
      <c r="C1377" s="196" t="s">
        <v>1490</v>
      </c>
      <c r="D1377" s="161">
        <v>40544</v>
      </c>
      <c r="E1377" s="162" t="s">
        <v>100</v>
      </c>
      <c r="F1377" s="162"/>
      <c r="G1377" s="162" t="s">
        <v>88</v>
      </c>
      <c r="H1377" s="163" t="s">
        <v>1487</v>
      </c>
      <c r="I1377" s="163" t="s">
        <v>65</v>
      </c>
      <c r="J1377" s="163" t="s">
        <v>89</v>
      </c>
    </row>
    <row r="1378" spans="2:10" s="88" customFormat="1">
      <c r="B1378" s="163">
        <v>39425</v>
      </c>
      <c r="C1378" s="196" t="s">
        <v>1491</v>
      </c>
      <c r="D1378" s="161">
        <v>40739</v>
      </c>
      <c r="E1378" s="162" t="s">
        <v>100</v>
      </c>
      <c r="F1378" s="162"/>
      <c r="G1378" s="162" t="s">
        <v>88</v>
      </c>
      <c r="H1378" s="163" t="s">
        <v>1487</v>
      </c>
      <c r="I1378" s="163" t="s">
        <v>65</v>
      </c>
      <c r="J1378" s="163" t="s">
        <v>89</v>
      </c>
    </row>
    <row r="1379" spans="2:10" s="88" customFormat="1">
      <c r="B1379" s="163">
        <v>56191</v>
      </c>
      <c r="C1379" s="196" t="s">
        <v>1492</v>
      </c>
      <c r="D1379" s="161">
        <v>42491</v>
      </c>
      <c r="E1379" s="162" t="s">
        <v>100</v>
      </c>
      <c r="F1379" s="162"/>
      <c r="G1379" s="162" t="s">
        <v>88</v>
      </c>
      <c r="H1379" s="163" t="s">
        <v>1487</v>
      </c>
      <c r="I1379" s="163" t="s">
        <v>65</v>
      </c>
      <c r="J1379" s="163" t="s">
        <v>89</v>
      </c>
    </row>
    <row r="1380" spans="2:10" s="88" customFormat="1">
      <c r="B1380" s="163">
        <v>6944</v>
      </c>
      <c r="C1380" s="196" t="s">
        <v>1493</v>
      </c>
      <c r="D1380" s="161">
        <v>32930</v>
      </c>
      <c r="E1380" s="162" t="s">
        <v>94</v>
      </c>
      <c r="F1380" s="162" t="s">
        <v>94</v>
      </c>
      <c r="G1380" s="162" t="s">
        <v>88</v>
      </c>
      <c r="H1380" s="163" t="s">
        <v>1487</v>
      </c>
      <c r="I1380" s="163" t="s">
        <v>65</v>
      </c>
      <c r="J1380" s="163" t="s">
        <v>89</v>
      </c>
    </row>
    <row r="1381" spans="2:10" s="88" customFormat="1">
      <c r="B1381" s="163">
        <v>6916</v>
      </c>
      <c r="C1381" s="196" t="s">
        <v>1494</v>
      </c>
      <c r="D1381" s="161">
        <v>31267</v>
      </c>
      <c r="E1381" s="162" t="s">
        <v>94</v>
      </c>
      <c r="F1381" s="162" t="s">
        <v>94</v>
      </c>
      <c r="G1381" s="162" t="s">
        <v>88</v>
      </c>
      <c r="H1381" s="163" t="s">
        <v>655</v>
      </c>
      <c r="I1381" s="163" t="s">
        <v>65</v>
      </c>
      <c r="J1381" s="163" t="s">
        <v>89</v>
      </c>
    </row>
    <row r="1382" spans="2:10" s="88" customFormat="1">
      <c r="B1382" s="163">
        <v>6981</v>
      </c>
      <c r="C1382" s="196" t="s">
        <v>1495</v>
      </c>
      <c r="D1382" s="161">
        <v>33750</v>
      </c>
      <c r="E1382" s="162" t="s">
        <v>94</v>
      </c>
      <c r="F1382" s="162" t="s">
        <v>94</v>
      </c>
      <c r="G1382" s="162" t="s">
        <v>88</v>
      </c>
      <c r="H1382" s="163" t="s">
        <v>655</v>
      </c>
      <c r="I1382" s="163" t="s">
        <v>65</v>
      </c>
      <c r="J1382" s="163" t="s">
        <v>89</v>
      </c>
    </row>
    <row r="1383" spans="2:10" s="88" customFormat="1">
      <c r="B1383" s="163">
        <v>7058</v>
      </c>
      <c r="C1383" s="196" t="s">
        <v>1496</v>
      </c>
      <c r="D1383" s="161">
        <v>34519</v>
      </c>
      <c r="E1383" s="162" t="s">
        <v>94</v>
      </c>
      <c r="F1383" s="162" t="s">
        <v>94</v>
      </c>
      <c r="G1383" s="162" t="s">
        <v>88</v>
      </c>
      <c r="H1383" s="163" t="s">
        <v>655</v>
      </c>
      <c r="I1383" s="163" t="s">
        <v>65</v>
      </c>
      <c r="J1383" s="163" t="s">
        <v>89</v>
      </c>
    </row>
    <row r="1384" spans="2:10" s="88" customFormat="1">
      <c r="B1384" s="163">
        <v>17253</v>
      </c>
      <c r="C1384" s="196" t="s">
        <v>1497</v>
      </c>
      <c r="D1384" s="161">
        <v>38047</v>
      </c>
      <c r="E1384" s="162" t="s">
        <v>98</v>
      </c>
      <c r="F1384" s="162" t="s">
        <v>98</v>
      </c>
      <c r="G1384" s="162" t="s">
        <v>88</v>
      </c>
      <c r="H1384" s="163" t="s">
        <v>655</v>
      </c>
      <c r="I1384" s="163" t="s">
        <v>65</v>
      </c>
      <c r="J1384" s="163" t="s">
        <v>89</v>
      </c>
    </row>
    <row r="1385" spans="2:10" s="88" customFormat="1">
      <c r="B1385" s="163">
        <v>7273</v>
      </c>
      <c r="C1385" s="196" t="s">
        <v>1096</v>
      </c>
      <c r="D1385" s="161">
        <v>36375</v>
      </c>
      <c r="E1385" s="162" t="s">
        <v>98</v>
      </c>
      <c r="F1385" s="162" t="s">
        <v>98</v>
      </c>
      <c r="G1385" s="162" t="s">
        <v>88</v>
      </c>
      <c r="H1385" s="163" t="s">
        <v>655</v>
      </c>
      <c r="I1385" s="163" t="s">
        <v>65</v>
      </c>
      <c r="J1385" s="163" t="s">
        <v>89</v>
      </c>
    </row>
    <row r="1386" spans="2:10" s="88" customFormat="1">
      <c r="B1386" s="163">
        <v>24423</v>
      </c>
      <c r="C1386" s="196" t="s">
        <v>1498</v>
      </c>
      <c r="D1386" s="161">
        <v>39036</v>
      </c>
      <c r="E1386" s="162" t="s">
        <v>100</v>
      </c>
      <c r="F1386" s="162"/>
      <c r="G1386" s="162" t="s">
        <v>88</v>
      </c>
      <c r="H1386" s="163" t="s">
        <v>655</v>
      </c>
      <c r="I1386" s="163" t="s">
        <v>65</v>
      </c>
      <c r="J1386" s="163" t="s">
        <v>89</v>
      </c>
    </row>
    <row r="1387" spans="2:10" s="88" customFormat="1">
      <c r="B1387" s="163">
        <v>40801</v>
      </c>
      <c r="C1387" s="196" t="s">
        <v>1499</v>
      </c>
      <c r="D1387" s="161">
        <v>40848</v>
      </c>
      <c r="E1387" s="162" t="s">
        <v>100</v>
      </c>
      <c r="F1387" s="162"/>
      <c r="G1387" s="162" t="s">
        <v>88</v>
      </c>
      <c r="H1387" s="163" t="s">
        <v>655</v>
      </c>
      <c r="I1387" s="163" t="s">
        <v>65</v>
      </c>
      <c r="J1387" s="163" t="s">
        <v>89</v>
      </c>
    </row>
    <row r="1388" spans="2:10" s="88" customFormat="1">
      <c r="B1388" s="163">
        <v>19646</v>
      </c>
      <c r="C1388" s="196" t="s">
        <v>1500</v>
      </c>
      <c r="D1388" s="161">
        <v>38457</v>
      </c>
      <c r="E1388" s="162" t="s">
        <v>94</v>
      </c>
      <c r="F1388" s="162" t="s">
        <v>164</v>
      </c>
      <c r="G1388" s="162" t="s">
        <v>88</v>
      </c>
      <c r="H1388" s="163" t="s">
        <v>1501</v>
      </c>
      <c r="I1388" s="163" t="s">
        <v>65</v>
      </c>
      <c r="J1388" s="163" t="s">
        <v>89</v>
      </c>
    </row>
    <row r="1389" spans="2:10" s="88" customFormat="1">
      <c r="B1389" s="163">
        <v>37290</v>
      </c>
      <c r="C1389" s="196" t="s">
        <v>1502</v>
      </c>
      <c r="D1389" s="161">
        <v>40466</v>
      </c>
      <c r="E1389" s="162" t="s">
        <v>98</v>
      </c>
      <c r="F1389" s="162" t="s">
        <v>98</v>
      </c>
      <c r="G1389" s="162" t="s">
        <v>88</v>
      </c>
      <c r="H1389" s="163" t="s">
        <v>1501</v>
      </c>
      <c r="I1389" s="163" t="s">
        <v>65</v>
      </c>
      <c r="J1389" s="163" t="s">
        <v>89</v>
      </c>
    </row>
    <row r="1390" spans="2:10" s="88" customFormat="1">
      <c r="B1390" s="163">
        <v>27837</v>
      </c>
      <c r="C1390" s="196" t="s">
        <v>187</v>
      </c>
      <c r="D1390" s="161">
        <v>39340</v>
      </c>
      <c r="E1390" s="162" t="s">
        <v>100</v>
      </c>
      <c r="F1390" s="162"/>
      <c r="G1390" s="162" t="s">
        <v>88</v>
      </c>
      <c r="H1390" s="163" t="s">
        <v>1501</v>
      </c>
      <c r="I1390" s="163" t="s">
        <v>65</v>
      </c>
      <c r="J1390" s="163" t="s">
        <v>89</v>
      </c>
    </row>
    <row r="1391" spans="2:10" s="88" customFormat="1">
      <c r="B1391" s="163">
        <v>40628</v>
      </c>
      <c r="C1391" s="196" t="s">
        <v>1503</v>
      </c>
      <c r="D1391" s="161">
        <v>40831</v>
      </c>
      <c r="E1391" s="162" t="s">
        <v>98</v>
      </c>
      <c r="F1391" s="162" t="s">
        <v>98</v>
      </c>
      <c r="G1391" s="162" t="s">
        <v>88</v>
      </c>
      <c r="H1391" s="163" t="s">
        <v>1504</v>
      </c>
      <c r="I1391" s="163" t="s">
        <v>65</v>
      </c>
      <c r="J1391" s="163" t="s">
        <v>89</v>
      </c>
    </row>
    <row r="1392" spans="2:10" s="88" customFormat="1">
      <c r="B1392" s="163">
        <v>23850</v>
      </c>
      <c r="C1392" s="196" t="s">
        <v>1505</v>
      </c>
      <c r="D1392" s="161">
        <v>38961</v>
      </c>
      <c r="E1392" s="162" t="s">
        <v>98</v>
      </c>
      <c r="F1392" s="162" t="s">
        <v>98</v>
      </c>
      <c r="G1392" s="162" t="s">
        <v>88</v>
      </c>
      <c r="H1392" s="163" t="s">
        <v>1506</v>
      </c>
      <c r="I1392" s="163" t="s">
        <v>65</v>
      </c>
      <c r="J1392" s="163" t="s">
        <v>89</v>
      </c>
    </row>
    <row r="1393" spans="2:10" s="88" customFormat="1">
      <c r="B1393" s="163">
        <v>24288</v>
      </c>
      <c r="C1393" s="196" t="s">
        <v>1507</v>
      </c>
      <c r="D1393" s="161">
        <v>39036</v>
      </c>
      <c r="E1393" s="162" t="s">
        <v>100</v>
      </c>
      <c r="F1393" s="162"/>
      <c r="G1393" s="162" t="s">
        <v>95</v>
      </c>
      <c r="H1393" s="163" t="s">
        <v>1506</v>
      </c>
      <c r="I1393" s="163" t="s">
        <v>65</v>
      </c>
      <c r="J1393" s="163" t="s">
        <v>89</v>
      </c>
    </row>
    <row r="1394" spans="2:10" s="88" customFormat="1">
      <c r="B1394" s="163">
        <v>30522</v>
      </c>
      <c r="C1394" s="196" t="s">
        <v>1508</v>
      </c>
      <c r="D1394" s="161">
        <v>39493</v>
      </c>
      <c r="E1394" s="162" t="s">
        <v>100</v>
      </c>
      <c r="F1394" s="162"/>
      <c r="G1394" s="162" t="s">
        <v>88</v>
      </c>
      <c r="H1394" s="163" t="s">
        <v>1509</v>
      </c>
      <c r="I1394" s="163" t="s">
        <v>65</v>
      </c>
      <c r="J1394" s="163" t="s">
        <v>89</v>
      </c>
    </row>
    <row r="1395" spans="2:10" s="88" customFormat="1">
      <c r="B1395" s="163">
        <v>34992</v>
      </c>
      <c r="C1395" s="196" t="s">
        <v>920</v>
      </c>
      <c r="D1395" s="161">
        <v>40162</v>
      </c>
      <c r="E1395" s="162" t="s">
        <v>98</v>
      </c>
      <c r="F1395" s="162" t="s">
        <v>113</v>
      </c>
      <c r="G1395" s="162" t="s">
        <v>1412</v>
      </c>
      <c r="H1395" s="163" t="s">
        <v>1510</v>
      </c>
      <c r="I1395" s="163" t="s">
        <v>64</v>
      </c>
      <c r="J1395" s="163" t="s">
        <v>89</v>
      </c>
    </row>
    <row r="1396" spans="2:10" s="88" customFormat="1">
      <c r="B1396" s="163">
        <v>18798</v>
      </c>
      <c r="C1396" s="196" t="s">
        <v>1511</v>
      </c>
      <c r="D1396" s="161">
        <v>38292</v>
      </c>
      <c r="E1396" s="162" t="s">
        <v>94</v>
      </c>
      <c r="F1396" s="162" t="s">
        <v>164</v>
      </c>
      <c r="G1396" s="162" t="s">
        <v>1412</v>
      </c>
      <c r="H1396" s="163" t="s">
        <v>1512</v>
      </c>
      <c r="I1396" s="163" t="s">
        <v>65</v>
      </c>
      <c r="J1396" s="163" t="s">
        <v>89</v>
      </c>
    </row>
    <row r="1397" spans="2:10" s="88" customFormat="1">
      <c r="B1397" s="163">
        <v>38414</v>
      </c>
      <c r="C1397" s="196" t="s">
        <v>1513</v>
      </c>
      <c r="D1397" s="161">
        <v>40678</v>
      </c>
      <c r="E1397" s="162" t="s">
        <v>98</v>
      </c>
      <c r="F1397" s="162" t="s">
        <v>113</v>
      </c>
      <c r="G1397" s="162" t="s">
        <v>1412</v>
      </c>
      <c r="H1397" s="163" t="s">
        <v>1512</v>
      </c>
      <c r="I1397" s="163" t="s">
        <v>65</v>
      </c>
      <c r="J1397" s="163" t="s">
        <v>89</v>
      </c>
    </row>
    <row r="1398" spans="2:10" s="88" customFormat="1">
      <c r="B1398" s="163">
        <v>33672</v>
      </c>
      <c r="C1398" s="196" t="s">
        <v>1514</v>
      </c>
      <c r="D1398" s="161">
        <v>40057</v>
      </c>
      <c r="E1398" s="162" t="s">
        <v>98</v>
      </c>
      <c r="F1398" s="162" t="s">
        <v>113</v>
      </c>
      <c r="G1398" s="162" t="s">
        <v>1412</v>
      </c>
      <c r="H1398" s="163" t="s">
        <v>1512</v>
      </c>
      <c r="I1398" s="163" t="s">
        <v>65</v>
      </c>
      <c r="J1398" s="163" t="s">
        <v>89</v>
      </c>
    </row>
    <row r="1399" spans="2:10" s="88" customFormat="1">
      <c r="B1399" s="163">
        <v>24007</v>
      </c>
      <c r="C1399" s="196" t="s">
        <v>1515</v>
      </c>
      <c r="D1399" s="161">
        <v>38991</v>
      </c>
      <c r="E1399" s="162" t="s">
        <v>100</v>
      </c>
      <c r="F1399" s="162"/>
      <c r="G1399" s="162" t="s">
        <v>1412</v>
      </c>
      <c r="H1399" s="163" t="s">
        <v>1512</v>
      </c>
      <c r="I1399" s="163" t="s">
        <v>65</v>
      </c>
      <c r="J1399" s="163" t="s">
        <v>89</v>
      </c>
    </row>
    <row r="1400" spans="2:10" s="88" customFormat="1">
      <c r="B1400" s="163">
        <v>24614</v>
      </c>
      <c r="C1400" s="196" t="s">
        <v>1516</v>
      </c>
      <c r="D1400" s="161">
        <v>39052</v>
      </c>
      <c r="E1400" s="162" t="s">
        <v>98</v>
      </c>
      <c r="F1400" s="162" t="s">
        <v>98</v>
      </c>
      <c r="G1400" s="162" t="s">
        <v>1412</v>
      </c>
      <c r="H1400" s="163" t="s">
        <v>1517</v>
      </c>
      <c r="I1400" s="163" t="s">
        <v>65</v>
      </c>
      <c r="J1400" s="163" t="s">
        <v>89</v>
      </c>
    </row>
    <row r="1401" spans="2:10" s="88" customFormat="1">
      <c r="B1401" s="163">
        <v>33731</v>
      </c>
      <c r="C1401" s="196" t="s">
        <v>1518</v>
      </c>
      <c r="D1401" s="161">
        <v>40057</v>
      </c>
      <c r="E1401" s="162" t="s">
        <v>98</v>
      </c>
      <c r="F1401" s="162" t="s">
        <v>458</v>
      </c>
      <c r="G1401" s="162" t="s">
        <v>1412</v>
      </c>
      <c r="H1401" s="163" t="s">
        <v>1519</v>
      </c>
      <c r="I1401" s="163" t="s">
        <v>65</v>
      </c>
      <c r="J1401" s="163" t="s">
        <v>89</v>
      </c>
    </row>
    <row r="1402" spans="2:10" s="88" customFormat="1">
      <c r="B1402" s="163">
        <v>31440</v>
      </c>
      <c r="C1402" s="196" t="s">
        <v>1520</v>
      </c>
      <c r="D1402" s="161">
        <v>39644</v>
      </c>
      <c r="E1402" s="162" t="s">
        <v>98</v>
      </c>
      <c r="F1402" s="162" t="s">
        <v>98</v>
      </c>
      <c r="G1402" s="162" t="s">
        <v>1412</v>
      </c>
      <c r="H1402" s="163" t="s">
        <v>1521</v>
      </c>
      <c r="I1402" s="163" t="s">
        <v>64</v>
      </c>
      <c r="J1402" s="163" t="s">
        <v>89</v>
      </c>
    </row>
    <row r="1403" spans="2:10" s="88" customFormat="1">
      <c r="B1403" s="253"/>
      <c r="C1403" s="254"/>
      <c r="D1403" s="255"/>
      <c r="E1403" s="256"/>
      <c r="F1403" s="256"/>
      <c r="G1403" s="256"/>
      <c r="H1403" s="253"/>
      <c r="I1403" s="253"/>
      <c r="J1403" s="253"/>
    </row>
    <row r="1404" spans="2:10" s="88" customFormat="1">
      <c r="B1404" s="253"/>
      <c r="C1404" s="254"/>
      <c r="D1404" s="255"/>
      <c r="E1404" s="256"/>
      <c r="F1404" s="256"/>
      <c r="G1404" s="256"/>
      <c r="H1404" s="253"/>
      <c r="I1404" s="253"/>
      <c r="J1404" s="253"/>
    </row>
    <row r="1405" spans="2:10" s="88" customFormat="1">
      <c r="B1405" s="253"/>
      <c r="C1405" s="254"/>
      <c r="D1405" s="255"/>
      <c r="E1405" s="256"/>
      <c r="F1405" s="256"/>
      <c r="G1405" s="256"/>
      <c r="H1405" s="253"/>
      <c r="I1405" s="253"/>
      <c r="J1405" s="253"/>
    </row>
    <row r="1406" spans="2:10" s="88" customFormat="1">
      <c r="B1406" s="253"/>
      <c r="C1406" s="254"/>
      <c r="D1406" s="255"/>
      <c r="E1406" s="256"/>
      <c r="F1406" s="256"/>
      <c r="G1406" s="256"/>
      <c r="H1406" s="253"/>
      <c r="I1406" s="253"/>
      <c r="J1406" s="253"/>
    </row>
    <row r="1407" spans="2:10" s="88" customFormat="1">
      <c r="B1407" s="253"/>
      <c r="C1407" s="254"/>
      <c r="D1407" s="255"/>
      <c r="E1407" s="256"/>
      <c r="F1407" s="256"/>
      <c r="G1407" s="256"/>
      <c r="H1407" s="253"/>
      <c r="I1407" s="253"/>
      <c r="J1407" s="253"/>
    </row>
    <row r="1408" spans="2:10" s="88" customFormat="1">
      <c r="B1408" s="253"/>
      <c r="C1408" s="254"/>
      <c r="D1408" s="255"/>
      <c r="E1408" s="256"/>
      <c r="F1408" s="256"/>
      <c r="G1408" s="256"/>
      <c r="H1408" s="253"/>
      <c r="I1408" s="253"/>
      <c r="J1408" s="253"/>
    </row>
    <row r="1409" spans="2:10" s="88" customFormat="1">
      <c r="B1409" s="253"/>
      <c r="C1409" s="254"/>
      <c r="D1409" s="255"/>
      <c r="E1409" s="256"/>
      <c r="F1409" s="256"/>
      <c r="G1409" s="256"/>
      <c r="H1409" s="253"/>
      <c r="I1409" s="253"/>
      <c r="J1409" s="253"/>
    </row>
    <row r="1410" spans="2:10" s="88" customFormat="1">
      <c r="B1410" s="253"/>
      <c r="C1410" s="254"/>
      <c r="D1410" s="255"/>
      <c r="E1410" s="256"/>
      <c r="F1410" s="256"/>
      <c r="G1410" s="256"/>
      <c r="H1410" s="253"/>
      <c r="I1410" s="253"/>
      <c r="J1410" s="253"/>
    </row>
    <row r="1411" spans="2:10" s="88" customFormat="1">
      <c r="B1411" s="253"/>
      <c r="C1411" s="254"/>
      <c r="D1411" s="255"/>
      <c r="E1411" s="256"/>
      <c r="F1411" s="256"/>
      <c r="G1411" s="256"/>
      <c r="H1411" s="253"/>
      <c r="I1411" s="253"/>
      <c r="J1411" s="253"/>
    </row>
    <row r="1412" spans="2:10" s="88" customFormat="1">
      <c r="B1412" s="253"/>
      <c r="C1412" s="254"/>
      <c r="D1412" s="255"/>
      <c r="E1412" s="256"/>
      <c r="F1412" s="256"/>
      <c r="G1412" s="256"/>
      <c r="H1412" s="253"/>
      <c r="I1412" s="253"/>
      <c r="J1412" s="253"/>
    </row>
    <row r="1413" spans="2:10" s="88" customFormat="1">
      <c r="B1413" s="253"/>
      <c r="C1413" s="254"/>
      <c r="D1413" s="255"/>
      <c r="E1413" s="256"/>
      <c r="F1413" s="256"/>
      <c r="G1413" s="256"/>
      <c r="H1413" s="253"/>
      <c r="I1413" s="253"/>
      <c r="J1413" s="253"/>
    </row>
    <row r="1414" spans="2:10" s="88" customFormat="1">
      <c r="B1414" s="253"/>
      <c r="C1414" s="254"/>
      <c r="D1414" s="255"/>
      <c r="E1414" s="256"/>
      <c r="F1414" s="256"/>
      <c r="G1414" s="256"/>
      <c r="H1414" s="253"/>
      <c r="I1414" s="253"/>
      <c r="J1414" s="253"/>
    </row>
    <row r="1415" spans="2:10" s="88" customFormat="1">
      <c r="B1415" s="253"/>
      <c r="C1415" s="254"/>
      <c r="D1415" s="255"/>
      <c r="E1415" s="256"/>
      <c r="F1415" s="256"/>
      <c r="G1415" s="256"/>
      <c r="H1415" s="253"/>
      <c r="I1415" s="253"/>
      <c r="J1415" s="253"/>
    </row>
    <row r="1416" spans="2:10" s="88" customFormat="1">
      <c r="B1416" s="253"/>
      <c r="C1416" s="254"/>
      <c r="D1416" s="255"/>
      <c r="E1416" s="256"/>
      <c r="F1416" s="256"/>
      <c r="G1416" s="256"/>
      <c r="H1416" s="253"/>
      <c r="I1416" s="253"/>
      <c r="J1416" s="253"/>
    </row>
    <row r="1417" spans="2:10" s="88" customFormat="1">
      <c r="B1417" s="253"/>
      <c r="C1417" s="254"/>
      <c r="D1417" s="255"/>
      <c r="E1417" s="256"/>
      <c r="F1417" s="256"/>
      <c r="G1417" s="256"/>
      <c r="H1417" s="253"/>
      <c r="I1417" s="253"/>
      <c r="J1417" s="253"/>
    </row>
    <row r="1418" spans="2:10" s="88" customFormat="1">
      <c r="B1418" s="253"/>
      <c r="C1418" s="254"/>
      <c r="D1418" s="255"/>
      <c r="E1418" s="256"/>
      <c r="F1418" s="256"/>
      <c r="G1418" s="256"/>
      <c r="H1418" s="253"/>
      <c r="I1418" s="253"/>
      <c r="J1418" s="253"/>
    </row>
    <row r="1419" spans="2:10" s="88" customFormat="1">
      <c r="B1419" s="253"/>
      <c r="C1419" s="254"/>
      <c r="D1419" s="255"/>
      <c r="E1419" s="256"/>
      <c r="F1419" s="256"/>
      <c r="G1419" s="256"/>
      <c r="H1419" s="253"/>
      <c r="I1419" s="253"/>
      <c r="J1419" s="253"/>
    </row>
    <row r="1420" spans="2:10" s="88" customFormat="1">
      <c r="B1420" s="253"/>
      <c r="C1420" s="254"/>
      <c r="D1420" s="255"/>
      <c r="E1420" s="256"/>
      <c r="F1420" s="256"/>
      <c r="G1420" s="256"/>
      <c r="H1420" s="253"/>
      <c r="I1420" s="253"/>
      <c r="J1420" s="253"/>
    </row>
    <row r="1421" spans="2:10" s="88" customFormat="1">
      <c r="B1421" s="253"/>
      <c r="C1421" s="254"/>
      <c r="D1421" s="255"/>
      <c r="E1421" s="256"/>
      <c r="F1421" s="256"/>
      <c r="G1421" s="256"/>
      <c r="H1421" s="253"/>
      <c r="I1421" s="253"/>
      <c r="J1421" s="253"/>
    </row>
    <row r="1422" spans="2:10" s="88" customFormat="1">
      <c r="B1422" s="253"/>
      <c r="C1422" s="254"/>
      <c r="D1422" s="255"/>
      <c r="E1422" s="256"/>
      <c r="F1422" s="256"/>
      <c r="G1422" s="256"/>
      <c r="H1422" s="253"/>
      <c r="I1422" s="253"/>
      <c r="J1422" s="253"/>
    </row>
    <row r="1423" spans="2:10" s="88" customFormat="1">
      <c r="B1423" s="253"/>
      <c r="C1423" s="254"/>
      <c r="D1423" s="255"/>
      <c r="E1423" s="256"/>
      <c r="F1423" s="256"/>
      <c r="G1423" s="256"/>
      <c r="H1423" s="253"/>
      <c r="I1423" s="253"/>
      <c r="J1423" s="253"/>
    </row>
    <row r="1424" spans="2:10" s="88" customFormat="1">
      <c r="B1424" s="253"/>
      <c r="C1424" s="254"/>
      <c r="D1424" s="255"/>
      <c r="E1424" s="256"/>
      <c r="F1424" s="256"/>
      <c r="G1424" s="256"/>
      <c r="H1424" s="253"/>
      <c r="I1424" s="253"/>
      <c r="J1424" s="253"/>
    </row>
    <row r="1425" spans="2:10" s="88" customFormat="1">
      <c r="B1425" s="253"/>
      <c r="C1425" s="254"/>
      <c r="D1425" s="255"/>
      <c r="E1425" s="256"/>
      <c r="F1425" s="256"/>
      <c r="G1425" s="256"/>
      <c r="H1425" s="253"/>
      <c r="I1425" s="253"/>
      <c r="J1425" s="253"/>
    </row>
    <row r="1426" spans="2:10" s="88" customFormat="1">
      <c r="B1426" s="253"/>
      <c r="C1426" s="254"/>
      <c r="D1426" s="255"/>
      <c r="E1426" s="256"/>
      <c r="F1426" s="256"/>
      <c r="G1426" s="256"/>
      <c r="H1426" s="253"/>
      <c r="I1426" s="253"/>
      <c r="J1426" s="253"/>
    </row>
    <row r="1427" spans="2:10" s="88" customFormat="1">
      <c r="B1427" s="253"/>
      <c r="C1427" s="254"/>
      <c r="D1427" s="255"/>
      <c r="E1427" s="256"/>
      <c r="F1427" s="256"/>
      <c r="G1427" s="256"/>
      <c r="H1427" s="253"/>
      <c r="I1427" s="253"/>
      <c r="J1427" s="253"/>
    </row>
    <row r="1428" spans="2:10" s="88" customFormat="1">
      <c r="B1428" s="253"/>
      <c r="C1428" s="254"/>
      <c r="D1428" s="255"/>
      <c r="E1428" s="256"/>
      <c r="F1428" s="256"/>
      <c r="G1428" s="256"/>
      <c r="H1428" s="253"/>
      <c r="I1428" s="253"/>
      <c r="J1428" s="253"/>
    </row>
    <row r="1429" spans="2:10" s="88" customFormat="1">
      <c r="B1429" s="253"/>
      <c r="C1429" s="254"/>
      <c r="D1429" s="255"/>
      <c r="E1429" s="256"/>
      <c r="F1429" s="256"/>
      <c r="G1429" s="256"/>
      <c r="H1429" s="253"/>
      <c r="I1429" s="253"/>
      <c r="J1429" s="253"/>
    </row>
    <row r="1430" spans="2:10" s="88" customFormat="1">
      <c r="B1430" s="253"/>
      <c r="C1430" s="254"/>
      <c r="D1430" s="255"/>
      <c r="E1430" s="256"/>
      <c r="F1430" s="256"/>
      <c r="G1430" s="256"/>
      <c r="H1430" s="253"/>
      <c r="I1430" s="253"/>
      <c r="J1430" s="253"/>
    </row>
    <row r="1431" spans="2:10" s="88" customFormat="1">
      <c r="B1431" s="253"/>
      <c r="C1431" s="254"/>
      <c r="D1431" s="255"/>
      <c r="E1431" s="256"/>
      <c r="F1431" s="256"/>
      <c r="G1431" s="256"/>
      <c r="H1431" s="253"/>
      <c r="I1431" s="253"/>
      <c r="J1431" s="253"/>
    </row>
    <row r="1432" spans="2:10" s="88" customFormat="1">
      <c r="B1432" s="253"/>
      <c r="C1432" s="254"/>
      <c r="D1432" s="255"/>
      <c r="E1432" s="256"/>
      <c r="F1432" s="256"/>
      <c r="G1432" s="256"/>
      <c r="H1432" s="253"/>
      <c r="I1432" s="253"/>
      <c r="J1432" s="253"/>
    </row>
    <row r="1433" spans="2:10" s="88" customFormat="1">
      <c r="B1433" s="253"/>
      <c r="C1433" s="254"/>
      <c r="D1433" s="255"/>
      <c r="E1433" s="256"/>
      <c r="F1433" s="256"/>
      <c r="G1433" s="256"/>
      <c r="H1433" s="253"/>
      <c r="I1433" s="253"/>
      <c r="J1433" s="253"/>
    </row>
    <row r="1434" spans="2:10" s="88" customFormat="1">
      <c r="B1434" s="253"/>
      <c r="C1434" s="254"/>
      <c r="D1434" s="255"/>
      <c r="E1434" s="256"/>
      <c r="F1434" s="256"/>
      <c r="G1434" s="256"/>
      <c r="H1434" s="253"/>
      <c r="I1434" s="253"/>
      <c r="J1434" s="253"/>
    </row>
    <row r="1435" spans="2:10" s="88" customFormat="1">
      <c r="B1435" s="253"/>
      <c r="C1435" s="254"/>
      <c r="D1435" s="255"/>
      <c r="E1435" s="256"/>
      <c r="F1435" s="256"/>
      <c r="G1435" s="256"/>
      <c r="H1435" s="253"/>
      <c r="I1435" s="253"/>
      <c r="J1435" s="253"/>
    </row>
    <row r="1436" spans="2:10" s="88" customFormat="1">
      <c r="B1436" s="253"/>
      <c r="C1436" s="254"/>
      <c r="D1436" s="255"/>
      <c r="E1436" s="256"/>
      <c r="F1436" s="256"/>
      <c r="G1436" s="256"/>
      <c r="H1436" s="253"/>
      <c r="I1436" s="253"/>
      <c r="J1436" s="253"/>
    </row>
    <row r="1437" spans="2:10" s="88" customFormat="1">
      <c r="B1437" s="253"/>
      <c r="C1437" s="254"/>
      <c r="D1437" s="255"/>
      <c r="E1437" s="256"/>
      <c r="F1437" s="256"/>
      <c r="G1437" s="256"/>
      <c r="H1437" s="253"/>
      <c r="I1437" s="253"/>
      <c r="J1437" s="253"/>
    </row>
    <row r="1438" spans="2:10" s="88" customFormat="1">
      <c r="B1438" s="253"/>
      <c r="C1438" s="254"/>
      <c r="D1438" s="255"/>
      <c r="E1438" s="256"/>
      <c r="F1438" s="256"/>
      <c r="G1438" s="256"/>
      <c r="H1438" s="253"/>
      <c r="I1438" s="253"/>
      <c r="J1438" s="253"/>
    </row>
    <row r="1439" spans="2:10" s="88" customFormat="1">
      <c r="B1439" s="253"/>
      <c r="C1439" s="254"/>
      <c r="D1439" s="255"/>
      <c r="E1439" s="256"/>
      <c r="F1439" s="256"/>
      <c r="G1439" s="256"/>
      <c r="H1439" s="253"/>
      <c r="I1439" s="253"/>
      <c r="J1439" s="253"/>
    </row>
    <row r="1440" spans="2:10" s="88" customFormat="1">
      <c r="B1440" s="253"/>
      <c r="C1440" s="254"/>
      <c r="D1440" s="255"/>
      <c r="E1440" s="256"/>
      <c r="F1440" s="256"/>
      <c r="G1440" s="256"/>
      <c r="H1440" s="253"/>
      <c r="I1440" s="253"/>
      <c r="J1440" s="253"/>
    </row>
    <row r="1441" spans="2:10" s="88" customFormat="1">
      <c r="B1441" s="253"/>
      <c r="C1441" s="254"/>
      <c r="D1441" s="255"/>
      <c r="E1441" s="256"/>
      <c r="F1441" s="256"/>
      <c r="G1441" s="256"/>
      <c r="H1441" s="253"/>
      <c r="I1441" s="253"/>
      <c r="J1441" s="253"/>
    </row>
    <row r="1442" spans="2:10" s="88" customFormat="1">
      <c r="B1442" s="253"/>
      <c r="C1442" s="254"/>
      <c r="D1442" s="255"/>
      <c r="E1442" s="256"/>
      <c r="F1442" s="256"/>
      <c r="G1442" s="256"/>
      <c r="H1442" s="253"/>
      <c r="I1442" s="253"/>
      <c r="J1442" s="253"/>
    </row>
    <row r="1443" spans="2:10" s="88" customFormat="1">
      <c r="B1443" s="253"/>
      <c r="C1443" s="254"/>
      <c r="D1443" s="255"/>
      <c r="E1443" s="256"/>
      <c r="F1443" s="256"/>
      <c r="G1443" s="256"/>
      <c r="H1443" s="253"/>
      <c r="I1443" s="253"/>
      <c r="J1443" s="253"/>
    </row>
    <row r="1444" spans="2:10" s="88" customFormat="1">
      <c r="B1444" s="253"/>
      <c r="C1444" s="254"/>
      <c r="D1444" s="255"/>
      <c r="E1444" s="256"/>
      <c r="F1444" s="256"/>
      <c r="G1444" s="256"/>
      <c r="H1444" s="253"/>
      <c r="I1444" s="253"/>
      <c r="J1444" s="253"/>
    </row>
    <row r="1445" spans="2:10" s="88" customFormat="1">
      <c r="B1445" s="253"/>
      <c r="C1445" s="254"/>
      <c r="D1445" s="255"/>
      <c r="E1445" s="256"/>
      <c r="F1445" s="256"/>
      <c r="G1445" s="256"/>
      <c r="H1445" s="253"/>
      <c r="I1445" s="253"/>
      <c r="J1445" s="253"/>
    </row>
    <row r="1446" spans="2:10" s="88" customFormat="1">
      <c r="B1446" s="253"/>
      <c r="C1446" s="254"/>
      <c r="D1446" s="255"/>
      <c r="E1446" s="256"/>
      <c r="F1446" s="256"/>
      <c r="G1446" s="256"/>
      <c r="H1446" s="253"/>
      <c r="I1446" s="253"/>
      <c r="J1446" s="253"/>
    </row>
    <row r="1447" spans="2:10" s="88" customFormat="1">
      <c r="B1447" s="253"/>
      <c r="C1447" s="254"/>
      <c r="D1447" s="255"/>
      <c r="E1447" s="256"/>
      <c r="F1447" s="256"/>
      <c r="G1447" s="256"/>
      <c r="H1447" s="253"/>
      <c r="I1447" s="253"/>
      <c r="J1447" s="253"/>
    </row>
    <row r="1448" spans="2:10" s="88" customFormat="1">
      <c r="B1448" s="253"/>
      <c r="C1448" s="254"/>
      <c r="D1448" s="255"/>
      <c r="E1448" s="256"/>
      <c r="F1448" s="256"/>
      <c r="G1448" s="256"/>
      <c r="H1448" s="253"/>
      <c r="I1448" s="253"/>
      <c r="J1448" s="253"/>
    </row>
    <row r="1449" spans="2:10" s="88" customFormat="1">
      <c r="B1449" s="253"/>
      <c r="C1449" s="254"/>
      <c r="D1449" s="255"/>
      <c r="E1449" s="256"/>
      <c r="F1449" s="256"/>
      <c r="G1449" s="256"/>
      <c r="H1449" s="253"/>
      <c r="I1449" s="253"/>
      <c r="J1449" s="253"/>
    </row>
    <row r="1450" spans="2:10" s="88" customFormat="1">
      <c r="B1450" s="253"/>
      <c r="C1450" s="254"/>
      <c r="D1450" s="255"/>
      <c r="E1450" s="256"/>
      <c r="F1450" s="256"/>
      <c r="G1450" s="256"/>
      <c r="H1450" s="253"/>
      <c r="I1450" s="253"/>
      <c r="J1450" s="253"/>
    </row>
    <row r="1451" spans="2:10" s="88" customFormat="1">
      <c r="B1451" s="253"/>
      <c r="C1451" s="254"/>
      <c r="D1451" s="255"/>
      <c r="E1451" s="256"/>
      <c r="F1451" s="256"/>
      <c r="G1451" s="256"/>
      <c r="H1451" s="253"/>
      <c r="I1451" s="253"/>
      <c r="J1451" s="253"/>
    </row>
    <row r="1452" spans="2:10" s="88" customFormat="1">
      <c r="B1452" s="253"/>
      <c r="C1452" s="254"/>
      <c r="D1452" s="255"/>
      <c r="E1452" s="256"/>
      <c r="F1452" s="256"/>
      <c r="G1452" s="256"/>
      <c r="H1452" s="253"/>
      <c r="I1452" s="253"/>
      <c r="J1452" s="253"/>
    </row>
    <row r="1453" spans="2:10" s="88" customFormat="1">
      <c r="B1453" s="253"/>
      <c r="C1453" s="254"/>
      <c r="D1453" s="255"/>
      <c r="E1453" s="256"/>
      <c r="F1453" s="256"/>
      <c r="G1453" s="256"/>
      <c r="H1453" s="253"/>
      <c r="I1453" s="253"/>
      <c r="J1453" s="253"/>
    </row>
    <row r="1454" spans="2:10" s="88" customFormat="1">
      <c r="B1454" s="253"/>
      <c r="C1454" s="254"/>
      <c r="D1454" s="255"/>
      <c r="E1454" s="256"/>
      <c r="F1454" s="256"/>
      <c r="G1454" s="256"/>
      <c r="H1454" s="253"/>
      <c r="I1454" s="253"/>
      <c r="J1454" s="253"/>
    </row>
    <row r="1455" spans="2:10" s="88" customFormat="1">
      <c r="B1455" s="253"/>
      <c r="C1455" s="254"/>
      <c r="D1455" s="255"/>
      <c r="E1455" s="256"/>
      <c r="F1455" s="256"/>
      <c r="G1455" s="256"/>
      <c r="H1455" s="253"/>
      <c r="I1455" s="253"/>
      <c r="J1455" s="253"/>
    </row>
    <row r="1456" spans="2:10" s="88" customFormat="1">
      <c r="B1456" s="253"/>
      <c r="C1456" s="254"/>
      <c r="D1456" s="255"/>
      <c r="E1456" s="256"/>
      <c r="F1456" s="256"/>
      <c r="G1456" s="256"/>
      <c r="H1456" s="253"/>
      <c r="I1456" s="253"/>
      <c r="J1456" s="253"/>
    </row>
    <row r="1457" spans="2:10" s="88" customFormat="1">
      <c r="B1457" s="253"/>
      <c r="C1457" s="254"/>
      <c r="D1457" s="255"/>
      <c r="E1457" s="256"/>
      <c r="F1457" s="256"/>
      <c r="G1457" s="256"/>
      <c r="H1457" s="253"/>
      <c r="I1457" s="253"/>
      <c r="J1457" s="253"/>
    </row>
    <row r="1458" spans="2:10" s="88" customFormat="1">
      <c r="B1458" s="253"/>
      <c r="C1458" s="254"/>
      <c r="D1458" s="255"/>
      <c r="E1458" s="256"/>
      <c r="F1458" s="256"/>
      <c r="G1458" s="256"/>
      <c r="H1458" s="253"/>
      <c r="I1458" s="253"/>
      <c r="J1458" s="253"/>
    </row>
    <row r="1459" spans="2:10" s="88" customFormat="1">
      <c r="B1459" s="253"/>
      <c r="C1459" s="254"/>
      <c r="D1459" s="255"/>
      <c r="E1459" s="256"/>
      <c r="F1459" s="256"/>
      <c r="G1459" s="256"/>
      <c r="H1459" s="253"/>
      <c r="I1459" s="253"/>
      <c r="J1459" s="253"/>
    </row>
    <row r="1460" spans="2:10" s="88" customFormat="1">
      <c r="B1460" s="253"/>
      <c r="C1460" s="254"/>
      <c r="D1460" s="255"/>
      <c r="E1460" s="256"/>
      <c r="F1460" s="256"/>
      <c r="G1460" s="256"/>
      <c r="H1460" s="253"/>
      <c r="I1460" s="253"/>
      <c r="J1460" s="253"/>
    </row>
    <row r="1461" spans="2:10" s="88" customFormat="1">
      <c r="B1461" s="253"/>
      <c r="C1461" s="254"/>
      <c r="D1461" s="255"/>
      <c r="E1461" s="256"/>
      <c r="F1461" s="256"/>
      <c r="G1461" s="256"/>
      <c r="H1461" s="253"/>
      <c r="I1461" s="253"/>
      <c r="J1461" s="253"/>
    </row>
    <row r="1462" spans="2:10" s="88" customFormat="1">
      <c r="B1462" s="253"/>
      <c r="C1462" s="254"/>
      <c r="D1462" s="255"/>
      <c r="E1462" s="256"/>
      <c r="F1462" s="256"/>
      <c r="G1462" s="256"/>
      <c r="H1462" s="253"/>
      <c r="I1462" s="253"/>
      <c r="J1462" s="253"/>
    </row>
    <row r="1463" spans="2:10" s="88" customFormat="1">
      <c r="B1463" s="253"/>
      <c r="C1463" s="254"/>
      <c r="D1463" s="255"/>
      <c r="E1463" s="256"/>
      <c r="F1463" s="256"/>
      <c r="G1463" s="256"/>
      <c r="H1463" s="253"/>
      <c r="I1463" s="253"/>
      <c r="J1463" s="253"/>
    </row>
    <row r="1464" spans="2:10" s="88" customFormat="1">
      <c r="B1464" s="253"/>
      <c r="C1464" s="254"/>
      <c r="D1464" s="255"/>
      <c r="E1464" s="256"/>
      <c r="F1464" s="256"/>
      <c r="G1464" s="256"/>
      <c r="H1464" s="253"/>
      <c r="I1464" s="253"/>
      <c r="J1464" s="253"/>
    </row>
    <row r="1465" spans="2:10" s="88" customFormat="1">
      <c r="B1465" s="253"/>
      <c r="C1465" s="254"/>
      <c r="D1465" s="255"/>
      <c r="E1465" s="256"/>
      <c r="F1465" s="256"/>
      <c r="G1465" s="256"/>
      <c r="H1465" s="253"/>
      <c r="I1465" s="253"/>
      <c r="J1465" s="253"/>
    </row>
    <row r="1466" spans="2:10" s="88" customFormat="1">
      <c r="B1466" s="253"/>
      <c r="C1466" s="254"/>
      <c r="D1466" s="255"/>
      <c r="E1466" s="256"/>
      <c r="F1466" s="256"/>
      <c r="G1466" s="256"/>
      <c r="H1466" s="253"/>
      <c r="I1466" s="253"/>
      <c r="J1466" s="253"/>
    </row>
    <row r="1467" spans="2:10" s="88" customFormat="1">
      <c r="B1467" s="253"/>
      <c r="C1467" s="254"/>
      <c r="D1467" s="255"/>
      <c r="E1467" s="256"/>
      <c r="F1467" s="256"/>
      <c r="G1467" s="256"/>
      <c r="H1467" s="253"/>
      <c r="I1467" s="253"/>
      <c r="J1467" s="253"/>
    </row>
    <row r="1468" spans="2:10" s="88" customFormat="1">
      <c r="B1468" s="253"/>
      <c r="C1468" s="254"/>
      <c r="D1468" s="255"/>
      <c r="E1468" s="256"/>
      <c r="F1468" s="256"/>
      <c r="G1468" s="256"/>
      <c r="H1468" s="253"/>
      <c r="I1468" s="253"/>
      <c r="J1468" s="253"/>
    </row>
    <row r="1469" spans="2:10" s="88" customFormat="1">
      <c r="B1469" s="253"/>
      <c r="C1469" s="254"/>
      <c r="D1469" s="255"/>
      <c r="E1469" s="256"/>
      <c r="F1469" s="256"/>
      <c r="G1469" s="256"/>
      <c r="H1469" s="253"/>
      <c r="I1469" s="253"/>
      <c r="J1469" s="253"/>
    </row>
    <row r="1470" spans="2:10" s="88" customFormat="1">
      <c r="B1470" s="253"/>
      <c r="C1470" s="254"/>
      <c r="D1470" s="255"/>
      <c r="E1470" s="256"/>
      <c r="F1470" s="256"/>
      <c r="G1470" s="256"/>
      <c r="H1470" s="253"/>
      <c r="I1470" s="253"/>
      <c r="J1470" s="253"/>
    </row>
    <row r="1471" spans="2:10" s="88" customFormat="1">
      <c r="B1471" s="253"/>
      <c r="C1471" s="254"/>
      <c r="D1471" s="255"/>
      <c r="E1471" s="256"/>
      <c r="F1471" s="256"/>
      <c r="G1471" s="256"/>
      <c r="H1471" s="253"/>
      <c r="I1471" s="253"/>
      <c r="J1471" s="253"/>
    </row>
    <row r="1472" spans="2:10" s="88" customFormat="1">
      <c r="B1472" s="253"/>
      <c r="C1472" s="254"/>
      <c r="D1472" s="255"/>
      <c r="E1472" s="256"/>
      <c r="F1472" s="256"/>
      <c r="G1472" s="256"/>
      <c r="H1472" s="253"/>
      <c r="I1472" s="253"/>
      <c r="J1472" s="253"/>
    </row>
    <row r="1473" spans="2:10" s="88" customFormat="1">
      <c r="B1473" s="253"/>
      <c r="C1473" s="254"/>
      <c r="D1473" s="255"/>
      <c r="E1473" s="256"/>
      <c r="F1473" s="256"/>
      <c r="G1473" s="256"/>
      <c r="H1473" s="253"/>
      <c r="I1473" s="253"/>
      <c r="J1473" s="253"/>
    </row>
    <row r="1474" spans="2:10" s="88" customFormat="1">
      <c r="B1474" s="253"/>
      <c r="C1474" s="254"/>
      <c r="D1474" s="255"/>
      <c r="E1474" s="256"/>
      <c r="F1474" s="256"/>
      <c r="G1474" s="256"/>
      <c r="H1474" s="253"/>
      <c r="I1474" s="253"/>
      <c r="J1474" s="253"/>
    </row>
    <row r="1475" spans="2:10" s="88" customFormat="1">
      <c r="B1475" s="253"/>
      <c r="C1475" s="254"/>
      <c r="D1475" s="255"/>
      <c r="E1475" s="256"/>
      <c r="F1475" s="256"/>
      <c r="G1475" s="256"/>
      <c r="H1475" s="253"/>
      <c r="I1475" s="253"/>
      <c r="J1475" s="253"/>
    </row>
    <row r="1476" spans="2:10" s="88" customFormat="1">
      <c r="B1476" s="253"/>
      <c r="C1476" s="254"/>
      <c r="D1476" s="255"/>
      <c r="E1476" s="256"/>
      <c r="F1476" s="256"/>
      <c r="G1476" s="256"/>
      <c r="H1476" s="253"/>
      <c r="I1476" s="253"/>
      <c r="J1476" s="253"/>
    </row>
    <row r="1477" spans="2:10" s="88" customFormat="1">
      <c r="B1477" s="253"/>
      <c r="C1477" s="254"/>
      <c r="D1477" s="255"/>
      <c r="E1477" s="256"/>
      <c r="F1477" s="256"/>
      <c r="G1477" s="256"/>
      <c r="H1477" s="253"/>
      <c r="I1477" s="253"/>
      <c r="J1477" s="253"/>
    </row>
    <row r="1478" spans="2:10" s="88" customFormat="1">
      <c r="B1478" s="253"/>
      <c r="C1478" s="254"/>
      <c r="D1478" s="255"/>
      <c r="E1478" s="256"/>
      <c r="F1478" s="256"/>
      <c r="G1478" s="256"/>
      <c r="H1478" s="253"/>
      <c r="I1478" s="253"/>
      <c r="J1478" s="253"/>
    </row>
    <row r="1479" spans="2:10" s="88" customFormat="1">
      <c r="B1479" s="253"/>
      <c r="C1479" s="254"/>
      <c r="D1479" s="255"/>
      <c r="E1479" s="256"/>
      <c r="F1479" s="256"/>
      <c r="G1479" s="256"/>
      <c r="H1479" s="253"/>
      <c r="I1479" s="253"/>
      <c r="J1479" s="253"/>
    </row>
    <row r="1480" spans="2:10" s="88" customFormat="1">
      <c r="B1480" s="253"/>
      <c r="C1480" s="254"/>
      <c r="D1480" s="255"/>
      <c r="E1480" s="256"/>
      <c r="F1480" s="256"/>
      <c r="G1480" s="256"/>
      <c r="H1480" s="253"/>
      <c r="I1480" s="253"/>
      <c r="J1480" s="253"/>
    </row>
    <row r="1481" spans="2:10" s="88" customFormat="1">
      <c r="B1481" s="253"/>
      <c r="C1481" s="254"/>
      <c r="D1481" s="255"/>
      <c r="E1481" s="256"/>
      <c r="F1481" s="256"/>
      <c r="G1481" s="256"/>
      <c r="H1481" s="253"/>
      <c r="I1481" s="253"/>
      <c r="J1481" s="253"/>
    </row>
    <row r="1482" spans="2:10" s="88" customFormat="1">
      <c r="B1482" s="253"/>
      <c r="C1482" s="254"/>
      <c r="D1482" s="255"/>
      <c r="E1482" s="256"/>
      <c r="F1482" s="256"/>
      <c r="G1482" s="256"/>
      <c r="H1482" s="253"/>
      <c r="I1482" s="253"/>
      <c r="J1482" s="253"/>
    </row>
    <row r="1483" spans="2:10" s="88" customFormat="1">
      <c r="B1483" s="253"/>
      <c r="C1483" s="254"/>
      <c r="D1483" s="255"/>
      <c r="E1483" s="256"/>
      <c r="F1483" s="256"/>
      <c r="G1483" s="256"/>
      <c r="H1483" s="253"/>
      <c r="I1483" s="253"/>
      <c r="J1483" s="253"/>
    </row>
    <row r="1484" spans="2:10" s="88" customFormat="1">
      <c r="B1484" s="253"/>
      <c r="C1484" s="254"/>
      <c r="D1484" s="255"/>
      <c r="E1484" s="256"/>
      <c r="F1484" s="256"/>
      <c r="G1484" s="256"/>
      <c r="H1484" s="253"/>
      <c r="I1484" s="253"/>
      <c r="J1484" s="253"/>
    </row>
    <row r="1485" spans="2:10" s="88" customFormat="1">
      <c r="B1485" s="253"/>
      <c r="C1485" s="254"/>
      <c r="D1485" s="255"/>
      <c r="E1485" s="256"/>
      <c r="F1485" s="256"/>
      <c r="G1485" s="256"/>
      <c r="H1485" s="253"/>
      <c r="I1485" s="253"/>
      <c r="J1485" s="253"/>
    </row>
    <row r="1486" spans="2:10" s="88" customFormat="1">
      <c r="B1486" s="253"/>
      <c r="C1486" s="254"/>
      <c r="D1486" s="255"/>
      <c r="E1486" s="256"/>
      <c r="F1486" s="256"/>
      <c r="G1486" s="256"/>
      <c r="H1486" s="253"/>
      <c r="I1486" s="253"/>
      <c r="J1486" s="253"/>
    </row>
    <row r="1487" spans="2:10" s="88" customFormat="1">
      <c r="B1487" s="253"/>
      <c r="C1487" s="254"/>
      <c r="D1487" s="255"/>
      <c r="E1487" s="256"/>
      <c r="F1487" s="256"/>
      <c r="G1487" s="256"/>
      <c r="H1487" s="253"/>
      <c r="I1487" s="253"/>
      <c r="J1487" s="253"/>
    </row>
    <row r="1488" spans="2:10" s="88" customFormat="1">
      <c r="B1488" s="253"/>
      <c r="C1488" s="254"/>
      <c r="D1488" s="255"/>
      <c r="E1488" s="256"/>
      <c r="F1488" s="256"/>
      <c r="G1488" s="256"/>
      <c r="H1488" s="253"/>
      <c r="I1488" s="253"/>
      <c r="J1488" s="253"/>
    </row>
    <row r="1489" spans="2:10" s="88" customFormat="1">
      <c r="B1489" s="253"/>
      <c r="C1489" s="254"/>
      <c r="D1489" s="255"/>
      <c r="E1489" s="256"/>
      <c r="F1489" s="256"/>
      <c r="G1489" s="256"/>
      <c r="H1489" s="253"/>
      <c r="I1489" s="253"/>
      <c r="J1489" s="253"/>
    </row>
    <row r="1490" spans="2:10" s="88" customFormat="1">
      <c r="B1490" s="253"/>
      <c r="C1490" s="254"/>
      <c r="D1490" s="255"/>
      <c r="E1490" s="256"/>
      <c r="F1490" s="256"/>
      <c r="G1490" s="256"/>
      <c r="H1490" s="253"/>
      <c r="I1490" s="253"/>
      <c r="J1490" s="253"/>
    </row>
    <row r="1491" spans="2:10" s="88" customFormat="1">
      <c r="B1491" s="253"/>
      <c r="C1491" s="254"/>
      <c r="D1491" s="255"/>
      <c r="E1491" s="256"/>
      <c r="F1491" s="256"/>
      <c r="G1491" s="256"/>
      <c r="H1491" s="253"/>
      <c r="I1491" s="253"/>
      <c r="J1491" s="253"/>
    </row>
    <row r="1492" spans="2:10" s="88" customFormat="1">
      <c r="B1492" s="253"/>
      <c r="C1492" s="254"/>
      <c r="D1492" s="255"/>
      <c r="E1492" s="256"/>
      <c r="F1492" s="256"/>
      <c r="G1492" s="256"/>
      <c r="H1492" s="253"/>
      <c r="I1492" s="253"/>
      <c r="J1492" s="253"/>
    </row>
    <row r="1493" spans="2:10" s="88" customFormat="1">
      <c r="B1493" s="253"/>
      <c r="C1493" s="254"/>
      <c r="D1493" s="255"/>
      <c r="E1493" s="256"/>
      <c r="F1493" s="256"/>
      <c r="G1493" s="256"/>
      <c r="H1493" s="253"/>
      <c r="I1493" s="253"/>
      <c r="J1493" s="253"/>
    </row>
    <row r="1494" spans="2:10" s="88" customFormat="1">
      <c r="B1494" s="253"/>
      <c r="C1494" s="254"/>
      <c r="D1494" s="255"/>
      <c r="E1494" s="256"/>
      <c r="F1494" s="256"/>
      <c r="G1494" s="256"/>
      <c r="H1494" s="253"/>
      <c r="I1494" s="253"/>
      <c r="J1494" s="253"/>
    </row>
    <row r="1495" spans="2:10" s="88" customFormat="1">
      <c r="B1495" s="253"/>
      <c r="C1495" s="254"/>
      <c r="D1495" s="255"/>
      <c r="E1495" s="256"/>
      <c r="F1495" s="256"/>
      <c r="G1495" s="256"/>
      <c r="H1495" s="253"/>
      <c r="I1495" s="253"/>
      <c r="J1495" s="253"/>
    </row>
    <row r="1496" spans="2:10" s="88" customFormat="1">
      <c r="B1496" s="253"/>
      <c r="C1496" s="254"/>
      <c r="D1496" s="255"/>
      <c r="E1496" s="256"/>
      <c r="F1496" s="256"/>
      <c r="G1496" s="256"/>
      <c r="H1496" s="253"/>
      <c r="I1496" s="253"/>
      <c r="J1496" s="253"/>
    </row>
    <row r="1497" spans="2:10" s="88" customFormat="1">
      <c r="B1497" s="253"/>
      <c r="C1497" s="254"/>
      <c r="D1497" s="255"/>
      <c r="E1497" s="256"/>
      <c r="F1497" s="256"/>
      <c r="G1497" s="256"/>
      <c r="H1497" s="253"/>
      <c r="I1497" s="253"/>
      <c r="J1497" s="253"/>
    </row>
    <row r="1498" spans="2:10" s="88" customFormat="1">
      <c r="B1498" s="253"/>
      <c r="C1498" s="254"/>
      <c r="D1498" s="255"/>
      <c r="E1498" s="256"/>
      <c r="F1498" s="256"/>
      <c r="G1498" s="256"/>
      <c r="H1498" s="253"/>
      <c r="I1498" s="253"/>
      <c r="J1498" s="253"/>
    </row>
    <row r="1499" spans="2:10" s="88" customFormat="1">
      <c r="B1499" s="253"/>
      <c r="C1499" s="254"/>
      <c r="D1499" s="255"/>
      <c r="E1499" s="256"/>
      <c r="F1499" s="256"/>
      <c r="G1499" s="256"/>
      <c r="H1499" s="253"/>
      <c r="I1499" s="253"/>
      <c r="J1499" s="253"/>
    </row>
    <row r="1500" spans="2:10" s="88" customFormat="1">
      <c r="B1500" s="253"/>
      <c r="C1500" s="254"/>
      <c r="D1500" s="255"/>
      <c r="E1500" s="256"/>
      <c r="F1500" s="256"/>
      <c r="G1500" s="256"/>
      <c r="H1500" s="253"/>
      <c r="I1500" s="253"/>
      <c r="J1500" s="253"/>
    </row>
    <row r="1501" spans="2:10" s="88" customFormat="1">
      <c r="B1501" s="253"/>
      <c r="C1501" s="254"/>
      <c r="D1501" s="255"/>
      <c r="E1501" s="256"/>
      <c r="F1501" s="256"/>
      <c r="G1501" s="256"/>
      <c r="H1501" s="253"/>
      <c r="I1501" s="253"/>
      <c r="J1501" s="253"/>
    </row>
    <row r="1502" spans="2:10" s="88" customFormat="1">
      <c r="B1502" s="253"/>
      <c r="C1502" s="254"/>
      <c r="D1502" s="255"/>
      <c r="E1502" s="256"/>
      <c r="F1502" s="256"/>
      <c r="G1502" s="256"/>
      <c r="H1502" s="253"/>
      <c r="I1502" s="253"/>
      <c r="J1502" s="253"/>
    </row>
    <row r="1503" spans="2:10" s="88" customFormat="1">
      <c r="B1503" s="253"/>
      <c r="C1503" s="254"/>
      <c r="D1503" s="255"/>
      <c r="E1503" s="256"/>
      <c r="F1503" s="256"/>
      <c r="G1503" s="256"/>
      <c r="H1503" s="253"/>
      <c r="I1503" s="253"/>
      <c r="J1503" s="253"/>
    </row>
    <row r="1504" spans="2:10" s="88" customFormat="1">
      <c r="B1504" s="253"/>
      <c r="C1504" s="254"/>
      <c r="D1504" s="255"/>
      <c r="E1504" s="256"/>
      <c r="F1504" s="256"/>
      <c r="G1504" s="256"/>
      <c r="H1504" s="253"/>
      <c r="I1504" s="253"/>
      <c r="J1504" s="253"/>
    </row>
    <row r="1505" spans="2:10" s="88" customFormat="1">
      <c r="B1505" s="253"/>
      <c r="C1505" s="254"/>
      <c r="D1505" s="255"/>
      <c r="E1505" s="256"/>
      <c r="F1505" s="256"/>
      <c r="G1505" s="256"/>
      <c r="H1505" s="253"/>
      <c r="I1505" s="253"/>
      <c r="J1505" s="253"/>
    </row>
    <row r="1506" spans="2:10" s="88" customFormat="1">
      <c r="B1506" s="253"/>
      <c r="C1506" s="254"/>
      <c r="D1506" s="255"/>
      <c r="E1506" s="256"/>
      <c r="F1506" s="256"/>
      <c r="G1506" s="256"/>
      <c r="H1506" s="253"/>
      <c r="I1506" s="253"/>
      <c r="J1506" s="253"/>
    </row>
    <row r="1507" spans="2:10" s="88" customFormat="1">
      <c r="B1507" s="253"/>
      <c r="C1507" s="254"/>
      <c r="D1507" s="255"/>
      <c r="E1507" s="256"/>
      <c r="F1507" s="256"/>
      <c r="G1507" s="256"/>
      <c r="H1507" s="253"/>
      <c r="I1507" s="253"/>
      <c r="J1507" s="253"/>
    </row>
    <row r="1508" spans="2:10" s="88" customFormat="1">
      <c r="B1508" s="253"/>
      <c r="C1508" s="254"/>
      <c r="D1508" s="255"/>
      <c r="E1508" s="256"/>
      <c r="F1508" s="256"/>
      <c r="G1508" s="256"/>
      <c r="H1508" s="253"/>
      <c r="I1508" s="253"/>
      <c r="J1508" s="253"/>
    </row>
    <row r="1509" spans="2:10" s="88" customFormat="1">
      <c r="B1509" s="253"/>
      <c r="C1509" s="254"/>
      <c r="D1509" s="255"/>
      <c r="E1509" s="256"/>
      <c r="F1509" s="256"/>
      <c r="G1509" s="256"/>
      <c r="H1509" s="253"/>
      <c r="I1509" s="253"/>
      <c r="J1509" s="253"/>
    </row>
    <row r="1510" spans="2:10" s="88" customFormat="1">
      <c r="B1510" s="253"/>
      <c r="C1510" s="254"/>
      <c r="D1510" s="255"/>
      <c r="E1510" s="256"/>
      <c r="F1510" s="256"/>
      <c r="G1510" s="256"/>
      <c r="H1510" s="253"/>
      <c r="I1510" s="253"/>
      <c r="J1510" s="253"/>
    </row>
    <row r="1511" spans="2:10" s="88" customFormat="1">
      <c r="B1511" s="253"/>
      <c r="C1511" s="254"/>
      <c r="D1511" s="255"/>
      <c r="E1511" s="256"/>
      <c r="F1511" s="256"/>
      <c r="G1511" s="256"/>
      <c r="H1511" s="253"/>
      <c r="I1511" s="253"/>
      <c r="J1511" s="253"/>
    </row>
    <row r="1512" spans="2:10" s="88" customFormat="1">
      <c r="B1512" s="253"/>
      <c r="C1512" s="254"/>
      <c r="D1512" s="255"/>
      <c r="E1512" s="256"/>
      <c r="F1512" s="256"/>
      <c r="G1512" s="256"/>
      <c r="H1512" s="253"/>
      <c r="I1512" s="253"/>
      <c r="J1512" s="253"/>
    </row>
    <row r="1513" spans="2:10">
      <c r="B1513" s="119"/>
      <c r="C1513" s="257"/>
      <c r="D1513" s="258"/>
      <c r="E1513" s="258"/>
      <c r="F1513" s="119"/>
      <c r="G1513" s="119"/>
      <c r="H1513" s="119"/>
      <c r="I1513" s="119"/>
      <c r="J1513" s="119"/>
    </row>
    <row r="1514" spans="2:10">
      <c r="B1514" s="119"/>
      <c r="C1514" s="257"/>
      <c r="D1514" s="258"/>
      <c r="E1514" s="258"/>
      <c r="F1514" s="119"/>
      <c r="G1514" s="119"/>
      <c r="H1514" s="119"/>
      <c r="I1514" s="119"/>
      <c r="J1514" s="119"/>
    </row>
    <row r="1515" spans="2:10">
      <c r="B1515" s="259" t="s">
        <v>1522</v>
      </c>
    </row>
    <row r="1516" spans="2:10" ht="15.75">
      <c r="B1516" s="141" t="s">
        <v>25</v>
      </c>
      <c r="C1516" s="142" t="s">
        <v>80</v>
      </c>
      <c r="D1516" s="143" t="s">
        <v>81</v>
      </c>
      <c r="E1516" s="143" t="s">
        <v>82</v>
      </c>
      <c r="F1516" s="143" t="s">
        <v>83</v>
      </c>
      <c r="G1516" s="143"/>
      <c r="H1516" s="141" t="s">
        <v>84</v>
      </c>
      <c r="I1516" s="141" t="s">
        <v>85</v>
      </c>
      <c r="J1516" s="141" t="s">
        <v>86</v>
      </c>
    </row>
    <row r="1517" spans="2:10">
      <c r="B1517" s="260">
        <v>21715</v>
      </c>
      <c r="C1517" s="261" t="s">
        <v>1523</v>
      </c>
      <c r="D1517" s="262">
        <v>38671</v>
      </c>
      <c r="E1517" s="263" t="s">
        <v>94</v>
      </c>
      <c r="F1517" s="263" t="s">
        <v>1524</v>
      </c>
      <c r="G1517" s="263" t="s">
        <v>1525</v>
      </c>
      <c r="H1517" s="263" t="s">
        <v>67</v>
      </c>
      <c r="I1517" s="263" t="s">
        <v>64</v>
      </c>
      <c r="J1517" s="263" t="s">
        <v>89</v>
      </c>
    </row>
    <row r="1518" spans="2:10">
      <c r="B1518" s="264">
        <v>29158</v>
      </c>
      <c r="C1518" s="265" t="s">
        <v>833</v>
      </c>
      <c r="D1518" s="266">
        <v>39417</v>
      </c>
      <c r="E1518" s="267" t="s">
        <v>98</v>
      </c>
      <c r="F1518" s="267" t="s">
        <v>1526</v>
      </c>
      <c r="G1518" s="267" t="s">
        <v>1525</v>
      </c>
      <c r="H1518" s="267" t="s">
        <v>67</v>
      </c>
      <c r="I1518" s="267" t="s">
        <v>64</v>
      </c>
      <c r="J1518" s="267" t="s">
        <v>89</v>
      </c>
    </row>
    <row r="1519" spans="2:10">
      <c r="B1519" s="264">
        <v>36900</v>
      </c>
      <c r="C1519" s="265" t="s">
        <v>1527</v>
      </c>
      <c r="D1519" s="266">
        <v>40436</v>
      </c>
      <c r="E1519" s="267" t="s">
        <v>100</v>
      </c>
      <c r="F1519" s="267"/>
      <c r="G1519" s="267" t="s">
        <v>1525</v>
      </c>
      <c r="H1519" s="267" t="s">
        <v>67</v>
      </c>
      <c r="I1519" s="267" t="s">
        <v>64</v>
      </c>
      <c r="J1519" s="267" t="s">
        <v>89</v>
      </c>
    </row>
    <row r="1520" spans="2:10">
      <c r="B1520" s="264">
        <v>39970</v>
      </c>
      <c r="C1520" s="265" t="s">
        <v>1528</v>
      </c>
      <c r="D1520" s="266">
        <v>40770</v>
      </c>
      <c r="E1520" s="267" t="s">
        <v>100</v>
      </c>
      <c r="F1520" s="267"/>
      <c r="G1520" s="267" t="s">
        <v>1525</v>
      </c>
      <c r="H1520" s="267" t="s">
        <v>67</v>
      </c>
      <c r="I1520" s="267" t="s">
        <v>64</v>
      </c>
      <c r="J1520" s="267" t="s">
        <v>89</v>
      </c>
    </row>
    <row r="1521" spans="2:10">
      <c r="B1521" s="264">
        <v>67028</v>
      </c>
      <c r="C1521" s="265" t="s">
        <v>1529</v>
      </c>
      <c r="D1521" s="266">
        <v>43845</v>
      </c>
      <c r="E1521" s="267" t="s">
        <v>100</v>
      </c>
      <c r="F1521" s="267"/>
      <c r="G1521" s="267" t="s">
        <v>1525</v>
      </c>
      <c r="H1521" s="267" t="s">
        <v>67</v>
      </c>
      <c r="I1521" s="267" t="s">
        <v>64</v>
      </c>
      <c r="J1521" s="267" t="s">
        <v>105</v>
      </c>
    </row>
    <row r="1522" spans="2:10">
      <c r="B1522" s="264">
        <v>67100</v>
      </c>
      <c r="C1522" s="265" t="s">
        <v>1530</v>
      </c>
      <c r="D1522" s="266">
        <v>43845</v>
      </c>
      <c r="E1522" s="267" t="s">
        <v>100</v>
      </c>
      <c r="F1522" s="267"/>
      <c r="G1522" s="267" t="s">
        <v>1525</v>
      </c>
      <c r="H1522" s="267" t="s">
        <v>67</v>
      </c>
      <c r="I1522" s="267" t="s">
        <v>64</v>
      </c>
      <c r="J1522" s="267" t="s">
        <v>105</v>
      </c>
    </row>
    <row r="1523" spans="2:10">
      <c r="B1523" s="264">
        <v>67132</v>
      </c>
      <c r="C1523" s="265" t="s">
        <v>1531</v>
      </c>
      <c r="D1523" s="266">
        <v>43845</v>
      </c>
      <c r="E1523" s="267" t="s">
        <v>100</v>
      </c>
      <c r="F1523" s="267"/>
      <c r="G1523" s="267" t="s">
        <v>1525</v>
      </c>
      <c r="H1523" s="267" t="s">
        <v>67</v>
      </c>
      <c r="I1523" s="267" t="s">
        <v>64</v>
      </c>
      <c r="J1523" s="267" t="s">
        <v>105</v>
      </c>
    </row>
    <row r="1524" spans="2:10">
      <c r="B1524" s="264">
        <v>67133</v>
      </c>
      <c r="C1524" s="265" t="s">
        <v>1532</v>
      </c>
      <c r="D1524" s="266">
        <v>43845</v>
      </c>
      <c r="E1524" s="267" t="s">
        <v>100</v>
      </c>
      <c r="F1524" s="267"/>
      <c r="G1524" s="267" t="s">
        <v>1525</v>
      </c>
      <c r="H1524" s="267" t="s">
        <v>67</v>
      </c>
      <c r="I1524" s="267" t="s">
        <v>64</v>
      </c>
      <c r="J1524" s="267" t="s">
        <v>105</v>
      </c>
    </row>
    <row r="1525" spans="2:10">
      <c r="B1525" s="264">
        <v>67140</v>
      </c>
      <c r="C1525" s="265" t="s">
        <v>1533</v>
      </c>
      <c r="D1525" s="266">
        <v>43845</v>
      </c>
      <c r="E1525" s="267" t="s">
        <v>100</v>
      </c>
      <c r="F1525" s="267"/>
      <c r="G1525" s="267" t="s">
        <v>1525</v>
      </c>
      <c r="H1525" s="267" t="s">
        <v>67</v>
      </c>
      <c r="I1525" s="267" t="s">
        <v>64</v>
      </c>
      <c r="J1525" s="267" t="s">
        <v>105</v>
      </c>
    </row>
    <row r="1526" spans="2:10">
      <c r="B1526" s="267">
        <v>67530</v>
      </c>
      <c r="C1526" s="265" t="s">
        <v>1534</v>
      </c>
      <c r="D1526" s="266">
        <v>43876</v>
      </c>
      <c r="E1526" s="267" t="s">
        <v>100</v>
      </c>
      <c r="F1526" s="267"/>
      <c r="G1526" s="267" t="s">
        <v>1525</v>
      </c>
      <c r="H1526" s="267" t="s">
        <v>67</v>
      </c>
      <c r="I1526" s="267" t="s">
        <v>64</v>
      </c>
      <c r="J1526" s="267" t="s">
        <v>105</v>
      </c>
    </row>
    <row r="1527" spans="2:10">
      <c r="B1527" s="264">
        <v>67714</v>
      </c>
      <c r="C1527" s="265" t="s">
        <v>1535</v>
      </c>
      <c r="D1527" s="266">
        <v>43891</v>
      </c>
      <c r="E1527" s="267" t="s">
        <v>100</v>
      </c>
      <c r="F1527" s="267"/>
      <c r="G1527" s="267" t="s">
        <v>1525</v>
      </c>
      <c r="H1527" s="267" t="s">
        <v>67</v>
      </c>
      <c r="I1527" s="267" t="s">
        <v>64</v>
      </c>
      <c r="J1527" s="267" t="s">
        <v>105</v>
      </c>
    </row>
    <row r="1528" spans="2:10">
      <c r="B1528" s="267">
        <v>67743</v>
      </c>
      <c r="C1528" s="265" t="s">
        <v>1536</v>
      </c>
      <c r="D1528" s="266">
        <v>43891</v>
      </c>
      <c r="E1528" s="267" t="s">
        <v>100</v>
      </c>
      <c r="F1528" s="267"/>
      <c r="G1528" s="267" t="s">
        <v>1525</v>
      </c>
      <c r="H1528" s="267" t="s">
        <v>67</v>
      </c>
      <c r="I1528" s="267" t="s">
        <v>64</v>
      </c>
      <c r="J1528" s="267" t="s">
        <v>105</v>
      </c>
    </row>
    <row r="1529" spans="2:10">
      <c r="B1529" s="267">
        <v>68473</v>
      </c>
      <c r="C1529" s="265" t="s">
        <v>1537</v>
      </c>
      <c r="D1529" s="266">
        <v>44166</v>
      </c>
      <c r="E1529" s="267" t="s">
        <v>100</v>
      </c>
      <c r="F1529" s="267"/>
      <c r="G1529" s="267" t="s">
        <v>1525</v>
      </c>
      <c r="H1529" s="267" t="s">
        <v>67</v>
      </c>
      <c r="I1529" s="267" t="s">
        <v>64</v>
      </c>
      <c r="J1529" s="267" t="s">
        <v>109</v>
      </c>
    </row>
    <row r="1530" spans="2:10">
      <c r="B1530" s="264">
        <v>68397</v>
      </c>
      <c r="C1530" s="265" t="s">
        <v>1538</v>
      </c>
      <c r="D1530" s="266">
        <v>44150</v>
      </c>
      <c r="E1530" s="267" t="s">
        <v>100</v>
      </c>
      <c r="F1530" s="267"/>
      <c r="G1530" s="267" t="s">
        <v>1525</v>
      </c>
      <c r="H1530" s="267" t="s">
        <v>67</v>
      </c>
      <c r="I1530" s="267" t="s">
        <v>64</v>
      </c>
      <c r="J1530" s="267" t="s">
        <v>109</v>
      </c>
    </row>
    <row r="1531" spans="2:10">
      <c r="B1531" s="264">
        <v>68398</v>
      </c>
      <c r="C1531" s="265" t="s">
        <v>1539</v>
      </c>
      <c r="D1531" s="266">
        <v>44150</v>
      </c>
      <c r="E1531" s="267" t="s">
        <v>100</v>
      </c>
      <c r="F1531" s="267"/>
      <c r="G1531" s="267" t="s">
        <v>1525</v>
      </c>
      <c r="H1531" s="267" t="s">
        <v>67</v>
      </c>
      <c r="I1531" s="267" t="s">
        <v>64</v>
      </c>
      <c r="J1531" s="267" t="s">
        <v>109</v>
      </c>
    </row>
    <row r="1532" spans="2:10">
      <c r="B1532" s="264">
        <v>37563</v>
      </c>
      <c r="C1532" s="265" t="s">
        <v>1540</v>
      </c>
      <c r="D1532" s="266">
        <v>40544</v>
      </c>
      <c r="E1532" s="267" t="s">
        <v>98</v>
      </c>
      <c r="F1532" s="267" t="s">
        <v>1541</v>
      </c>
      <c r="G1532" s="267" t="s">
        <v>1525</v>
      </c>
      <c r="H1532" s="267" t="s">
        <v>67</v>
      </c>
      <c r="I1532" s="267" t="s">
        <v>64</v>
      </c>
      <c r="J1532" s="267" t="s">
        <v>89</v>
      </c>
    </row>
    <row r="1533" spans="2:10">
      <c r="B1533" s="267">
        <v>34375</v>
      </c>
      <c r="C1533" s="265" t="s">
        <v>1542</v>
      </c>
      <c r="D1533" s="266">
        <v>40101</v>
      </c>
      <c r="E1533" s="267" t="s">
        <v>100</v>
      </c>
      <c r="F1533" s="267"/>
      <c r="G1533" s="267" t="s">
        <v>1525</v>
      </c>
      <c r="H1533" s="267" t="s">
        <v>67</v>
      </c>
      <c r="I1533" s="267" t="s">
        <v>64</v>
      </c>
      <c r="J1533" s="267" t="s">
        <v>89</v>
      </c>
    </row>
    <row r="1534" spans="2:10">
      <c r="B1534" s="264">
        <v>37305</v>
      </c>
      <c r="C1534" s="265" t="s">
        <v>1543</v>
      </c>
      <c r="D1534" s="266">
        <v>40466</v>
      </c>
      <c r="E1534" s="267" t="s">
        <v>100</v>
      </c>
      <c r="F1534" s="267"/>
      <c r="G1534" s="267" t="s">
        <v>1525</v>
      </c>
      <c r="H1534" s="267" t="s">
        <v>67</v>
      </c>
      <c r="I1534" s="267" t="s">
        <v>64</v>
      </c>
      <c r="J1534" s="267" t="s">
        <v>89</v>
      </c>
    </row>
    <row r="1535" spans="2:10">
      <c r="B1535" s="267">
        <v>41737</v>
      </c>
      <c r="C1535" s="265" t="s">
        <v>1544</v>
      </c>
      <c r="D1535" s="266">
        <v>40954</v>
      </c>
      <c r="E1535" s="267" t="s">
        <v>100</v>
      </c>
      <c r="F1535" s="267"/>
      <c r="G1535" s="267" t="s">
        <v>1525</v>
      </c>
      <c r="H1535" s="267" t="s">
        <v>67</v>
      </c>
      <c r="I1535" s="267" t="s">
        <v>64</v>
      </c>
      <c r="J1535" s="267" t="s">
        <v>89</v>
      </c>
    </row>
    <row r="1536" spans="2:10">
      <c r="B1536" s="264">
        <v>55494</v>
      </c>
      <c r="C1536" s="265" t="s">
        <v>1545</v>
      </c>
      <c r="D1536" s="266">
        <v>42444</v>
      </c>
      <c r="E1536" s="267" t="s">
        <v>100</v>
      </c>
      <c r="F1536" s="267"/>
      <c r="G1536" s="267" t="s">
        <v>1525</v>
      </c>
      <c r="H1536" s="267" t="s">
        <v>67</v>
      </c>
      <c r="I1536" s="267" t="s">
        <v>64</v>
      </c>
      <c r="J1536" s="267" t="s">
        <v>89</v>
      </c>
    </row>
    <row r="1537" spans="2:10">
      <c r="B1537" s="268">
        <v>67102</v>
      </c>
      <c r="C1537" s="269" t="s">
        <v>1546</v>
      </c>
      <c r="D1537" s="266">
        <v>43845</v>
      </c>
      <c r="E1537" s="268" t="s">
        <v>100</v>
      </c>
      <c r="F1537" s="268"/>
      <c r="G1537" s="267" t="s">
        <v>1525</v>
      </c>
      <c r="H1537" s="267" t="s">
        <v>67</v>
      </c>
      <c r="I1537" s="267" t="s">
        <v>64</v>
      </c>
      <c r="J1537" s="267" t="s">
        <v>105</v>
      </c>
    </row>
    <row r="1538" spans="2:10">
      <c r="B1538" s="270">
        <v>67599</v>
      </c>
      <c r="C1538" s="271" t="s">
        <v>1547</v>
      </c>
      <c r="D1538" s="272">
        <v>43876</v>
      </c>
      <c r="E1538" s="267" t="s">
        <v>100</v>
      </c>
      <c r="F1538" s="270"/>
      <c r="G1538" s="267" t="s">
        <v>1525</v>
      </c>
      <c r="H1538" s="267" t="s">
        <v>67</v>
      </c>
      <c r="I1538" s="270" t="s">
        <v>64</v>
      </c>
      <c r="J1538" s="267" t="s">
        <v>105</v>
      </c>
    </row>
    <row r="1539" spans="2:10">
      <c r="B1539" s="267">
        <v>24472</v>
      </c>
      <c r="C1539" s="265" t="s">
        <v>1548</v>
      </c>
      <c r="D1539" s="266">
        <v>39036</v>
      </c>
      <c r="E1539" s="267" t="s">
        <v>98</v>
      </c>
      <c r="F1539" s="267" t="s">
        <v>1541</v>
      </c>
      <c r="G1539" s="267" t="s">
        <v>1525</v>
      </c>
      <c r="H1539" s="267" t="s">
        <v>67</v>
      </c>
      <c r="I1539" s="267" t="s">
        <v>64</v>
      </c>
      <c r="J1539" s="267" t="s">
        <v>89</v>
      </c>
    </row>
    <row r="1540" spans="2:10">
      <c r="B1540" s="264">
        <v>34317</v>
      </c>
      <c r="C1540" s="265" t="s">
        <v>1549</v>
      </c>
      <c r="D1540" s="266">
        <v>40101</v>
      </c>
      <c r="E1540" s="267" t="s">
        <v>100</v>
      </c>
      <c r="F1540" s="267"/>
      <c r="G1540" s="267" t="s">
        <v>1525</v>
      </c>
      <c r="H1540" s="267" t="s">
        <v>67</v>
      </c>
      <c r="I1540" s="267" t="s">
        <v>64</v>
      </c>
      <c r="J1540" s="267" t="s">
        <v>89</v>
      </c>
    </row>
    <row r="1541" spans="2:10">
      <c r="B1541" s="264">
        <v>34699</v>
      </c>
      <c r="C1541" s="265" t="s">
        <v>1550</v>
      </c>
      <c r="D1541" s="266">
        <v>40132</v>
      </c>
      <c r="E1541" s="267" t="s">
        <v>100</v>
      </c>
      <c r="F1541" s="267"/>
      <c r="G1541" s="267" t="s">
        <v>1525</v>
      </c>
      <c r="H1541" s="267" t="s">
        <v>67</v>
      </c>
      <c r="I1541" s="267" t="s">
        <v>64</v>
      </c>
      <c r="J1541" s="267" t="s">
        <v>89</v>
      </c>
    </row>
    <row r="1542" spans="2:10">
      <c r="B1542" s="264">
        <v>41327</v>
      </c>
      <c r="C1542" s="265" t="s">
        <v>1551</v>
      </c>
      <c r="D1542" s="266">
        <v>40909</v>
      </c>
      <c r="E1542" s="267" t="s">
        <v>100</v>
      </c>
      <c r="F1542" s="267"/>
      <c r="G1542" s="267" t="s">
        <v>1525</v>
      </c>
      <c r="H1542" s="267" t="s">
        <v>67</v>
      </c>
      <c r="I1542" s="267" t="s">
        <v>64</v>
      </c>
      <c r="J1542" s="267" t="s">
        <v>89</v>
      </c>
    </row>
    <row r="1543" spans="2:10">
      <c r="B1543" s="264">
        <v>67137</v>
      </c>
      <c r="C1543" s="265" t="s">
        <v>1552</v>
      </c>
      <c r="D1543" s="266">
        <v>43845</v>
      </c>
      <c r="E1543" s="267" t="s">
        <v>100</v>
      </c>
      <c r="F1543" s="267"/>
      <c r="G1543" s="267" t="s">
        <v>1525</v>
      </c>
      <c r="H1543" s="267" t="s">
        <v>67</v>
      </c>
      <c r="I1543" s="267" t="s">
        <v>64</v>
      </c>
      <c r="J1543" s="267" t="s">
        <v>105</v>
      </c>
    </row>
    <row r="1544" spans="2:10">
      <c r="B1544" s="264">
        <v>67576</v>
      </c>
      <c r="C1544" s="265" t="s">
        <v>1553</v>
      </c>
      <c r="D1544" s="266">
        <v>43876</v>
      </c>
      <c r="E1544" s="267" t="s">
        <v>100</v>
      </c>
      <c r="F1544" s="267"/>
      <c r="G1544" s="267" t="s">
        <v>1525</v>
      </c>
      <c r="H1544" s="267" t="s">
        <v>67</v>
      </c>
      <c r="I1544" s="267" t="s">
        <v>64</v>
      </c>
      <c r="J1544" s="267" t="s">
        <v>105</v>
      </c>
    </row>
    <row r="1545" spans="2:10">
      <c r="B1545" s="267">
        <v>68495</v>
      </c>
      <c r="C1545" s="265" t="s">
        <v>1554</v>
      </c>
      <c r="D1545" s="266">
        <v>44166</v>
      </c>
      <c r="E1545" s="267" t="s">
        <v>100</v>
      </c>
      <c r="F1545" s="267"/>
      <c r="G1545" s="267" t="s">
        <v>1525</v>
      </c>
      <c r="H1545" s="267" t="s">
        <v>67</v>
      </c>
      <c r="I1545" s="267" t="s">
        <v>64</v>
      </c>
      <c r="J1545" s="267" t="s">
        <v>109</v>
      </c>
    </row>
    <row r="1546" spans="2:10">
      <c r="B1546" s="264">
        <v>69617</v>
      </c>
      <c r="C1546" s="271" t="s">
        <v>1555</v>
      </c>
      <c r="D1546" s="272">
        <v>44242</v>
      </c>
      <c r="E1546" s="267" t="s">
        <v>100</v>
      </c>
      <c r="F1546" s="270"/>
      <c r="G1546" s="267" t="s">
        <v>1525</v>
      </c>
      <c r="H1546" s="267" t="s">
        <v>67</v>
      </c>
      <c r="I1546" s="270" t="s">
        <v>64</v>
      </c>
      <c r="J1546" s="267" t="s">
        <v>109</v>
      </c>
    </row>
    <row r="1547" spans="2:10">
      <c r="B1547" s="264">
        <v>69608</v>
      </c>
      <c r="C1547" s="271" t="s">
        <v>1556</v>
      </c>
      <c r="D1547" s="272">
        <v>44242</v>
      </c>
      <c r="E1547" s="267" t="s">
        <v>100</v>
      </c>
      <c r="F1547" s="270"/>
      <c r="G1547" s="267" t="s">
        <v>1525</v>
      </c>
      <c r="H1547" s="267" t="s">
        <v>67</v>
      </c>
      <c r="I1547" s="270" t="s">
        <v>64</v>
      </c>
      <c r="J1547" s="267" t="s">
        <v>109</v>
      </c>
    </row>
    <row r="1548" spans="2:10">
      <c r="B1548" s="264">
        <v>69598</v>
      </c>
      <c r="C1548" s="271" t="s">
        <v>1557</v>
      </c>
      <c r="D1548" s="272">
        <v>44242</v>
      </c>
      <c r="E1548" s="267" t="s">
        <v>100</v>
      </c>
      <c r="F1548" s="270"/>
      <c r="G1548" s="267" t="s">
        <v>1525</v>
      </c>
      <c r="H1548" s="267" t="s">
        <v>67</v>
      </c>
      <c r="I1548" s="270" t="s">
        <v>64</v>
      </c>
      <c r="J1548" s="267" t="s">
        <v>109</v>
      </c>
    </row>
    <row r="1549" spans="2:10">
      <c r="B1549" s="264">
        <v>69609</v>
      </c>
      <c r="C1549" s="271" t="s">
        <v>1558</v>
      </c>
      <c r="D1549" s="272">
        <v>44242</v>
      </c>
      <c r="E1549" s="267" t="s">
        <v>100</v>
      </c>
      <c r="F1549" s="270"/>
      <c r="G1549" s="267" t="s">
        <v>1525</v>
      </c>
      <c r="H1549" s="267" t="s">
        <v>67</v>
      </c>
      <c r="I1549" s="270" t="s">
        <v>64</v>
      </c>
      <c r="J1549" s="267" t="s">
        <v>109</v>
      </c>
    </row>
    <row r="1550" spans="2:10">
      <c r="B1550" s="264">
        <v>69589</v>
      </c>
      <c r="C1550" s="265" t="s">
        <v>1559</v>
      </c>
      <c r="D1550" s="266">
        <v>44242</v>
      </c>
      <c r="E1550" s="267" t="s">
        <v>100</v>
      </c>
      <c r="F1550" s="267"/>
      <c r="G1550" s="267" t="s">
        <v>1525</v>
      </c>
      <c r="H1550" s="267" t="s">
        <v>67</v>
      </c>
      <c r="I1550" s="267" t="s">
        <v>64</v>
      </c>
      <c r="J1550" s="267" t="s">
        <v>109</v>
      </c>
    </row>
    <row r="1551" spans="2:10">
      <c r="B1551" s="264">
        <v>69603</v>
      </c>
      <c r="C1551" s="265" t="s">
        <v>1560</v>
      </c>
      <c r="D1551" s="266">
        <v>44242</v>
      </c>
      <c r="E1551" s="267" t="s">
        <v>100</v>
      </c>
      <c r="F1551" s="267"/>
      <c r="G1551" s="267" t="s">
        <v>1525</v>
      </c>
      <c r="H1551" s="267" t="s">
        <v>67</v>
      </c>
      <c r="I1551" s="267" t="s">
        <v>64</v>
      </c>
      <c r="J1551" s="267" t="s">
        <v>109</v>
      </c>
    </row>
    <row r="1552" spans="2:10">
      <c r="B1552" s="264">
        <v>69627</v>
      </c>
      <c r="C1552" s="265" t="s">
        <v>1561</v>
      </c>
      <c r="D1552" s="266">
        <v>44242</v>
      </c>
      <c r="E1552" s="267" t="s">
        <v>100</v>
      </c>
      <c r="F1552" s="267"/>
      <c r="G1552" s="267" t="s">
        <v>1525</v>
      </c>
      <c r="H1552" s="267" t="s">
        <v>67</v>
      </c>
      <c r="I1552" s="267" t="s">
        <v>64</v>
      </c>
      <c r="J1552" s="267" t="s">
        <v>109</v>
      </c>
    </row>
    <row r="1553" spans="2:10">
      <c r="B1553" s="264">
        <v>71846</v>
      </c>
      <c r="C1553" s="271" t="s">
        <v>1562</v>
      </c>
      <c r="D1553" s="272">
        <v>44454</v>
      </c>
      <c r="E1553" s="267" t="s">
        <v>100</v>
      </c>
      <c r="F1553" s="270"/>
      <c r="G1553" s="267" t="s">
        <v>1525</v>
      </c>
      <c r="H1553" s="270" t="s">
        <v>67</v>
      </c>
      <c r="I1553" s="270" t="s">
        <v>64</v>
      </c>
      <c r="J1553" s="267" t="s">
        <v>109</v>
      </c>
    </row>
    <row r="1554" spans="2:10">
      <c r="B1554" s="263">
        <v>27398</v>
      </c>
      <c r="C1554" s="261" t="s">
        <v>1563</v>
      </c>
      <c r="D1554" s="262">
        <v>39326</v>
      </c>
      <c r="E1554" s="263" t="s">
        <v>94</v>
      </c>
      <c r="F1554" s="263" t="s">
        <v>1524</v>
      </c>
      <c r="G1554" s="263" t="s">
        <v>1525</v>
      </c>
      <c r="H1554" s="263" t="s">
        <v>68</v>
      </c>
      <c r="I1554" s="263" t="s">
        <v>64</v>
      </c>
      <c r="J1554" s="263" t="s">
        <v>89</v>
      </c>
    </row>
    <row r="1555" spans="2:10">
      <c r="B1555" s="264">
        <v>34973</v>
      </c>
      <c r="C1555" s="265" t="s">
        <v>1564</v>
      </c>
      <c r="D1555" s="266">
        <v>40162</v>
      </c>
      <c r="E1555" s="267" t="s">
        <v>98</v>
      </c>
      <c r="F1555" s="267" t="s">
        <v>1526</v>
      </c>
      <c r="G1555" s="267" t="s">
        <v>1525</v>
      </c>
      <c r="H1555" s="267" t="s">
        <v>68</v>
      </c>
      <c r="I1555" s="267" t="s">
        <v>64</v>
      </c>
      <c r="J1555" s="267" t="s">
        <v>89</v>
      </c>
    </row>
    <row r="1556" spans="2:10">
      <c r="B1556" s="267">
        <v>36902</v>
      </c>
      <c r="C1556" s="265" t="s">
        <v>1565</v>
      </c>
      <c r="D1556" s="266">
        <v>40436</v>
      </c>
      <c r="E1556" s="267" t="s">
        <v>100</v>
      </c>
      <c r="F1556" s="267"/>
      <c r="G1556" s="267" t="s">
        <v>1525</v>
      </c>
      <c r="H1556" s="267" t="s">
        <v>68</v>
      </c>
      <c r="I1556" s="267" t="s">
        <v>64</v>
      </c>
      <c r="J1556" s="267" t="s">
        <v>89</v>
      </c>
    </row>
    <row r="1557" spans="2:10">
      <c r="B1557" s="267">
        <v>40515</v>
      </c>
      <c r="C1557" s="265" t="s">
        <v>1566</v>
      </c>
      <c r="D1557" s="266">
        <v>40817</v>
      </c>
      <c r="E1557" s="267" t="s">
        <v>100</v>
      </c>
      <c r="F1557" s="267"/>
      <c r="G1557" s="267" t="s">
        <v>1525</v>
      </c>
      <c r="H1557" s="267" t="s">
        <v>68</v>
      </c>
      <c r="I1557" s="267" t="s">
        <v>64</v>
      </c>
      <c r="J1557" s="267" t="s">
        <v>89</v>
      </c>
    </row>
    <row r="1558" spans="2:10">
      <c r="B1558" s="264">
        <v>45230</v>
      </c>
      <c r="C1558" s="265" t="s">
        <v>1567</v>
      </c>
      <c r="D1558" s="266">
        <v>41275</v>
      </c>
      <c r="E1558" s="267" t="s">
        <v>100</v>
      </c>
      <c r="F1558" s="267"/>
      <c r="G1558" s="267" t="s">
        <v>1525</v>
      </c>
      <c r="H1558" s="267" t="s">
        <v>68</v>
      </c>
      <c r="I1558" s="267" t="s">
        <v>64</v>
      </c>
      <c r="J1558" s="267" t="s">
        <v>89</v>
      </c>
    </row>
    <row r="1559" spans="2:10">
      <c r="B1559" s="264">
        <v>66955</v>
      </c>
      <c r="C1559" s="265" t="s">
        <v>1568</v>
      </c>
      <c r="D1559" s="266">
        <v>43845</v>
      </c>
      <c r="E1559" s="267" t="s">
        <v>100</v>
      </c>
      <c r="F1559" s="267"/>
      <c r="G1559" s="267" t="s">
        <v>1525</v>
      </c>
      <c r="H1559" s="267" t="s">
        <v>68</v>
      </c>
      <c r="I1559" s="267" t="s">
        <v>64</v>
      </c>
      <c r="J1559" s="267" t="s">
        <v>105</v>
      </c>
    </row>
    <row r="1560" spans="2:10">
      <c r="B1560" s="267">
        <v>67049</v>
      </c>
      <c r="C1560" s="265" t="s">
        <v>1569</v>
      </c>
      <c r="D1560" s="266">
        <v>43845</v>
      </c>
      <c r="E1560" s="267" t="s">
        <v>100</v>
      </c>
      <c r="F1560" s="267"/>
      <c r="G1560" s="267" t="s">
        <v>1525</v>
      </c>
      <c r="H1560" s="267" t="s">
        <v>68</v>
      </c>
      <c r="I1560" s="267" t="s">
        <v>64</v>
      </c>
      <c r="J1560" s="267" t="s">
        <v>105</v>
      </c>
    </row>
    <row r="1561" spans="2:10">
      <c r="B1561" s="264">
        <v>67160</v>
      </c>
      <c r="C1561" s="265" t="s">
        <v>1570</v>
      </c>
      <c r="D1561" s="266">
        <v>43845</v>
      </c>
      <c r="E1561" s="267" t="s">
        <v>100</v>
      </c>
      <c r="F1561" s="267"/>
      <c r="G1561" s="267" t="s">
        <v>1525</v>
      </c>
      <c r="H1561" s="267" t="s">
        <v>68</v>
      </c>
      <c r="I1561" s="267" t="s">
        <v>64</v>
      </c>
      <c r="J1561" s="267" t="s">
        <v>105</v>
      </c>
    </row>
    <row r="1562" spans="2:10">
      <c r="B1562" s="267">
        <v>69596</v>
      </c>
      <c r="C1562" s="265" t="s">
        <v>1571</v>
      </c>
      <c r="D1562" s="266">
        <v>44242</v>
      </c>
      <c r="E1562" s="267" t="s">
        <v>100</v>
      </c>
      <c r="F1562" s="267"/>
      <c r="G1562" s="267" t="s">
        <v>1525</v>
      </c>
      <c r="H1562" s="267" t="s">
        <v>68</v>
      </c>
      <c r="I1562" s="267" t="s">
        <v>64</v>
      </c>
      <c r="J1562" s="267" t="s">
        <v>109</v>
      </c>
    </row>
    <row r="1563" spans="2:10">
      <c r="B1563" s="268">
        <v>35223</v>
      </c>
      <c r="C1563" s="269" t="s">
        <v>1572</v>
      </c>
      <c r="D1563" s="273">
        <v>40210</v>
      </c>
      <c r="E1563" s="268" t="s">
        <v>98</v>
      </c>
      <c r="F1563" s="268" t="s">
        <v>1541</v>
      </c>
      <c r="G1563" s="267" t="s">
        <v>1525</v>
      </c>
      <c r="H1563" s="267" t="s">
        <v>75</v>
      </c>
      <c r="I1563" s="268" t="s">
        <v>64</v>
      </c>
      <c r="J1563" s="267" t="s">
        <v>89</v>
      </c>
    </row>
    <row r="1564" spans="2:10">
      <c r="B1564" s="264">
        <v>41895</v>
      </c>
      <c r="C1564" s="265" t="s">
        <v>234</v>
      </c>
      <c r="D1564" s="266">
        <v>40969</v>
      </c>
      <c r="E1564" s="267" t="s">
        <v>100</v>
      </c>
      <c r="F1564" s="267"/>
      <c r="G1564" s="267" t="s">
        <v>1525</v>
      </c>
      <c r="H1564" s="267" t="s">
        <v>68</v>
      </c>
      <c r="I1564" s="267" t="s">
        <v>64</v>
      </c>
      <c r="J1564" s="267" t="s">
        <v>89</v>
      </c>
    </row>
    <row r="1565" spans="2:10">
      <c r="B1565" s="264">
        <v>43836</v>
      </c>
      <c r="C1565" s="265" t="s">
        <v>1573</v>
      </c>
      <c r="D1565" s="266">
        <v>41105</v>
      </c>
      <c r="E1565" s="267" t="s">
        <v>100</v>
      </c>
      <c r="F1565" s="267"/>
      <c r="G1565" s="267" t="s">
        <v>1525</v>
      </c>
      <c r="H1565" s="267" t="s">
        <v>68</v>
      </c>
      <c r="I1565" s="267" t="s">
        <v>64</v>
      </c>
      <c r="J1565" s="267" t="s">
        <v>89</v>
      </c>
    </row>
    <row r="1566" spans="2:10">
      <c r="B1566" s="264">
        <v>66980</v>
      </c>
      <c r="C1566" s="265" t="s">
        <v>1574</v>
      </c>
      <c r="D1566" s="266">
        <v>43845</v>
      </c>
      <c r="E1566" s="267" t="s">
        <v>100</v>
      </c>
      <c r="F1566" s="267"/>
      <c r="G1566" s="267" t="s">
        <v>1525</v>
      </c>
      <c r="H1566" s="267" t="s">
        <v>68</v>
      </c>
      <c r="I1566" s="267" t="s">
        <v>64</v>
      </c>
      <c r="J1566" s="267" t="s">
        <v>105</v>
      </c>
    </row>
    <row r="1567" spans="2:10">
      <c r="B1567" s="267">
        <v>67152</v>
      </c>
      <c r="C1567" s="265" t="s">
        <v>1575</v>
      </c>
      <c r="D1567" s="266">
        <v>43845</v>
      </c>
      <c r="E1567" s="267" t="s">
        <v>100</v>
      </c>
      <c r="F1567" s="267"/>
      <c r="G1567" s="267" t="s">
        <v>1525</v>
      </c>
      <c r="H1567" s="267" t="s">
        <v>68</v>
      </c>
      <c r="I1567" s="267" t="s">
        <v>64</v>
      </c>
      <c r="J1567" s="267" t="s">
        <v>105</v>
      </c>
    </row>
    <row r="1568" spans="2:10">
      <c r="B1568" s="264">
        <v>67798</v>
      </c>
      <c r="C1568" s="265" t="s">
        <v>1576</v>
      </c>
      <c r="D1568" s="266">
        <v>43891</v>
      </c>
      <c r="E1568" s="267" t="s">
        <v>100</v>
      </c>
      <c r="F1568" s="267"/>
      <c r="G1568" s="267" t="s">
        <v>1525</v>
      </c>
      <c r="H1568" s="267" t="s">
        <v>68</v>
      </c>
      <c r="I1568" s="267" t="s">
        <v>64</v>
      </c>
      <c r="J1568" s="267" t="s">
        <v>105</v>
      </c>
    </row>
    <row r="1569" spans="2:10">
      <c r="B1569" s="264">
        <v>67780</v>
      </c>
      <c r="C1569" s="271" t="s">
        <v>1577</v>
      </c>
      <c r="D1569" s="272">
        <v>43891</v>
      </c>
      <c r="E1569" s="267" t="s">
        <v>100</v>
      </c>
      <c r="F1569" s="270"/>
      <c r="G1569" s="267" t="s">
        <v>1525</v>
      </c>
      <c r="H1569" s="267" t="s">
        <v>68</v>
      </c>
      <c r="I1569" s="270" t="s">
        <v>64</v>
      </c>
      <c r="J1569" s="267" t="s">
        <v>105</v>
      </c>
    </row>
    <row r="1570" spans="2:10">
      <c r="B1570" s="264">
        <v>68505</v>
      </c>
      <c r="C1570" s="265" t="s">
        <v>1578</v>
      </c>
      <c r="D1570" s="266">
        <v>44166</v>
      </c>
      <c r="E1570" s="267" t="s">
        <v>100</v>
      </c>
      <c r="F1570" s="267"/>
      <c r="G1570" s="267" t="s">
        <v>1525</v>
      </c>
      <c r="H1570" s="267" t="s">
        <v>68</v>
      </c>
      <c r="I1570" s="267" t="s">
        <v>64</v>
      </c>
      <c r="J1570" s="267" t="s">
        <v>109</v>
      </c>
    </row>
    <row r="1571" spans="2:10">
      <c r="B1571" s="264">
        <v>68507</v>
      </c>
      <c r="C1571" s="265" t="s">
        <v>1579</v>
      </c>
      <c r="D1571" s="266">
        <v>44166</v>
      </c>
      <c r="E1571" s="267" t="s">
        <v>100</v>
      </c>
      <c r="F1571" s="267"/>
      <c r="G1571" s="267" t="s">
        <v>1525</v>
      </c>
      <c r="H1571" s="267" t="s">
        <v>68</v>
      </c>
      <c r="I1571" s="267" t="s">
        <v>64</v>
      </c>
      <c r="J1571" s="267" t="s">
        <v>109</v>
      </c>
    </row>
    <row r="1572" spans="2:10">
      <c r="B1572" s="264">
        <v>69607</v>
      </c>
      <c r="C1572" s="265" t="s">
        <v>1580</v>
      </c>
      <c r="D1572" s="266">
        <v>44242</v>
      </c>
      <c r="E1572" s="267" t="s">
        <v>100</v>
      </c>
      <c r="F1572" s="267"/>
      <c r="G1572" s="267" t="s">
        <v>1525</v>
      </c>
      <c r="H1572" s="267" t="s">
        <v>68</v>
      </c>
      <c r="I1572" s="267" t="s">
        <v>64</v>
      </c>
      <c r="J1572" s="267" t="s">
        <v>109</v>
      </c>
    </row>
    <row r="1573" spans="2:10">
      <c r="B1573" s="268">
        <v>70185</v>
      </c>
      <c r="C1573" s="269" t="s">
        <v>1581</v>
      </c>
      <c r="D1573" s="273">
        <v>44256</v>
      </c>
      <c r="E1573" s="268" t="s">
        <v>100</v>
      </c>
      <c r="F1573" s="268"/>
      <c r="G1573" s="267" t="s">
        <v>1525</v>
      </c>
      <c r="H1573" s="267" t="s">
        <v>1582</v>
      </c>
      <c r="I1573" s="268" t="s">
        <v>64</v>
      </c>
      <c r="J1573" s="267" t="s">
        <v>109</v>
      </c>
    </row>
    <row r="1574" spans="2:10">
      <c r="B1574" s="267">
        <v>34908</v>
      </c>
      <c r="C1574" s="265" t="s">
        <v>1583</v>
      </c>
      <c r="D1574" s="266">
        <v>40148</v>
      </c>
      <c r="E1574" s="267" t="s">
        <v>98</v>
      </c>
      <c r="F1574" s="267" t="s">
        <v>1541</v>
      </c>
      <c r="G1574" s="267" t="s">
        <v>1525</v>
      </c>
      <c r="H1574" s="267" t="s">
        <v>68</v>
      </c>
      <c r="I1574" s="267" t="s">
        <v>64</v>
      </c>
      <c r="J1574" s="267" t="s">
        <v>89</v>
      </c>
    </row>
    <row r="1575" spans="2:10">
      <c r="B1575" s="264">
        <v>35974</v>
      </c>
      <c r="C1575" s="265" t="s">
        <v>1584</v>
      </c>
      <c r="D1575" s="266">
        <v>40330</v>
      </c>
      <c r="E1575" s="267" t="s">
        <v>100</v>
      </c>
      <c r="F1575" s="267"/>
      <c r="G1575" s="267" t="s">
        <v>1525</v>
      </c>
      <c r="H1575" s="267" t="s">
        <v>68</v>
      </c>
      <c r="I1575" s="267" t="s">
        <v>64</v>
      </c>
      <c r="J1575" s="267" t="s">
        <v>89</v>
      </c>
    </row>
    <row r="1576" spans="2:10">
      <c r="B1576" s="264">
        <v>45162</v>
      </c>
      <c r="C1576" s="265" t="s">
        <v>1585</v>
      </c>
      <c r="D1576" s="266">
        <v>41258</v>
      </c>
      <c r="E1576" s="267" t="s">
        <v>100</v>
      </c>
      <c r="F1576" s="267"/>
      <c r="G1576" s="267" t="s">
        <v>1525</v>
      </c>
      <c r="H1576" s="267" t="s">
        <v>68</v>
      </c>
      <c r="I1576" s="267" t="s">
        <v>64</v>
      </c>
      <c r="J1576" s="267" t="s">
        <v>89</v>
      </c>
    </row>
    <row r="1577" spans="2:10">
      <c r="B1577" s="264">
        <v>41735</v>
      </c>
      <c r="C1577" s="265" t="s">
        <v>1586</v>
      </c>
      <c r="D1577" s="266">
        <v>40954</v>
      </c>
      <c r="E1577" s="267" t="s">
        <v>100</v>
      </c>
      <c r="F1577" s="267"/>
      <c r="G1577" s="267" t="s">
        <v>1525</v>
      </c>
      <c r="H1577" s="267" t="s">
        <v>68</v>
      </c>
      <c r="I1577" s="267" t="s">
        <v>64</v>
      </c>
      <c r="J1577" s="267" t="s">
        <v>89</v>
      </c>
    </row>
    <row r="1578" spans="2:10">
      <c r="B1578" s="264">
        <v>44584</v>
      </c>
      <c r="C1578" s="265" t="s">
        <v>1587</v>
      </c>
      <c r="D1578" s="266">
        <v>41167</v>
      </c>
      <c r="E1578" s="267" t="s">
        <v>100</v>
      </c>
      <c r="F1578" s="267"/>
      <c r="G1578" s="267" t="s">
        <v>1525</v>
      </c>
      <c r="H1578" s="267" t="s">
        <v>68</v>
      </c>
      <c r="I1578" s="267" t="s">
        <v>64</v>
      </c>
      <c r="J1578" s="267" t="s">
        <v>89</v>
      </c>
    </row>
    <row r="1579" spans="2:10">
      <c r="B1579" s="264">
        <v>53871</v>
      </c>
      <c r="C1579" s="265" t="s">
        <v>1588</v>
      </c>
      <c r="D1579" s="266">
        <v>42078</v>
      </c>
      <c r="E1579" s="267" t="s">
        <v>100</v>
      </c>
      <c r="F1579" s="267"/>
      <c r="G1579" s="267" t="s">
        <v>1525</v>
      </c>
      <c r="H1579" s="267" t="s">
        <v>68</v>
      </c>
      <c r="I1579" s="267" t="s">
        <v>64</v>
      </c>
      <c r="J1579" s="267" t="s">
        <v>89</v>
      </c>
    </row>
    <row r="1580" spans="2:10">
      <c r="B1580" s="264">
        <v>67101</v>
      </c>
      <c r="C1580" s="265" t="s">
        <v>928</v>
      </c>
      <c r="D1580" s="266">
        <v>43845</v>
      </c>
      <c r="E1580" s="267" t="s">
        <v>100</v>
      </c>
      <c r="F1580" s="267"/>
      <c r="G1580" s="267" t="s">
        <v>1525</v>
      </c>
      <c r="H1580" s="267" t="s">
        <v>68</v>
      </c>
      <c r="I1580" s="267" t="s">
        <v>64</v>
      </c>
      <c r="J1580" s="267" t="s">
        <v>105</v>
      </c>
    </row>
    <row r="1581" spans="2:10">
      <c r="B1581" s="267">
        <v>67582</v>
      </c>
      <c r="C1581" s="265" t="s">
        <v>1589</v>
      </c>
      <c r="D1581" s="266">
        <v>43876</v>
      </c>
      <c r="E1581" s="267" t="s">
        <v>100</v>
      </c>
      <c r="F1581" s="267"/>
      <c r="G1581" s="267" t="s">
        <v>1525</v>
      </c>
      <c r="H1581" s="267" t="s">
        <v>68</v>
      </c>
      <c r="I1581" s="267" t="s">
        <v>64</v>
      </c>
      <c r="J1581" s="267" t="s">
        <v>105</v>
      </c>
    </row>
    <row r="1582" spans="2:10">
      <c r="B1582" s="267">
        <v>67786</v>
      </c>
      <c r="C1582" s="265" t="s">
        <v>1590</v>
      </c>
      <c r="D1582" s="266">
        <v>43891</v>
      </c>
      <c r="E1582" s="267" t="s">
        <v>100</v>
      </c>
      <c r="F1582" s="267"/>
      <c r="G1582" s="267" t="s">
        <v>1525</v>
      </c>
      <c r="H1582" s="267" t="s">
        <v>68</v>
      </c>
      <c r="I1582" s="267" t="s">
        <v>64</v>
      </c>
      <c r="J1582" s="267" t="s">
        <v>105</v>
      </c>
    </row>
    <row r="1583" spans="2:10">
      <c r="B1583" s="264">
        <v>68405</v>
      </c>
      <c r="C1583" s="265" t="s">
        <v>1591</v>
      </c>
      <c r="D1583" s="266">
        <v>44150</v>
      </c>
      <c r="E1583" s="267" t="s">
        <v>100</v>
      </c>
      <c r="F1583" s="267"/>
      <c r="G1583" s="267" t="s">
        <v>1525</v>
      </c>
      <c r="H1583" s="267" t="s">
        <v>68</v>
      </c>
      <c r="I1583" s="267" t="s">
        <v>64</v>
      </c>
      <c r="J1583" s="267" t="s">
        <v>109</v>
      </c>
    </row>
    <row r="1584" spans="2:10">
      <c r="B1584" s="267">
        <v>68503</v>
      </c>
      <c r="C1584" s="265" t="s">
        <v>1592</v>
      </c>
      <c r="D1584" s="266">
        <v>44166</v>
      </c>
      <c r="E1584" s="267" t="s">
        <v>100</v>
      </c>
      <c r="F1584" s="267"/>
      <c r="G1584" s="267" t="s">
        <v>1525</v>
      </c>
      <c r="H1584" s="267" t="s">
        <v>68</v>
      </c>
      <c r="I1584" s="267" t="s">
        <v>64</v>
      </c>
      <c r="J1584" s="267" t="s">
        <v>109</v>
      </c>
    </row>
    <row r="1585" spans="2:10">
      <c r="B1585" s="267">
        <v>70588</v>
      </c>
      <c r="C1585" s="265" t="s">
        <v>1593</v>
      </c>
      <c r="D1585" s="266">
        <v>44270</v>
      </c>
      <c r="E1585" s="267" t="s">
        <v>100</v>
      </c>
      <c r="F1585" s="267"/>
      <c r="G1585" s="267" t="s">
        <v>1525</v>
      </c>
      <c r="H1585" s="267" t="s">
        <v>68</v>
      </c>
      <c r="I1585" s="267" t="s">
        <v>64</v>
      </c>
      <c r="J1585" s="267" t="s">
        <v>109</v>
      </c>
    </row>
    <row r="1586" spans="2:10">
      <c r="B1586" s="264">
        <v>71850</v>
      </c>
      <c r="C1586" s="265" t="s">
        <v>1594</v>
      </c>
      <c r="D1586" s="266">
        <v>44454</v>
      </c>
      <c r="E1586" s="267" t="s">
        <v>100</v>
      </c>
      <c r="F1586" s="267"/>
      <c r="G1586" s="267" t="s">
        <v>1525</v>
      </c>
      <c r="H1586" s="267" t="s">
        <v>68</v>
      </c>
      <c r="I1586" s="267" t="s">
        <v>64</v>
      </c>
      <c r="J1586" s="267" t="s">
        <v>109</v>
      </c>
    </row>
    <row r="1587" spans="2:10">
      <c r="B1587" s="264">
        <v>24114</v>
      </c>
      <c r="C1587" s="265" t="s">
        <v>575</v>
      </c>
      <c r="D1587" s="266">
        <v>38991</v>
      </c>
      <c r="E1587" s="267" t="s">
        <v>98</v>
      </c>
      <c r="F1587" s="267" t="s">
        <v>1526</v>
      </c>
      <c r="G1587" s="267" t="s">
        <v>1525</v>
      </c>
      <c r="H1587" s="267" t="s">
        <v>69</v>
      </c>
      <c r="I1587" s="267" t="s">
        <v>64</v>
      </c>
      <c r="J1587" s="267" t="s">
        <v>89</v>
      </c>
    </row>
    <row r="1588" spans="2:10">
      <c r="B1588" s="264">
        <v>34294</v>
      </c>
      <c r="C1588" s="265" t="s">
        <v>1595</v>
      </c>
      <c r="D1588" s="266">
        <v>40101</v>
      </c>
      <c r="E1588" s="267" t="s">
        <v>98</v>
      </c>
      <c r="F1588" s="267" t="s">
        <v>1526</v>
      </c>
      <c r="G1588" s="267" t="s">
        <v>1525</v>
      </c>
      <c r="H1588" s="267" t="s">
        <v>69</v>
      </c>
      <c r="I1588" s="267" t="s">
        <v>64</v>
      </c>
      <c r="J1588" s="267" t="s">
        <v>89</v>
      </c>
    </row>
    <row r="1589" spans="2:10">
      <c r="B1589" s="264">
        <v>34003</v>
      </c>
      <c r="C1589" s="265" t="s">
        <v>1596</v>
      </c>
      <c r="D1589" s="266">
        <v>40087</v>
      </c>
      <c r="E1589" s="267" t="s">
        <v>100</v>
      </c>
      <c r="F1589" s="267"/>
      <c r="G1589" s="267" t="s">
        <v>1525</v>
      </c>
      <c r="H1589" s="267" t="s">
        <v>69</v>
      </c>
      <c r="I1589" s="267" t="s">
        <v>64</v>
      </c>
      <c r="J1589" s="267" t="s">
        <v>89</v>
      </c>
    </row>
    <row r="1590" spans="2:10">
      <c r="B1590" s="263">
        <v>38417</v>
      </c>
      <c r="C1590" s="274" t="s">
        <v>1597</v>
      </c>
      <c r="D1590" s="262">
        <v>40678</v>
      </c>
      <c r="E1590" s="263" t="s">
        <v>100</v>
      </c>
      <c r="F1590" s="263"/>
      <c r="G1590" s="263" t="s">
        <v>1525</v>
      </c>
      <c r="H1590" s="263" t="s">
        <v>69</v>
      </c>
      <c r="I1590" s="263" t="s">
        <v>64</v>
      </c>
      <c r="J1590" s="263" t="s">
        <v>89</v>
      </c>
    </row>
    <row r="1591" spans="2:10">
      <c r="B1591" s="267">
        <v>41558</v>
      </c>
      <c r="C1591" s="265" t="s">
        <v>1598</v>
      </c>
      <c r="D1591" s="266">
        <v>40940</v>
      </c>
      <c r="E1591" s="267" t="s">
        <v>100</v>
      </c>
      <c r="F1591" s="267"/>
      <c r="G1591" s="267" t="s">
        <v>1525</v>
      </c>
      <c r="H1591" s="267" t="s">
        <v>69</v>
      </c>
      <c r="I1591" s="267" t="s">
        <v>64</v>
      </c>
      <c r="J1591" s="267" t="s">
        <v>89</v>
      </c>
    </row>
    <row r="1592" spans="2:10">
      <c r="B1592" s="264">
        <v>42899</v>
      </c>
      <c r="C1592" s="265" t="s">
        <v>1599</v>
      </c>
      <c r="D1592" s="266">
        <v>41030</v>
      </c>
      <c r="E1592" s="267" t="s">
        <v>100</v>
      </c>
      <c r="F1592" s="267"/>
      <c r="G1592" s="267" t="s">
        <v>1525</v>
      </c>
      <c r="H1592" s="267" t="s">
        <v>69</v>
      </c>
      <c r="I1592" s="267" t="s">
        <v>64</v>
      </c>
      <c r="J1592" s="267" t="s">
        <v>89</v>
      </c>
    </row>
    <row r="1593" spans="2:10">
      <c r="B1593" s="264">
        <v>58681</v>
      </c>
      <c r="C1593" s="271" t="s">
        <v>1600</v>
      </c>
      <c r="D1593" s="272">
        <v>42826</v>
      </c>
      <c r="E1593" s="267" t="s">
        <v>100</v>
      </c>
      <c r="F1593" s="270"/>
      <c r="G1593" s="267" t="s">
        <v>1525</v>
      </c>
      <c r="H1593" s="267" t="s">
        <v>69</v>
      </c>
      <c r="I1593" s="270" t="s">
        <v>64</v>
      </c>
      <c r="J1593" s="267" t="s">
        <v>89</v>
      </c>
    </row>
    <row r="1594" spans="2:10">
      <c r="B1594" s="264">
        <v>67098</v>
      </c>
      <c r="C1594" s="265" t="s">
        <v>1601</v>
      </c>
      <c r="D1594" s="266">
        <v>43845</v>
      </c>
      <c r="E1594" s="267" t="s">
        <v>100</v>
      </c>
      <c r="F1594" s="267"/>
      <c r="G1594" s="267" t="s">
        <v>1525</v>
      </c>
      <c r="H1594" s="267" t="s">
        <v>69</v>
      </c>
      <c r="I1594" s="267" t="s">
        <v>64</v>
      </c>
      <c r="J1594" s="267" t="s">
        <v>105</v>
      </c>
    </row>
    <row r="1595" spans="2:10">
      <c r="B1595" s="267">
        <v>66993</v>
      </c>
      <c r="C1595" s="265" t="s">
        <v>1602</v>
      </c>
      <c r="D1595" s="266">
        <v>43845</v>
      </c>
      <c r="E1595" s="267" t="s">
        <v>100</v>
      </c>
      <c r="F1595" s="267"/>
      <c r="G1595" s="267" t="s">
        <v>1525</v>
      </c>
      <c r="H1595" s="267" t="s">
        <v>69</v>
      </c>
      <c r="I1595" s="267" t="s">
        <v>64</v>
      </c>
      <c r="J1595" s="267" t="s">
        <v>105</v>
      </c>
    </row>
    <row r="1596" spans="2:10">
      <c r="B1596" s="264">
        <v>67602</v>
      </c>
      <c r="C1596" s="265" t="s">
        <v>1603</v>
      </c>
      <c r="D1596" s="266">
        <v>43876</v>
      </c>
      <c r="E1596" s="267" t="s">
        <v>100</v>
      </c>
      <c r="F1596" s="267"/>
      <c r="G1596" s="267" t="s">
        <v>1525</v>
      </c>
      <c r="H1596" s="267" t="s">
        <v>69</v>
      </c>
      <c r="I1596" s="267" t="s">
        <v>64</v>
      </c>
      <c r="J1596" s="267" t="s">
        <v>105</v>
      </c>
    </row>
    <row r="1597" spans="2:10">
      <c r="B1597" s="264">
        <v>68400</v>
      </c>
      <c r="C1597" s="265" t="s">
        <v>1604</v>
      </c>
      <c r="D1597" s="266">
        <v>44150</v>
      </c>
      <c r="E1597" s="267" t="s">
        <v>100</v>
      </c>
      <c r="F1597" s="267"/>
      <c r="G1597" s="267" t="s">
        <v>1525</v>
      </c>
      <c r="H1597" s="267" t="s">
        <v>69</v>
      </c>
      <c r="I1597" s="267" t="s">
        <v>64</v>
      </c>
      <c r="J1597" s="267" t="s">
        <v>109</v>
      </c>
    </row>
    <row r="1598" spans="2:10">
      <c r="B1598" s="264">
        <v>68508</v>
      </c>
      <c r="C1598" s="265" t="s">
        <v>1605</v>
      </c>
      <c r="D1598" s="266">
        <v>44166</v>
      </c>
      <c r="E1598" s="267" t="s">
        <v>100</v>
      </c>
      <c r="F1598" s="267"/>
      <c r="G1598" s="267" t="s">
        <v>1525</v>
      </c>
      <c r="H1598" s="267" t="s">
        <v>69</v>
      </c>
      <c r="I1598" s="267" t="s">
        <v>64</v>
      </c>
      <c r="J1598" s="267" t="s">
        <v>109</v>
      </c>
    </row>
    <row r="1599" spans="2:10">
      <c r="B1599" s="264">
        <v>68512</v>
      </c>
      <c r="C1599" s="271" t="s">
        <v>1606</v>
      </c>
      <c r="D1599" s="272">
        <v>44166</v>
      </c>
      <c r="E1599" s="267" t="s">
        <v>100</v>
      </c>
      <c r="F1599" s="270"/>
      <c r="G1599" s="267" t="s">
        <v>1525</v>
      </c>
      <c r="H1599" s="267" t="s">
        <v>69</v>
      </c>
      <c r="I1599" s="270" t="s">
        <v>64</v>
      </c>
      <c r="J1599" s="267" t="s">
        <v>109</v>
      </c>
    </row>
    <row r="1600" spans="2:10">
      <c r="B1600" s="264">
        <v>68875</v>
      </c>
      <c r="C1600" s="271" t="s">
        <v>1607</v>
      </c>
      <c r="D1600" s="272">
        <v>44211</v>
      </c>
      <c r="E1600" s="267" t="s">
        <v>100</v>
      </c>
      <c r="F1600" s="270"/>
      <c r="G1600" s="267" t="s">
        <v>1525</v>
      </c>
      <c r="H1600" s="267" t="s">
        <v>69</v>
      </c>
      <c r="I1600" s="270" t="s">
        <v>64</v>
      </c>
      <c r="J1600" s="267" t="s">
        <v>109</v>
      </c>
    </row>
    <row r="1601" spans="2:10">
      <c r="B1601" s="267">
        <v>68876</v>
      </c>
      <c r="C1601" s="265" t="s">
        <v>1608</v>
      </c>
      <c r="D1601" s="266">
        <v>44211</v>
      </c>
      <c r="E1601" s="267" t="s">
        <v>100</v>
      </c>
      <c r="F1601" s="267"/>
      <c r="G1601" s="267" t="s">
        <v>1525</v>
      </c>
      <c r="H1601" s="267" t="s">
        <v>69</v>
      </c>
      <c r="I1601" s="267" t="s">
        <v>64</v>
      </c>
      <c r="J1601" s="267" t="s">
        <v>109</v>
      </c>
    </row>
    <row r="1602" spans="2:10">
      <c r="B1602" s="264">
        <v>69615</v>
      </c>
      <c r="C1602" s="271" t="s">
        <v>1609</v>
      </c>
      <c r="D1602" s="272">
        <v>44242</v>
      </c>
      <c r="E1602" s="267" t="s">
        <v>100</v>
      </c>
      <c r="F1602" s="270"/>
      <c r="G1602" s="267" t="s">
        <v>1525</v>
      </c>
      <c r="H1602" s="267" t="s">
        <v>69</v>
      </c>
      <c r="I1602" s="270" t="s">
        <v>64</v>
      </c>
      <c r="J1602" s="267" t="s">
        <v>109</v>
      </c>
    </row>
    <row r="1603" spans="2:10">
      <c r="B1603" s="270">
        <v>69619</v>
      </c>
      <c r="C1603" s="271" t="s">
        <v>1610</v>
      </c>
      <c r="D1603" s="266">
        <v>44242</v>
      </c>
      <c r="E1603" s="267" t="s">
        <v>100</v>
      </c>
      <c r="F1603" s="267"/>
      <c r="G1603" s="267" t="s">
        <v>1525</v>
      </c>
      <c r="H1603" s="267" t="s">
        <v>69</v>
      </c>
      <c r="I1603" s="267" t="s">
        <v>64</v>
      </c>
      <c r="J1603" s="267" t="s">
        <v>109</v>
      </c>
    </row>
    <row r="1604" spans="2:10">
      <c r="B1604" s="270">
        <v>34905</v>
      </c>
      <c r="C1604" s="271" t="s">
        <v>1611</v>
      </c>
      <c r="D1604" s="266">
        <v>40148</v>
      </c>
      <c r="E1604" s="267" t="s">
        <v>100</v>
      </c>
      <c r="F1604" s="267"/>
      <c r="G1604" s="267" t="s">
        <v>1525</v>
      </c>
      <c r="H1604" s="267" t="s">
        <v>69</v>
      </c>
      <c r="I1604" s="267" t="s">
        <v>64</v>
      </c>
      <c r="J1604" s="267" t="s">
        <v>89</v>
      </c>
    </row>
    <row r="1605" spans="2:10">
      <c r="B1605" s="264">
        <v>41112</v>
      </c>
      <c r="C1605" s="265" t="s">
        <v>1612</v>
      </c>
      <c r="D1605" s="266">
        <v>40878</v>
      </c>
      <c r="E1605" s="267" t="s">
        <v>100</v>
      </c>
      <c r="F1605" s="267"/>
      <c r="G1605" s="267" t="s">
        <v>1525</v>
      </c>
      <c r="H1605" s="267" t="s">
        <v>69</v>
      </c>
      <c r="I1605" s="267" t="s">
        <v>64</v>
      </c>
      <c r="J1605" s="267" t="s">
        <v>89</v>
      </c>
    </row>
    <row r="1606" spans="2:10">
      <c r="B1606" s="264">
        <v>67143</v>
      </c>
      <c r="C1606" s="265" t="s">
        <v>1613</v>
      </c>
      <c r="D1606" s="266">
        <v>43845</v>
      </c>
      <c r="E1606" s="267" t="s">
        <v>100</v>
      </c>
      <c r="F1606" s="267"/>
      <c r="G1606" s="267" t="s">
        <v>1525</v>
      </c>
      <c r="H1606" s="267" t="s">
        <v>69</v>
      </c>
      <c r="I1606" s="267" t="s">
        <v>64</v>
      </c>
      <c r="J1606" s="267" t="s">
        <v>105</v>
      </c>
    </row>
    <row r="1607" spans="2:10">
      <c r="B1607" s="270">
        <v>66965</v>
      </c>
      <c r="C1607" s="271" t="s">
        <v>1614</v>
      </c>
      <c r="D1607" s="266">
        <v>43845</v>
      </c>
      <c r="E1607" s="267" t="s">
        <v>100</v>
      </c>
      <c r="F1607" s="267"/>
      <c r="G1607" s="267" t="s">
        <v>1525</v>
      </c>
      <c r="H1607" s="267" t="s">
        <v>69</v>
      </c>
      <c r="I1607" s="267" t="s">
        <v>64</v>
      </c>
      <c r="J1607" s="267" t="s">
        <v>105</v>
      </c>
    </row>
    <row r="1608" spans="2:10">
      <c r="B1608" s="264">
        <v>67033</v>
      </c>
      <c r="C1608" s="265" t="s">
        <v>1615</v>
      </c>
      <c r="D1608" s="266">
        <v>43845</v>
      </c>
      <c r="E1608" s="267" t="s">
        <v>100</v>
      </c>
      <c r="F1608" s="267"/>
      <c r="G1608" s="267" t="s">
        <v>1525</v>
      </c>
      <c r="H1608" s="267" t="s">
        <v>69</v>
      </c>
      <c r="I1608" s="267" t="s">
        <v>64</v>
      </c>
      <c r="J1608" s="267" t="s">
        <v>105</v>
      </c>
    </row>
    <row r="1609" spans="2:10">
      <c r="B1609" s="264">
        <v>68402</v>
      </c>
      <c r="C1609" s="265" t="s">
        <v>1616</v>
      </c>
      <c r="D1609" s="266">
        <v>44150</v>
      </c>
      <c r="E1609" s="267" t="s">
        <v>100</v>
      </c>
      <c r="F1609" s="267"/>
      <c r="G1609" s="267" t="s">
        <v>1525</v>
      </c>
      <c r="H1609" s="267" t="s">
        <v>69</v>
      </c>
      <c r="I1609" s="267" t="s">
        <v>64</v>
      </c>
      <c r="J1609" s="267" t="s">
        <v>109</v>
      </c>
    </row>
    <row r="1610" spans="2:10">
      <c r="B1610" s="264">
        <v>68511</v>
      </c>
      <c r="C1610" s="265" t="s">
        <v>1617</v>
      </c>
      <c r="D1610" s="266">
        <v>44166</v>
      </c>
      <c r="E1610" s="267" t="s">
        <v>100</v>
      </c>
      <c r="F1610" s="267"/>
      <c r="G1610" s="267" t="s">
        <v>1525</v>
      </c>
      <c r="H1610" s="267" t="s">
        <v>69</v>
      </c>
      <c r="I1610" s="267" t="s">
        <v>64</v>
      </c>
      <c r="J1610" s="267" t="s">
        <v>109</v>
      </c>
    </row>
    <row r="1611" spans="2:10">
      <c r="B1611" s="267">
        <v>69586</v>
      </c>
      <c r="C1611" s="275" t="s">
        <v>1618</v>
      </c>
      <c r="D1611" s="266">
        <v>44242</v>
      </c>
      <c r="E1611" s="267" t="s">
        <v>100</v>
      </c>
      <c r="F1611" s="267"/>
      <c r="G1611" s="267" t="s">
        <v>1525</v>
      </c>
      <c r="H1611" s="267" t="s">
        <v>69</v>
      </c>
      <c r="I1611" s="267" t="s">
        <v>64</v>
      </c>
      <c r="J1611" s="267" t="s">
        <v>109</v>
      </c>
    </row>
    <row r="1612" spans="2:10">
      <c r="B1612" s="264">
        <v>69590</v>
      </c>
      <c r="C1612" s="265" t="s">
        <v>1619</v>
      </c>
      <c r="D1612" s="266">
        <v>44242</v>
      </c>
      <c r="E1612" s="267" t="s">
        <v>100</v>
      </c>
      <c r="F1612" s="267"/>
      <c r="G1612" s="267" t="s">
        <v>1525</v>
      </c>
      <c r="H1612" s="267" t="s">
        <v>69</v>
      </c>
      <c r="I1612" s="267" t="s">
        <v>64</v>
      </c>
      <c r="J1612" s="267" t="s">
        <v>109</v>
      </c>
    </row>
    <row r="1613" spans="2:10">
      <c r="B1613" s="267">
        <v>24167</v>
      </c>
      <c r="C1613" s="265" t="s">
        <v>1620</v>
      </c>
      <c r="D1613" s="266">
        <v>38991</v>
      </c>
      <c r="E1613" s="267" t="s">
        <v>98</v>
      </c>
      <c r="F1613" s="267" t="s">
        <v>1526</v>
      </c>
      <c r="G1613" s="267" t="s">
        <v>1525</v>
      </c>
      <c r="H1613" s="267" t="s">
        <v>69</v>
      </c>
      <c r="I1613" s="267" t="s">
        <v>64</v>
      </c>
      <c r="J1613" s="267" t="s">
        <v>89</v>
      </c>
    </row>
    <row r="1614" spans="2:10">
      <c r="B1614" s="264">
        <v>40647</v>
      </c>
      <c r="C1614" s="265" t="s">
        <v>1621</v>
      </c>
      <c r="D1614" s="266">
        <v>40831</v>
      </c>
      <c r="E1614" s="267" t="s">
        <v>100</v>
      </c>
      <c r="F1614" s="267"/>
      <c r="G1614" s="267" t="s">
        <v>1525</v>
      </c>
      <c r="H1614" s="267" t="s">
        <v>69</v>
      </c>
      <c r="I1614" s="267" t="s">
        <v>64</v>
      </c>
      <c r="J1614" s="267" t="s">
        <v>89</v>
      </c>
    </row>
    <row r="1615" spans="2:10">
      <c r="B1615" s="264">
        <v>40969</v>
      </c>
      <c r="C1615" s="265" t="s">
        <v>1622</v>
      </c>
      <c r="D1615" s="266">
        <v>40862</v>
      </c>
      <c r="E1615" s="267" t="s">
        <v>100</v>
      </c>
      <c r="F1615" s="267"/>
      <c r="G1615" s="267" t="s">
        <v>1525</v>
      </c>
      <c r="H1615" s="267" t="s">
        <v>69</v>
      </c>
      <c r="I1615" s="267" t="s">
        <v>64</v>
      </c>
      <c r="J1615" s="267" t="s">
        <v>89</v>
      </c>
    </row>
    <row r="1616" spans="2:10">
      <c r="B1616" s="264">
        <v>67126</v>
      </c>
      <c r="C1616" s="265" t="s">
        <v>1623</v>
      </c>
      <c r="D1616" s="266">
        <v>43845</v>
      </c>
      <c r="E1616" s="267" t="s">
        <v>100</v>
      </c>
      <c r="F1616" s="267"/>
      <c r="G1616" s="267" t="s">
        <v>1525</v>
      </c>
      <c r="H1616" s="267" t="s">
        <v>69</v>
      </c>
      <c r="I1616" s="267" t="s">
        <v>64</v>
      </c>
      <c r="J1616" s="267" t="s">
        <v>105</v>
      </c>
    </row>
    <row r="1617" spans="2:10">
      <c r="B1617" s="264">
        <v>67018</v>
      </c>
      <c r="C1617" s="265" t="s">
        <v>1624</v>
      </c>
      <c r="D1617" s="266">
        <v>43845</v>
      </c>
      <c r="E1617" s="267" t="s">
        <v>100</v>
      </c>
      <c r="F1617" s="267"/>
      <c r="G1617" s="267" t="s">
        <v>1525</v>
      </c>
      <c r="H1617" s="267" t="s">
        <v>69</v>
      </c>
      <c r="I1617" s="267" t="s">
        <v>64</v>
      </c>
      <c r="J1617" s="267" t="s">
        <v>105</v>
      </c>
    </row>
    <row r="1618" spans="2:10">
      <c r="B1618" s="264">
        <v>68399</v>
      </c>
      <c r="C1618" s="265" t="s">
        <v>1625</v>
      </c>
      <c r="D1618" s="266">
        <v>44150</v>
      </c>
      <c r="E1618" s="267" t="s">
        <v>100</v>
      </c>
      <c r="F1618" s="267"/>
      <c r="G1618" s="267" t="s">
        <v>1525</v>
      </c>
      <c r="H1618" s="267" t="s">
        <v>69</v>
      </c>
      <c r="I1618" s="267" t="s">
        <v>64</v>
      </c>
      <c r="J1618" s="267" t="s">
        <v>109</v>
      </c>
    </row>
    <row r="1619" spans="2:10">
      <c r="B1619" s="268">
        <v>68518</v>
      </c>
      <c r="C1619" s="269" t="s">
        <v>1626</v>
      </c>
      <c r="D1619" s="266">
        <v>44166</v>
      </c>
      <c r="E1619" s="268" t="s">
        <v>100</v>
      </c>
      <c r="F1619" s="268"/>
      <c r="G1619" s="267" t="s">
        <v>1525</v>
      </c>
      <c r="H1619" s="267" t="s">
        <v>69</v>
      </c>
      <c r="I1619" s="267" t="s">
        <v>64</v>
      </c>
      <c r="J1619" s="267" t="s">
        <v>109</v>
      </c>
    </row>
    <row r="1620" spans="2:10">
      <c r="B1620" s="268">
        <v>68396</v>
      </c>
      <c r="C1620" s="269" t="s">
        <v>1627</v>
      </c>
      <c r="D1620" s="266">
        <v>44150</v>
      </c>
      <c r="E1620" s="268" t="s">
        <v>100</v>
      </c>
      <c r="F1620" s="268"/>
      <c r="G1620" s="267" t="s">
        <v>1525</v>
      </c>
      <c r="H1620" s="267" t="s">
        <v>69</v>
      </c>
      <c r="I1620" s="267" t="s">
        <v>64</v>
      </c>
      <c r="J1620" s="267" t="s">
        <v>109</v>
      </c>
    </row>
    <row r="1621" spans="2:10">
      <c r="B1621" s="264">
        <v>69588</v>
      </c>
      <c r="C1621" s="271" t="s">
        <v>1628</v>
      </c>
      <c r="D1621" s="272">
        <v>44242</v>
      </c>
      <c r="E1621" s="267" t="s">
        <v>100</v>
      </c>
      <c r="F1621" s="270"/>
      <c r="G1621" s="267" t="s">
        <v>1525</v>
      </c>
      <c r="H1621" s="267" t="s">
        <v>69</v>
      </c>
      <c r="I1621" s="270" t="s">
        <v>64</v>
      </c>
      <c r="J1621" s="267" t="s">
        <v>109</v>
      </c>
    </row>
    <row r="1622" spans="2:10">
      <c r="B1622" s="264">
        <v>69591</v>
      </c>
      <c r="C1622" s="265" t="s">
        <v>1629</v>
      </c>
      <c r="D1622" s="266">
        <v>44242</v>
      </c>
      <c r="E1622" s="267" t="s">
        <v>100</v>
      </c>
      <c r="F1622" s="267"/>
      <c r="G1622" s="267" t="s">
        <v>1525</v>
      </c>
      <c r="H1622" s="267" t="s">
        <v>69</v>
      </c>
      <c r="I1622" s="267" t="s">
        <v>64</v>
      </c>
      <c r="J1622" s="267" t="s">
        <v>109</v>
      </c>
    </row>
    <row r="1623" spans="2:10">
      <c r="B1623" s="264">
        <v>69623</v>
      </c>
      <c r="C1623" s="265" t="s">
        <v>1630</v>
      </c>
      <c r="D1623" s="266">
        <v>44242</v>
      </c>
      <c r="E1623" s="267" t="s">
        <v>100</v>
      </c>
      <c r="F1623" s="267"/>
      <c r="G1623" s="267" t="s">
        <v>1525</v>
      </c>
      <c r="H1623" s="267" t="s">
        <v>69</v>
      </c>
      <c r="I1623" s="267" t="s">
        <v>64</v>
      </c>
      <c r="J1623" s="267" t="s">
        <v>109</v>
      </c>
    </row>
    <row r="1624" spans="2:10">
      <c r="B1624" s="267">
        <v>71847</v>
      </c>
      <c r="C1624" s="265" t="s">
        <v>1631</v>
      </c>
      <c r="D1624" s="266">
        <v>44454</v>
      </c>
      <c r="E1624" s="267" t="s">
        <v>100</v>
      </c>
      <c r="F1624" s="267"/>
      <c r="G1624" s="267" t="s">
        <v>1525</v>
      </c>
      <c r="H1624" s="267" t="s">
        <v>69</v>
      </c>
      <c r="I1624" s="267" t="s">
        <v>64</v>
      </c>
      <c r="J1624" s="267" t="s">
        <v>109</v>
      </c>
    </row>
    <row r="1625" spans="2:10">
      <c r="B1625" s="264">
        <v>71936</v>
      </c>
      <c r="C1625" s="265" t="s">
        <v>1632</v>
      </c>
      <c r="D1625" s="266">
        <v>44470</v>
      </c>
      <c r="E1625" s="267" t="s">
        <v>100</v>
      </c>
      <c r="F1625" s="267"/>
      <c r="G1625" s="267" t="s">
        <v>1525</v>
      </c>
      <c r="H1625" s="267" t="s">
        <v>69</v>
      </c>
      <c r="I1625" s="267" t="s">
        <v>64</v>
      </c>
      <c r="J1625" s="267" t="s">
        <v>109</v>
      </c>
    </row>
    <row r="1626" spans="2:10">
      <c r="B1626" s="264">
        <v>71942</v>
      </c>
      <c r="C1626" s="265" t="s">
        <v>1633</v>
      </c>
      <c r="D1626" s="266">
        <v>44470</v>
      </c>
      <c r="E1626" s="267" t="s">
        <v>100</v>
      </c>
      <c r="F1626" s="267"/>
      <c r="G1626" s="267" t="s">
        <v>1525</v>
      </c>
      <c r="H1626" s="267" t="s">
        <v>69</v>
      </c>
      <c r="I1626" s="267" t="s">
        <v>64</v>
      </c>
      <c r="J1626" s="267" t="s">
        <v>109</v>
      </c>
    </row>
    <row r="1627" spans="2:10">
      <c r="B1627" s="260">
        <v>27373</v>
      </c>
      <c r="C1627" s="261" t="s">
        <v>1634</v>
      </c>
      <c r="D1627" s="262">
        <v>39326</v>
      </c>
      <c r="E1627" s="263" t="s">
        <v>98</v>
      </c>
      <c r="F1627" s="263" t="s">
        <v>1541</v>
      </c>
      <c r="G1627" s="263" t="s">
        <v>1635</v>
      </c>
      <c r="H1627" s="263" t="s">
        <v>69</v>
      </c>
      <c r="I1627" s="263" t="s">
        <v>64</v>
      </c>
      <c r="J1627" s="263" t="s">
        <v>89</v>
      </c>
    </row>
    <row r="1628" spans="2:10">
      <c r="B1628" s="267">
        <v>41337</v>
      </c>
      <c r="C1628" s="265" t="s">
        <v>1636</v>
      </c>
      <c r="D1628" s="266">
        <v>40909</v>
      </c>
      <c r="E1628" s="267" t="s">
        <v>100</v>
      </c>
      <c r="F1628" s="267"/>
      <c r="G1628" s="267" t="s">
        <v>1635</v>
      </c>
      <c r="H1628" s="267" t="s">
        <v>69</v>
      </c>
      <c r="I1628" s="267" t="s">
        <v>64</v>
      </c>
      <c r="J1628" s="267" t="s">
        <v>89</v>
      </c>
    </row>
    <row r="1629" spans="2:10">
      <c r="B1629" s="264">
        <v>67784</v>
      </c>
      <c r="C1629" s="265" t="s">
        <v>1637</v>
      </c>
      <c r="D1629" s="266">
        <v>43891</v>
      </c>
      <c r="E1629" s="267" t="s">
        <v>100</v>
      </c>
      <c r="F1629" s="267"/>
      <c r="G1629" s="267" t="s">
        <v>1635</v>
      </c>
      <c r="H1629" s="267" t="s">
        <v>69</v>
      </c>
      <c r="I1629" s="267" t="s">
        <v>64</v>
      </c>
      <c r="J1629" s="267" t="s">
        <v>105</v>
      </c>
    </row>
    <row r="1630" spans="2:10">
      <c r="B1630" s="264">
        <v>67410</v>
      </c>
      <c r="C1630" s="271" t="s">
        <v>1638</v>
      </c>
      <c r="D1630" s="272">
        <v>43862</v>
      </c>
      <c r="E1630" s="267" t="s">
        <v>100</v>
      </c>
      <c r="F1630" s="270"/>
      <c r="G1630" s="267" t="s">
        <v>1635</v>
      </c>
      <c r="H1630" s="267" t="s">
        <v>69</v>
      </c>
      <c r="I1630" s="270" t="s">
        <v>64</v>
      </c>
      <c r="J1630" s="267" t="s">
        <v>105</v>
      </c>
    </row>
    <row r="1631" spans="2:10">
      <c r="B1631" s="264">
        <v>68401</v>
      </c>
      <c r="C1631" s="265" t="s">
        <v>1639</v>
      </c>
      <c r="D1631" s="266">
        <v>44150</v>
      </c>
      <c r="E1631" s="267" t="s">
        <v>100</v>
      </c>
      <c r="F1631" s="267"/>
      <c r="G1631" s="267" t="s">
        <v>1635</v>
      </c>
      <c r="H1631" s="267" t="s">
        <v>69</v>
      </c>
      <c r="I1631" s="267" t="s">
        <v>64</v>
      </c>
      <c r="J1631" s="267" t="s">
        <v>109</v>
      </c>
    </row>
    <row r="1632" spans="2:10">
      <c r="B1632" s="264">
        <v>69613</v>
      </c>
      <c r="C1632" s="265" t="s">
        <v>1640</v>
      </c>
      <c r="D1632" s="266">
        <v>44242</v>
      </c>
      <c r="E1632" s="267" t="s">
        <v>100</v>
      </c>
      <c r="F1632" s="267"/>
      <c r="G1632" s="267" t="s">
        <v>1635</v>
      </c>
      <c r="H1632" s="267" t="s">
        <v>69</v>
      </c>
      <c r="I1632" s="267" t="s">
        <v>64</v>
      </c>
      <c r="J1632" s="267" t="s">
        <v>109</v>
      </c>
    </row>
    <row r="1633" spans="2:10">
      <c r="B1633" s="268">
        <v>69614</v>
      </c>
      <c r="C1633" s="269" t="s">
        <v>1641</v>
      </c>
      <c r="D1633" s="266">
        <v>44242</v>
      </c>
      <c r="E1633" s="268" t="s">
        <v>100</v>
      </c>
      <c r="F1633" s="268"/>
      <c r="G1633" s="267" t="s">
        <v>1635</v>
      </c>
      <c r="H1633" s="267" t="s">
        <v>69</v>
      </c>
      <c r="I1633" s="268" t="s">
        <v>64</v>
      </c>
      <c r="J1633" s="267" t="s">
        <v>109</v>
      </c>
    </row>
    <row r="1634" spans="2:10">
      <c r="B1634" s="267">
        <v>20145</v>
      </c>
      <c r="C1634" s="265" t="s">
        <v>1642</v>
      </c>
      <c r="D1634" s="266">
        <v>38518</v>
      </c>
      <c r="E1634" s="267" t="s">
        <v>94</v>
      </c>
      <c r="F1634" s="267" t="s">
        <v>1524</v>
      </c>
      <c r="G1634" s="267" t="s">
        <v>1525</v>
      </c>
      <c r="H1634" s="267" t="s">
        <v>70</v>
      </c>
      <c r="I1634" s="267" t="s">
        <v>64</v>
      </c>
      <c r="J1634" s="267" t="s">
        <v>89</v>
      </c>
    </row>
    <row r="1635" spans="2:10">
      <c r="B1635" s="264">
        <v>34284</v>
      </c>
      <c r="C1635" s="265" t="s">
        <v>1643</v>
      </c>
      <c r="D1635" s="266">
        <v>40101</v>
      </c>
      <c r="E1635" s="267" t="s">
        <v>98</v>
      </c>
      <c r="F1635" s="267" t="s">
        <v>1541</v>
      </c>
      <c r="G1635" s="267" t="s">
        <v>1525</v>
      </c>
      <c r="H1635" s="267" t="s">
        <v>70</v>
      </c>
      <c r="I1635" s="267" t="s">
        <v>64</v>
      </c>
      <c r="J1635" s="267" t="s">
        <v>89</v>
      </c>
    </row>
    <row r="1636" spans="2:10">
      <c r="B1636" s="264">
        <v>37118</v>
      </c>
      <c r="C1636" s="271" t="s">
        <v>1644</v>
      </c>
      <c r="D1636" s="272">
        <v>40452</v>
      </c>
      <c r="E1636" s="267" t="s">
        <v>100</v>
      </c>
      <c r="F1636" s="270"/>
      <c r="G1636" s="267" t="s">
        <v>1525</v>
      </c>
      <c r="H1636" s="267" t="s">
        <v>70</v>
      </c>
      <c r="I1636" s="270" t="s">
        <v>64</v>
      </c>
      <c r="J1636" s="267" t="s">
        <v>89</v>
      </c>
    </row>
    <row r="1637" spans="2:10">
      <c r="B1637" s="264">
        <v>35980</v>
      </c>
      <c r="C1637" s="265" t="s">
        <v>1645</v>
      </c>
      <c r="D1637" s="266">
        <v>40330</v>
      </c>
      <c r="E1637" s="267" t="s">
        <v>100</v>
      </c>
      <c r="F1637" s="267"/>
      <c r="G1637" s="267" t="s">
        <v>1525</v>
      </c>
      <c r="H1637" s="267" t="s">
        <v>70</v>
      </c>
      <c r="I1637" s="267" t="s">
        <v>64</v>
      </c>
      <c r="J1637" s="267" t="s">
        <v>89</v>
      </c>
    </row>
    <row r="1638" spans="2:10">
      <c r="B1638" s="264">
        <v>37464</v>
      </c>
      <c r="C1638" s="265" t="s">
        <v>1646</v>
      </c>
      <c r="D1638" s="266">
        <v>40497</v>
      </c>
      <c r="E1638" s="267" t="s">
        <v>100</v>
      </c>
      <c r="F1638" s="267"/>
      <c r="G1638" s="267" t="s">
        <v>1525</v>
      </c>
      <c r="H1638" s="267" t="s">
        <v>70</v>
      </c>
      <c r="I1638" s="267" t="s">
        <v>64</v>
      </c>
      <c r="J1638" s="267" t="s">
        <v>89</v>
      </c>
    </row>
    <row r="1639" spans="2:10">
      <c r="B1639" s="267">
        <v>38069</v>
      </c>
      <c r="C1639" s="265" t="s">
        <v>1647</v>
      </c>
      <c r="D1639" s="266">
        <v>40634</v>
      </c>
      <c r="E1639" s="267" t="s">
        <v>100</v>
      </c>
      <c r="F1639" s="267"/>
      <c r="G1639" s="267" t="s">
        <v>1525</v>
      </c>
      <c r="H1639" s="267" t="s">
        <v>70</v>
      </c>
      <c r="I1639" s="267" t="s">
        <v>64</v>
      </c>
      <c r="J1639" s="267" t="s">
        <v>89</v>
      </c>
    </row>
    <row r="1640" spans="2:10">
      <c r="B1640" s="270">
        <v>46909</v>
      </c>
      <c r="C1640" s="271" t="s">
        <v>1648</v>
      </c>
      <c r="D1640" s="272">
        <v>41395</v>
      </c>
      <c r="E1640" s="267" t="s">
        <v>100</v>
      </c>
      <c r="F1640" s="270"/>
      <c r="G1640" s="267" t="s">
        <v>1525</v>
      </c>
      <c r="H1640" s="267" t="s">
        <v>70</v>
      </c>
      <c r="I1640" s="270" t="s">
        <v>64</v>
      </c>
      <c r="J1640" s="267" t="s">
        <v>89</v>
      </c>
    </row>
    <row r="1641" spans="2:10">
      <c r="B1641" s="270">
        <v>67017</v>
      </c>
      <c r="C1641" s="271" t="s">
        <v>1649</v>
      </c>
      <c r="D1641" s="266">
        <v>43845</v>
      </c>
      <c r="E1641" s="267" t="s">
        <v>100</v>
      </c>
      <c r="F1641" s="267"/>
      <c r="G1641" s="267" t="s">
        <v>1525</v>
      </c>
      <c r="H1641" s="267" t="s">
        <v>70</v>
      </c>
      <c r="I1641" s="267" t="s">
        <v>64</v>
      </c>
      <c r="J1641" s="267" t="s">
        <v>105</v>
      </c>
    </row>
    <row r="1642" spans="2:10">
      <c r="B1642" s="276">
        <v>67104</v>
      </c>
      <c r="C1642" s="277" t="s">
        <v>1650</v>
      </c>
      <c r="D1642" s="272">
        <v>43845</v>
      </c>
      <c r="E1642" s="267" t="s">
        <v>100</v>
      </c>
      <c r="F1642" s="270"/>
      <c r="G1642" s="267" t="s">
        <v>1525</v>
      </c>
      <c r="H1642" s="267" t="s">
        <v>70</v>
      </c>
      <c r="I1642" s="276" t="s">
        <v>64</v>
      </c>
      <c r="J1642" s="267" t="s">
        <v>105</v>
      </c>
    </row>
    <row r="1643" spans="2:10">
      <c r="B1643" s="264">
        <v>67513</v>
      </c>
      <c r="C1643" s="265" t="s">
        <v>1651</v>
      </c>
      <c r="D1643" s="266">
        <v>43876</v>
      </c>
      <c r="E1643" s="267" t="s">
        <v>100</v>
      </c>
      <c r="F1643" s="267"/>
      <c r="G1643" s="267" t="s">
        <v>1525</v>
      </c>
      <c r="H1643" s="267" t="s">
        <v>70</v>
      </c>
      <c r="I1643" s="267" t="s">
        <v>64</v>
      </c>
      <c r="J1643" s="267" t="s">
        <v>105</v>
      </c>
    </row>
    <row r="1644" spans="2:10">
      <c r="B1644" s="267">
        <v>67589</v>
      </c>
      <c r="C1644" s="265" t="s">
        <v>1652</v>
      </c>
      <c r="D1644" s="266">
        <v>43876</v>
      </c>
      <c r="E1644" s="267" t="s">
        <v>100</v>
      </c>
      <c r="F1644" s="267"/>
      <c r="G1644" s="267" t="s">
        <v>1525</v>
      </c>
      <c r="H1644" s="267" t="s">
        <v>70</v>
      </c>
      <c r="I1644" s="267" t="s">
        <v>64</v>
      </c>
      <c r="J1644" s="267" t="s">
        <v>105</v>
      </c>
    </row>
    <row r="1645" spans="2:10">
      <c r="B1645" s="267">
        <v>67788</v>
      </c>
      <c r="C1645" s="265" t="s">
        <v>1653</v>
      </c>
      <c r="D1645" s="266">
        <v>43891</v>
      </c>
      <c r="E1645" s="267" t="s">
        <v>100</v>
      </c>
      <c r="F1645" s="267"/>
      <c r="G1645" s="267" t="s">
        <v>1525</v>
      </c>
      <c r="H1645" s="267" t="s">
        <v>70</v>
      </c>
      <c r="I1645" s="267" t="s">
        <v>64</v>
      </c>
      <c r="J1645" s="267" t="s">
        <v>105</v>
      </c>
    </row>
    <row r="1646" spans="2:10">
      <c r="B1646" s="276">
        <v>69601</v>
      </c>
      <c r="C1646" s="277" t="s">
        <v>1654</v>
      </c>
      <c r="D1646" s="272">
        <v>44242</v>
      </c>
      <c r="E1646" s="267" t="s">
        <v>100</v>
      </c>
      <c r="F1646" s="270"/>
      <c r="G1646" s="267" t="s">
        <v>1525</v>
      </c>
      <c r="H1646" s="267" t="s">
        <v>70</v>
      </c>
      <c r="I1646" s="276" t="s">
        <v>64</v>
      </c>
      <c r="J1646" s="267" t="s">
        <v>109</v>
      </c>
    </row>
    <row r="1647" spans="2:10">
      <c r="B1647" s="264">
        <v>69618</v>
      </c>
      <c r="C1647" s="265" t="s">
        <v>1655</v>
      </c>
      <c r="D1647" s="266">
        <v>44242</v>
      </c>
      <c r="E1647" s="267" t="s">
        <v>100</v>
      </c>
      <c r="F1647" s="267"/>
      <c r="G1647" s="267" t="s">
        <v>1525</v>
      </c>
      <c r="H1647" s="267" t="s">
        <v>70</v>
      </c>
      <c r="I1647" s="267" t="s">
        <v>64</v>
      </c>
      <c r="J1647" s="267" t="s">
        <v>109</v>
      </c>
    </row>
    <row r="1648" spans="2:10">
      <c r="B1648" s="264">
        <v>70587</v>
      </c>
      <c r="C1648" s="265" t="s">
        <v>1656</v>
      </c>
      <c r="D1648" s="266">
        <v>44270</v>
      </c>
      <c r="E1648" s="267" t="s">
        <v>100</v>
      </c>
      <c r="F1648" s="267"/>
      <c r="G1648" s="267" t="s">
        <v>1525</v>
      </c>
      <c r="H1648" s="267" t="s">
        <v>70</v>
      </c>
      <c r="I1648" s="267" t="s">
        <v>64</v>
      </c>
      <c r="J1648" s="267" t="s">
        <v>109</v>
      </c>
    </row>
    <row r="1649" spans="2:10">
      <c r="B1649" s="264">
        <v>18061</v>
      </c>
      <c r="C1649" s="265" t="s">
        <v>1657</v>
      </c>
      <c r="D1649" s="266">
        <v>38183</v>
      </c>
      <c r="E1649" s="267" t="s">
        <v>98</v>
      </c>
      <c r="F1649" s="267"/>
      <c r="G1649" s="267" t="s">
        <v>1525</v>
      </c>
      <c r="H1649" s="267" t="s">
        <v>70</v>
      </c>
      <c r="I1649" s="267" t="s">
        <v>64</v>
      </c>
      <c r="J1649" s="267" t="s">
        <v>89</v>
      </c>
    </row>
    <row r="1650" spans="2:10">
      <c r="B1650" s="264">
        <v>30085</v>
      </c>
      <c r="C1650" s="265" t="s">
        <v>1658</v>
      </c>
      <c r="D1650" s="266">
        <v>39462</v>
      </c>
      <c r="E1650" s="267" t="s">
        <v>100</v>
      </c>
      <c r="F1650" s="267"/>
      <c r="G1650" s="267" t="s">
        <v>1525</v>
      </c>
      <c r="H1650" s="267" t="s">
        <v>70</v>
      </c>
      <c r="I1650" s="267" t="s">
        <v>64</v>
      </c>
      <c r="J1650" s="267" t="s">
        <v>89</v>
      </c>
    </row>
    <row r="1651" spans="2:10">
      <c r="B1651" s="264">
        <v>34893</v>
      </c>
      <c r="C1651" s="265" t="s">
        <v>1659</v>
      </c>
      <c r="D1651" s="266">
        <v>40148</v>
      </c>
      <c r="E1651" s="267" t="s">
        <v>100</v>
      </c>
      <c r="F1651" s="267"/>
      <c r="G1651" s="267" t="s">
        <v>1525</v>
      </c>
      <c r="H1651" s="267" t="s">
        <v>70</v>
      </c>
      <c r="I1651" s="267" t="s">
        <v>64</v>
      </c>
      <c r="J1651" s="267" t="s">
        <v>89</v>
      </c>
    </row>
    <row r="1652" spans="2:10">
      <c r="B1652" s="264">
        <v>35116</v>
      </c>
      <c r="C1652" s="265" t="s">
        <v>1660</v>
      </c>
      <c r="D1652" s="266">
        <v>40193</v>
      </c>
      <c r="E1652" s="267" t="s">
        <v>100</v>
      </c>
      <c r="F1652" s="267"/>
      <c r="G1652" s="267" t="s">
        <v>1525</v>
      </c>
      <c r="H1652" s="267" t="s">
        <v>70</v>
      </c>
      <c r="I1652" s="267" t="s">
        <v>64</v>
      </c>
      <c r="J1652" s="267" t="s">
        <v>89</v>
      </c>
    </row>
    <row r="1653" spans="2:10">
      <c r="B1653" s="264">
        <v>35979</v>
      </c>
      <c r="C1653" s="265" t="s">
        <v>1661</v>
      </c>
      <c r="D1653" s="266">
        <v>40330</v>
      </c>
      <c r="E1653" s="267" t="s">
        <v>100</v>
      </c>
      <c r="F1653" s="267"/>
      <c r="G1653" s="267" t="s">
        <v>1525</v>
      </c>
      <c r="H1653" s="267" t="s">
        <v>70</v>
      </c>
      <c r="I1653" s="267" t="s">
        <v>64</v>
      </c>
      <c r="J1653" s="267" t="s">
        <v>89</v>
      </c>
    </row>
    <row r="1654" spans="2:10">
      <c r="B1654" s="264">
        <v>36627</v>
      </c>
      <c r="C1654" s="265" t="s">
        <v>1662</v>
      </c>
      <c r="D1654" s="266">
        <v>40391</v>
      </c>
      <c r="E1654" s="267" t="s">
        <v>100</v>
      </c>
      <c r="F1654" s="267"/>
      <c r="G1654" s="267" t="s">
        <v>1525</v>
      </c>
      <c r="H1654" s="267" t="s">
        <v>70</v>
      </c>
      <c r="I1654" s="267" t="s">
        <v>64</v>
      </c>
      <c r="J1654" s="267" t="s">
        <v>89</v>
      </c>
    </row>
    <row r="1655" spans="2:10">
      <c r="B1655" s="264">
        <v>57482</v>
      </c>
      <c r="C1655" s="265" t="s">
        <v>1663</v>
      </c>
      <c r="D1655" s="266">
        <v>42736</v>
      </c>
      <c r="E1655" s="267" t="s">
        <v>100</v>
      </c>
      <c r="F1655" s="267"/>
      <c r="G1655" s="267" t="s">
        <v>1525</v>
      </c>
      <c r="H1655" s="267" t="s">
        <v>70</v>
      </c>
      <c r="I1655" s="267" t="s">
        <v>64</v>
      </c>
      <c r="J1655" s="267" t="s">
        <v>89</v>
      </c>
    </row>
    <row r="1656" spans="2:10">
      <c r="B1656" s="264">
        <v>66981</v>
      </c>
      <c r="C1656" s="265" t="s">
        <v>1664</v>
      </c>
      <c r="D1656" s="266">
        <v>43845</v>
      </c>
      <c r="E1656" s="267" t="s">
        <v>100</v>
      </c>
      <c r="F1656" s="267"/>
      <c r="G1656" s="267" t="s">
        <v>1525</v>
      </c>
      <c r="H1656" s="267" t="s">
        <v>70</v>
      </c>
      <c r="I1656" s="267" t="s">
        <v>64</v>
      </c>
      <c r="J1656" s="267" t="s">
        <v>105</v>
      </c>
    </row>
    <row r="1657" spans="2:10">
      <c r="B1657" s="264">
        <v>67044</v>
      </c>
      <c r="C1657" s="265" t="s">
        <v>1665</v>
      </c>
      <c r="D1657" s="266">
        <v>43845</v>
      </c>
      <c r="E1657" s="267" t="s">
        <v>100</v>
      </c>
      <c r="F1657" s="267"/>
      <c r="G1657" s="267" t="s">
        <v>1525</v>
      </c>
      <c r="H1657" s="267" t="s">
        <v>70</v>
      </c>
      <c r="I1657" s="267" t="s">
        <v>64</v>
      </c>
      <c r="J1657" s="267" t="s">
        <v>105</v>
      </c>
    </row>
    <row r="1658" spans="2:10">
      <c r="B1658" s="267">
        <v>67009</v>
      </c>
      <c r="C1658" s="265" t="s">
        <v>1666</v>
      </c>
      <c r="D1658" s="266">
        <v>43845</v>
      </c>
      <c r="E1658" s="267" t="s">
        <v>100</v>
      </c>
      <c r="F1658" s="267"/>
      <c r="G1658" s="267" t="s">
        <v>1525</v>
      </c>
      <c r="H1658" s="267" t="s">
        <v>70</v>
      </c>
      <c r="I1658" s="267" t="s">
        <v>64</v>
      </c>
      <c r="J1658" s="267" t="s">
        <v>105</v>
      </c>
    </row>
    <row r="1659" spans="2:10">
      <c r="B1659" s="267">
        <v>67695</v>
      </c>
      <c r="C1659" s="265" t="s">
        <v>1667</v>
      </c>
      <c r="D1659" s="266">
        <v>43891</v>
      </c>
      <c r="E1659" s="267" t="s">
        <v>100</v>
      </c>
      <c r="F1659" s="267"/>
      <c r="G1659" s="267" t="s">
        <v>1525</v>
      </c>
      <c r="H1659" s="267" t="s">
        <v>70</v>
      </c>
      <c r="I1659" s="267" t="s">
        <v>64</v>
      </c>
      <c r="J1659" s="267" t="s">
        <v>105</v>
      </c>
    </row>
    <row r="1660" spans="2:10">
      <c r="B1660" s="264">
        <v>68404</v>
      </c>
      <c r="C1660" s="271" t="s">
        <v>1668</v>
      </c>
      <c r="D1660" s="272">
        <v>44150</v>
      </c>
      <c r="E1660" s="267" t="s">
        <v>100</v>
      </c>
      <c r="F1660" s="270"/>
      <c r="G1660" s="267" t="s">
        <v>1525</v>
      </c>
      <c r="H1660" s="267" t="s">
        <v>70</v>
      </c>
      <c r="I1660" s="270" t="s">
        <v>64</v>
      </c>
      <c r="J1660" s="267" t="s">
        <v>109</v>
      </c>
    </row>
    <row r="1661" spans="2:10">
      <c r="B1661" s="270">
        <v>68501</v>
      </c>
      <c r="C1661" s="271" t="s">
        <v>1669</v>
      </c>
      <c r="D1661" s="266">
        <v>44166</v>
      </c>
      <c r="E1661" s="267" t="s">
        <v>100</v>
      </c>
      <c r="F1661" s="267"/>
      <c r="G1661" s="267" t="s">
        <v>1525</v>
      </c>
      <c r="H1661" s="267" t="s">
        <v>70</v>
      </c>
      <c r="I1661" s="267" t="s">
        <v>64</v>
      </c>
      <c r="J1661" s="267" t="s">
        <v>109</v>
      </c>
    </row>
    <row r="1662" spans="2:10">
      <c r="B1662" s="264">
        <v>68519</v>
      </c>
      <c r="C1662" s="265" t="s">
        <v>1670</v>
      </c>
      <c r="D1662" s="266">
        <v>44166</v>
      </c>
      <c r="E1662" s="267" t="s">
        <v>100</v>
      </c>
      <c r="F1662" s="267"/>
      <c r="G1662" s="267" t="s">
        <v>1525</v>
      </c>
      <c r="H1662" s="267" t="s">
        <v>70</v>
      </c>
      <c r="I1662" s="267" t="s">
        <v>64</v>
      </c>
      <c r="J1662" s="267" t="s">
        <v>109</v>
      </c>
    </row>
    <row r="1663" spans="2:10">
      <c r="B1663" s="264">
        <v>70592</v>
      </c>
      <c r="C1663" s="265" t="s">
        <v>1671</v>
      </c>
      <c r="D1663" s="266">
        <v>44270</v>
      </c>
      <c r="E1663" s="267" t="s">
        <v>100</v>
      </c>
      <c r="F1663" s="267"/>
      <c r="G1663" s="267" t="s">
        <v>1525</v>
      </c>
      <c r="H1663" s="267" t="s">
        <v>70</v>
      </c>
      <c r="I1663" s="267" t="s">
        <v>64</v>
      </c>
      <c r="J1663" s="267" t="s">
        <v>109</v>
      </c>
    </row>
    <row r="1664" spans="2:10">
      <c r="B1664" s="264">
        <v>29707</v>
      </c>
      <c r="C1664" s="265" t="s">
        <v>1672</v>
      </c>
      <c r="D1664" s="266">
        <v>39431</v>
      </c>
      <c r="E1664" s="267" t="s">
        <v>98</v>
      </c>
      <c r="F1664" s="267" t="s">
        <v>1526</v>
      </c>
      <c r="G1664" s="267" t="s">
        <v>1525</v>
      </c>
      <c r="H1664" s="267" t="s">
        <v>70</v>
      </c>
      <c r="I1664" s="267" t="s">
        <v>64</v>
      </c>
      <c r="J1664" s="267" t="s">
        <v>89</v>
      </c>
    </row>
    <row r="1665" spans="2:10">
      <c r="B1665" s="264">
        <v>40861</v>
      </c>
      <c r="C1665" s="265" t="s">
        <v>1673</v>
      </c>
      <c r="D1665" s="266">
        <v>40848</v>
      </c>
      <c r="E1665" s="267" t="s">
        <v>100</v>
      </c>
      <c r="F1665" s="267"/>
      <c r="G1665" s="267" t="s">
        <v>1525</v>
      </c>
      <c r="H1665" s="267" t="s">
        <v>70</v>
      </c>
      <c r="I1665" s="267" t="s">
        <v>64</v>
      </c>
      <c r="J1665" s="267" t="s">
        <v>89</v>
      </c>
    </row>
    <row r="1666" spans="2:10">
      <c r="B1666" s="268">
        <v>44579</v>
      </c>
      <c r="C1666" s="269" t="s">
        <v>1674</v>
      </c>
      <c r="D1666" s="273">
        <v>41167</v>
      </c>
      <c r="E1666" s="268" t="s">
        <v>100</v>
      </c>
      <c r="F1666" s="268"/>
      <c r="G1666" s="267" t="s">
        <v>1525</v>
      </c>
      <c r="H1666" s="267" t="s">
        <v>70</v>
      </c>
      <c r="I1666" s="268" t="s">
        <v>64</v>
      </c>
      <c r="J1666" s="267" t="s">
        <v>89</v>
      </c>
    </row>
    <row r="1667" spans="2:10">
      <c r="B1667" s="264">
        <v>43866</v>
      </c>
      <c r="C1667" s="271" t="s">
        <v>1675</v>
      </c>
      <c r="D1667" s="272">
        <v>41105</v>
      </c>
      <c r="E1667" s="267" t="s">
        <v>100</v>
      </c>
      <c r="F1667" s="270"/>
      <c r="G1667" s="267" t="s">
        <v>1525</v>
      </c>
      <c r="H1667" s="267" t="s">
        <v>70</v>
      </c>
      <c r="I1667" s="270" t="s">
        <v>64</v>
      </c>
      <c r="J1667" s="267" t="s">
        <v>89</v>
      </c>
    </row>
    <row r="1668" spans="2:10">
      <c r="B1668" s="264">
        <v>46500</v>
      </c>
      <c r="C1668" s="265" t="s">
        <v>1676</v>
      </c>
      <c r="D1668" s="266">
        <v>41348</v>
      </c>
      <c r="E1668" s="267" t="s">
        <v>100</v>
      </c>
      <c r="F1668" s="267"/>
      <c r="G1668" s="267" t="s">
        <v>1525</v>
      </c>
      <c r="H1668" s="267" t="s">
        <v>70</v>
      </c>
      <c r="I1668" s="267" t="s">
        <v>64</v>
      </c>
      <c r="J1668" s="267" t="s">
        <v>89</v>
      </c>
    </row>
    <row r="1669" spans="2:10">
      <c r="B1669" s="267">
        <v>66997</v>
      </c>
      <c r="C1669" s="275" t="s">
        <v>1677</v>
      </c>
      <c r="D1669" s="266">
        <v>43845</v>
      </c>
      <c r="E1669" s="267" t="s">
        <v>100</v>
      </c>
      <c r="F1669" s="267"/>
      <c r="G1669" s="267" t="s">
        <v>1525</v>
      </c>
      <c r="H1669" s="267" t="s">
        <v>70</v>
      </c>
      <c r="I1669" s="267" t="s">
        <v>64</v>
      </c>
      <c r="J1669" s="267" t="s">
        <v>105</v>
      </c>
    </row>
    <row r="1670" spans="2:10">
      <c r="B1670" s="264">
        <v>67128</v>
      </c>
      <c r="C1670" s="265" t="s">
        <v>1678</v>
      </c>
      <c r="D1670" s="266">
        <v>43845</v>
      </c>
      <c r="E1670" s="267" t="s">
        <v>100</v>
      </c>
      <c r="F1670" s="267"/>
      <c r="G1670" s="267" t="s">
        <v>1525</v>
      </c>
      <c r="H1670" s="267" t="s">
        <v>70</v>
      </c>
      <c r="I1670" s="267" t="s">
        <v>64</v>
      </c>
      <c r="J1670" s="267" t="s">
        <v>105</v>
      </c>
    </row>
    <row r="1671" spans="2:10">
      <c r="B1671" s="267">
        <v>67153</v>
      </c>
      <c r="C1671" s="265" t="s">
        <v>1679</v>
      </c>
      <c r="D1671" s="266">
        <v>43845</v>
      </c>
      <c r="E1671" s="267" t="s">
        <v>100</v>
      </c>
      <c r="F1671" s="267"/>
      <c r="G1671" s="267" t="s">
        <v>1525</v>
      </c>
      <c r="H1671" s="267" t="s">
        <v>70</v>
      </c>
      <c r="I1671" s="267" t="s">
        <v>64</v>
      </c>
      <c r="J1671" s="267" t="s">
        <v>105</v>
      </c>
    </row>
    <row r="1672" spans="2:10">
      <c r="B1672" s="267">
        <v>67764</v>
      </c>
      <c r="C1672" s="265" t="s">
        <v>1680</v>
      </c>
      <c r="D1672" s="266">
        <v>43891</v>
      </c>
      <c r="E1672" s="267" t="s">
        <v>100</v>
      </c>
      <c r="F1672" s="267"/>
      <c r="G1672" s="267" t="s">
        <v>1525</v>
      </c>
      <c r="H1672" s="267" t="s">
        <v>70</v>
      </c>
      <c r="I1672" s="267" t="s">
        <v>64</v>
      </c>
      <c r="J1672" s="267" t="s">
        <v>105</v>
      </c>
    </row>
    <row r="1673" spans="2:10">
      <c r="B1673" s="264">
        <v>68510</v>
      </c>
      <c r="C1673" s="265" t="s">
        <v>1681</v>
      </c>
      <c r="D1673" s="266">
        <v>44166</v>
      </c>
      <c r="E1673" s="267" t="s">
        <v>100</v>
      </c>
      <c r="F1673" s="267"/>
      <c r="G1673" s="267" t="s">
        <v>1525</v>
      </c>
      <c r="H1673" s="267" t="s">
        <v>70</v>
      </c>
      <c r="I1673" s="267" t="s">
        <v>64</v>
      </c>
      <c r="J1673" s="267" t="s">
        <v>109</v>
      </c>
    </row>
    <row r="1674" spans="2:10">
      <c r="B1674" s="264">
        <v>68517</v>
      </c>
      <c r="C1674" s="265" t="s">
        <v>1682</v>
      </c>
      <c r="D1674" s="266">
        <v>44166</v>
      </c>
      <c r="E1674" s="267" t="s">
        <v>100</v>
      </c>
      <c r="F1674" s="267"/>
      <c r="G1674" s="267" t="s">
        <v>1525</v>
      </c>
      <c r="H1674" s="267" t="s">
        <v>70</v>
      </c>
      <c r="I1674" s="267" t="s">
        <v>64</v>
      </c>
      <c r="J1674" s="267" t="s">
        <v>109</v>
      </c>
    </row>
    <row r="1675" spans="2:10">
      <c r="B1675" s="268">
        <v>70593</v>
      </c>
      <c r="C1675" s="269" t="s">
        <v>1683</v>
      </c>
      <c r="D1675" s="273">
        <v>44270</v>
      </c>
      <c r="E1675" s="268" t="s">
        <v>100</v>
      </c>
      <c r="F1675" s="268"/>
      <c r="G1675" s="267" t="s">
        <v>1525</v>
      </c>
      <c r="H1675" s="267" t="s">
        <v>70</v>
      </c>
      <c r="I1675" s="268" t="s">
        <v>64</v>
      </c>
      <c r="J1675" s="267" t="s">
        <v>109</v>
      </c>
    </row>
    <row r="1676" spans="2:10">
      <c r="B1676" s="278">
        <v>70191</v>
      </c>
      <c r="C1676" s="279" t="s">
        <v>1684</v>
      </c>
      <c r="D1676" s="280">
        <v>44256</v>
      </c>
      <c r="E1676" s="278" t="s">
        <v>100</v>
      </c>
      <c r="F1676" s="278"/>
      <c r="G1676" s="263" t="s">
        <v>1525</v>
      </c>
      <c r="H1676" s="263" t="s">
        <v>70</v>
      </c>
      <c r="I1676" s="278" t="s">
        <v>64</v>
      </c>
      <c r="J1676" s="263" t="s">
        <v>109</v>
      </c>
    </row>
    <row r="1677" spans="2:10">
      <c r="B1677" s="264">
        <v>24742</v>
      </c>
      <c r="C1677" s="265" t="s">
        <v>1685</v>
      </c>
      <c r="D1677" s="266">
        <v>39066</v>
      </c>
      <c r="E1677" s="267" t="s">
        <v>98</v>
      </c>
      <c r="F1677" s="267" t="s">
        <v>1526</v>
      </c>
      <c r="G1677" s="267" t="s">
        <v>1525</v>
      </c>
      <c r="H1677" s="267" t="s">
        <v>70</v>
      </c>
      <c r="I1677" s="267" t="s">
        <v>64</v>
      </c>
      <c r="J1677" s="267" t="s">
        <v>89</v>
      </c>
    </row>
    <row r="1678" spans="2:10">
      <c r="B1678" s="267">
        <v>39418</v>
      </c>
      <c r="C1678" s="265" t="s">
        <v>1686</v>
      </c>
      <c r="D1678" s="266">
        <v>40739</v>
      </c>
      <c r="E1678" s="267" t="s">
        <v>100</v>
      </c>
      <c r="F1678" s="267"/>
      <c r="G1678" s="267" t="s">
        <v>1525</v>
      </c>
      <c r="H1678" s="267" t="s">
        <v>70</v>
      </c>
      <c r="I1678" s="267" t="s">
        <v>64</v>
      </c>
      <c r="J1678" s="267" t="s">
        <v>89</v>
      </c>
    </row>
    <row r="1679" spans="2:10">
      <c r="B1679" s="267">
        <v>43409</v>
      </c>
      <c r="C1679" s="265" t="s">
        <v>1687</v>
      </c>
      <c r="D1679" s="266">
        <v>41075</v>
      </c>
      <c r="E1679" s="267" t="s">
        <v>100</v>
      </c>
      <c r="F1679" s="267"/>
      <c r="G1679" s="267" t="s">
        <v>1525</v>
      </c>
      <c r="H1679" s="267" t="s">
        <v>70</v>
      </c>
      <c r="I1679" s="267" t="s">
        <v>64</v>
      </c>
      <c r="J1679" s="267" t="s">
        <v>89</v>
      </c>
    </row>
    <row r="1680" spans="2:10">
      <c r="B1680" s="268">
        <v>43846</v>
      </c>
      <c r="C1680" s="269" t="s">
        <v>1688</v>
      </c>
      <c r="D1680" s="281">
        <v>41105</v>
      </c>
      <c r="E1680" s="268" t="s">
        <v>100</v>
      </c>
      <c r="F1680" s="268"/>
      <c r="G1680" s="267" t="s">
        <v>1525</v>
      </c>
      <c r="H1680" s="267" t="s">
        <v>70</v>
      </c>
      <c r="I1680" s="268" t="s">
        <v>64</v>
      </c>
      <c r="J1680" s="267" t="s">
        <v>89</v>
      </c>
    </row>
    <row r="1681" spans="2:10">
      <c r="B1681" s="267">
        <v>37458</v>
      </c>
      <c r="C1681" s="275" t="s">
        <v>1689</v>
      </c>
      <c r="D1681" s="266">
        <v>40497</v>
      </c>
      <c r="E1681" s="267" t="s">
        <v>100</v>
      </c>
      <c r="F1681" s="267"/>
      <c r="G1681" s="267" t="s">
        <v>1525</v>
      </c>
      <c r="H1681" s="267" t="s">
        <v>70</v>
      </c>
      <c r="I1681" s="267" t="s">
        <v>64</v>
      </c>
      <c r="J1681" s="267" t="s">
        <v>89</v>
      </c>
    </row>
    <row r="1682" spans="2:10">
      <c r="B1682" s="267">
        <v>67099</v>
      </c>
      <c r="C1682" s="265" t="s">
        <v>1690</v>
      </c>
      <c r="D1682" s="266">
        <v>43845</v>
      </c>
      <c r="E1682" s="267" t="s">
        <v>100</v>
      </c>
      <c r="F1682" s="267"/>
      <c r="G1682" s="267" t="s">
        <v>1525</v>
      </c>
      <c r="H1682" s="267" t="s">
        <v>70</v>
      </c>
      <c r="I1682" s="267" t="s">
        <v>64</v>
      </c>
      <c r="J1682" s="267" t="s">
        <v>105</v>
      </c>
    </row>
    <row r="1683" spans="2:10">
      <c r="B1683" s="267">
        <v>67011</v>
      </c>
      <c r="C1683" s="265" t="s">
        <v>1691</v>
      </c>
      <c r="D1683" s="266">
        <v>43845</v>
      </c>
      <c r="E1683" s="267" t="s">
        <v>100</v>
      </c>
      <c r="F1683" s="267"/>
      <c r="G1683" s="267" t="s">
        <v>1525</v>
      </c>
      <c r="H1683" s="267" t="s">
        <v>70</v>
      </c>
      <c r="I1683" s="267" t="s">
        <v>64</v>
      </c>
      <c r="J1683" s="267" t="s">
        <v>105</v>
      </c>
    </row>
    <row r="1684" spans="2:10">
      <c r="B1684" s="264">
        <v>66974</v>
      </c>
      <c r="C1684" s="265" t="s">
        <v>1692</v>
      </c>
      <c r="D1684" s="266">
        <v>43845</v>
      </c>
      <c r="E1684" s="267" t="s">
        <v>100</v>
      </c>
      <c r="F1684" s="267"/>
      <c r="G1684" s="267" t="s">
        <v>1525</v>
      </c>
      <c r="H1684" s="267" t="s">
        <v>70</v>
      </c>
      <c r="I1684" s="267" t="s">
        <v>64</v>
      </c>
      <c r="J1684" s="267" t="s">
        <v>105</v>
      </c>
    </row>
    <row r="1685" spans="2:10">
      <c r="B1685" s="267">
        <v>30367</v>
      </c>
      <c r="C1685" s="265" t="s">
        <v>1693</v>
      </c>
      <c r="D1685" s="266">
        <v>39493</v>
      </c>
      <c r="E1685" s="267" t="s">
        <v>100</v>
      </c>
      <c r="F1685" s="267"/>
      <c r="G1685" s="267" t="s">
        <v>1525</v>
      </c>
      <c r="H1685" s="267" t="s">
        <v>70</v>
      </c>
      <c r="I1685" s="267" t="s">
        <v>64</v>
      </c>
      <c r="J1685" s="267" t="s">
        <v>89</v>
      </c>
    </row>
    <row r="1686" spans="2:10">
      <c r="B1686" s="268">
        <v>71938</v>
      </c>
      <c r="C1686" s="269" t="s">
        <v>1694</v>
      </c>
      <c r="D1686" s="266">
        <v>44470</v>
      </c>
      <c r="E1686" s="268" t="s">
        <v>100</v>
      </c>
      <c r="F1686" s="268"/>
      <c r="G1686" s="267" t="s">
        <v>1525</v>
      </c>
      <c r="H1686" s="267" t="s">
        <v>70</v>
      </c>
      <c r="I1686" s="267" t="s">
        <v>64</v>
      </c>
      <c r="J1686" s="267" t="s">
        <v>109</v>
      </c>
    </row>
    <row r="1687" spans="2:10">
      <c r="B1687" s="268">
        <v>69932</v>
      </c>
      <c r="C1687" s="269" t="s">
        <v>1695</v>
      </c>
      <c r="D1687" s="273">
        <v>44256</v>
      </c>
      <c r="E1687" s="268" t="s">
        <v>100</v>
      </c>
      <c r="F1687" s="268"/>
      <c r="G1687" s="267" t="s">
        <v>1525</v>
      </c>
      <c r="H1687" s="267" t="s">
        <v>70</v>
      </c>
      <c r="I1687" s="268" t="s">
        <v>64</v>
      </c>
      <c r="J1687" s="267" t="s">
        <v>109</v>
      </c>
    </row>
    <row r="1688" spans="2:10">
      <c r="B1688" s="264">
        <v>13455</v>
      </c>
      <c r="C1688" s="265" t="s">
        <v>1696</v>
      </c>
      <c r="D1688" s="266">
        <v>37417</v>
      </c>
      <c r="E1688" s="267" t="s">
        <v>94</v>
      </c>
      <c r="F1688" s="267" t="s">
        <v>1524</v>
      </c>
      <c r="G1688" s="267" t="s">
        <v>1525</v>
      </c>
      <c r="H1688" s="267" t="s">
        <v>74</v>
      </c>
      <c r="I1688" s="267" t="s">
        <v>64</v>
      </c>
      <c r="J1688" s="267" t="s">
        <v>89</v>
      </c>
    </row>
    <row r="1689" spans="2:10">
      <c r="B1689" s="264">
        <v>24611</v>
      </c>
      <c r="C1689" s="265" t="s">
        <v>1697</v>
      </c>
      <c r="D1689" s="266">
        <v>39052</v>
      </c>
      <c r="E1689" s="267" t="s">
        <v>98</v>
      </c>
      <c r="F1689" s="267" t="s">
        <v>1526</v>
      </c>
      <c r="G1689" s="267" t="s">
        <v>1525</v>
      </c>
      <c r="H1689" s="267" t="s">
        <v>74</v>
      </c>
      <c r="I1689" s="267" t="s">
        <v>64</v>
      </c>
      <c r="J1689" s="267" t="s">
        <v>89</v>
      </c>
    </row>
    <row r="1690" spans="2:10">
      <c r="B1690" s="267">
        <v>28951</v>
      </c>
      <c r="C1690" s="265" t="s">
        <v>1698</v>
      </c>
      <c r="D1690" s="266">
        <v>39401</v>
      </c>
      <c r="E1690" s="267" t="s">
        <v>100</v>
      </c>
      <c r="F1690" s="267"/>
      <c r="G1690" s="267" t="s">
        <v>1525</v>
      </c>
      <c r="H1690" s="267" t="s">
        <v>74</v>
      </c>
      <c r="I1690" s="267" t="s">
        <v>64</v>
      </c>
      <c r="J1690" s="267" t="s">
        <v>89</v>
      </c>
    </row>
    <row r="1691" spans="2:10">
      <c r="B1691" s="264">
        <v>39410</v>
      </c>
      <c r="C1691" s="265" t="s">
        <v>1699</v>
      </c>
      <c r="D1691" s="266">
        <v>40739</v>
      </c>
      <c r="E1691" s="267" t="s">
        <v>100</v>
      </c>
      <c r="F1691" s="267"/>
      <c r="G1691" s="267" t="s">
        <v>1525</v>
      </c>
      <c r="H1691" s="267" t="s">
        <v>74</v>
      </c>
      <c r="I1691" s="267" t="s">
        <v>64</v>
      </c>
      <c r="J1691" s="267" t="s">
        <v>89</v>
      </c>
    </row>
    <row r="1692" spans="2:10">
      <c r="B1692" s="264">
        <v>40638</v>
      </c>
      <c r="C1692" s="265" t="s">
        <v>1700</v>
      </c>
      <c r="D1692" s="266">
        <v>40831</v>
      </c>
      <c r="E1692" s="267" t="s">
        <v>100</v>
      </c>
      <c r="F1692" s="267"/>
      <c r="G1692" s="267" t="s">
        <v>1525</v>
      </c>
      <c r="H1692" s="267" t="s">
        <v>74</v>
      </c>
      <c r="I1692" s="267" t="s">
        <v>64</v>
      </c>
      <c r="J1692" s="267" t="s">
        <v>89</v>
      </c>
    </row>
    <row r="1693" spans="2:10">
      <c r="B1693" s="264">
        <v>40968</v>
      </c>
      <c r="C1693" s="265" t="s">
        <v>1701</v>
      </c>
      <c r="D1693" s="266">
        <v>40862</v>
      </c>
      <c r="E1693" s="267" t="s">
        <v>100</v>
      </c>
      <c r="F1693" s="267"/>
      <c r="G1693" s="267" t="s">
        <v>1525</v>
      </c>
      <c r="H1693" s="267" t="s">
        <v>74</v>
      </c>
      <c r="I1693" s="267" t="s">
        <v>64</v>
      </c>
      <c r="J1693" s="267" t="s">
        <v>89</v>
      </c>
    </row>
    <row r="1694" spans="2:10">
      <c r="B1694" s="264">
        <v>48254</v>
      </c>
      <c r="C1694" s="265" t="s">
        <v>1702</v>
      </c>
      <c r="D1694" s="266">
        <v>41470</v>
      </c>
      <c r="E1694" s="267" t="s">
        <v>100</v>
      </c>
      <c r="F1694" s="267"/>
      <c r="G1694" s="267" t="s">
        <v>1525</v>
      </c>
      <c r="H1694" s="267" t="s">
        <v>74</v>
      </c>
      <c r="I1694" s="267" t="s">
        <v>64</v>
      </c>
      <c r="J1694" s="267" t="s">
        <v>89</v>
      </c>
    </row>
    <row r="1695" spans="2:10">
      <c r="B1695" s="264">
        <v>68409</v>
      </c>
      <c r="C1695" s="265" t="s">
        <v>1703</v>
      </c>
      <c r="D1695" s="266">
        <v>44150</v>
      </c>
      <c r="E1695" s="267" t="s">
        <v>100</v>
      </c>
      <c r="F1695" s="267"/>
      <c r="G1695" s="267" t="s">
        <v>1525</v>
      </c>
      <c r="H1695" s="267" t="s">
        <v>74</v>
      </c>
      <c r="I1695" s="267" t="s">
        <v>64</v>
      </c>
      <c r="J1695" s="267" t="s">
        <v>109</v>
      </c>
    </row>
    <row r="1696" spans="2:10">
      <c r="B1696" s="264">
        <v>68506</v>
      </c>
      <c r="C1696" s="265" t="s">
        <v>1704</v>
      </c>
      <c r="D1696" s="266">
        <v>44166</v>
      </c>
      <c r="E1696" s="267" t="s">
        <v>100</v>
      </c>
      <c r="F1696" s="267"/>
      <c r="G1696" s="267" t="s">
        <v>1525</v>
      </c>
      <c r="H1696" s="267" t="s">
        <v>74</v>
      </c>
      <c r="I1696" s="267" t="s">
        <v>64</v>
      </c>
      <c r="J1696" s="267" t="s">
        <v>109</v>
      </c>
    </row>
    <row r="1697" spans="2:10">
      <c r="B1697" s="264">
        <v>70179</v>
      </c>
      <c r="C1697" s="271" t="s">
        <v>1705</v>
      </c>
      <c r="D1697" s="272">
        <v>44256</v>
      </c>
      <c r="E1697" s="267" t="s">
        <v>100</v>
      </c>
      <c r="F1697" s="270"/>
      <c r="G1697" s="267" t="s">
        <v>1525</v>
      </c>
      <c r="H1697" s="267" t="s">
        <v>74</v>
      </c>
      <c r="I1697" s="270" t="s">
        <v>64</v>
      </c>
      <c r="J1697" s="267" t="s">
        <v>109</v>
      </c>
    </row>
    <row r="1698" spans="2:10">
      <c r="B1698" s="264">
        <v>23496</v>
      </c>
      <c r="C1698" s="265" t="s">
        <v>1706</v>
      </c>
      <c r="D1698" s="266">
        <v>38913</v>
      </c>
      <c r="E1698" s="267" t="s">
        <v>98</v>
      </c>
      <c r="F1698" s="267" t="s">
        <v>1526</v>
      </c>
      <c r="G1698" s="267" t="s">
        <v>1525</v>
      </c>
      <c r="H1698" s="267" t="s">
        <v>74</v>
      </c>
      <c r="I1698" s="267" t="s">
        <v>64</v>
      </c>
      <c r="J1698" s="267" t="s">
        <v>89</v>
      </c>
    </row>
    <row r="1699" spans="2:10">
      <c r="B1699" s="268">
        <v>39905</v>
      </c>
      <c r="C1699" s="269" t="s">
        <v>1707</v>
      </c>
      <c r="D1699" s="273">
        <v>40770</v>
      </c>
      <c r="E1699" s="268" t="s">
        <v>100</v>
      </c>
      <c r="F1699" s="268"/>
      <c r="G1699" s="267" t="s">
        <v>1525</v>
      </c>
      <c r="H1699" s="267" t="s">
        <v>74</v>
      </c>
      <c r="I1699" s="268" t="s">
        <v>64</v>
      </c>
      <c r="J1699" s="267" t="s">
        <v>89</v>
      </c>
    </row>
    <row r="1700" spans="2:10">
      <c r="B1700" s="268">
        <v>39125</v>
      </c>
      <c r="C1700" s="269" t="s">
        <v>1708</v>
      </c>
      <c r="D1700" s="266">
        <v>40725</v>
      </c>
      <c r="E1700" s="268" t="s">
        <v>100</v>
      </c>
      <c r="F1700" s="268"/>
      <c r="G1700" s="267" t="s">
        <v>1525</v>
      </c>
      <c r="H1700" s="267" t="s">
        <v>74</v>
      </c>
      <c r="I1700" s="267" t="s">
        <v>64</v>
      </c>
      <c r="J1700" s="267" t="s">
        <v>89</v>
      </c>
    </row>
    <row r="1701" spans="2:10">
      <c r="B1701" s="267">
        <v>39400</v>
      </c>
      <c r="C1701" s="265" t="s">
        <v>1709</v>
      </c>
      <c r="D1701" s="266">
        <v>40739</v>
      </c>
      <c r="E1701" s="267" t="s">
        <v>100</v>
      </c>
      <c r="F1701" s="267"/>
      <c r="G1701" s="267" t="s">
        <v>1525</v>
      </c>
      <c r="H1701" s="267" t="s">
        <v>74</v>
      </c>
      <c r="I1701" s="267" t="s">
        <v>64</v>
      </c>
      <c r="J1701" s="267" t="s">
        <v>89</v>
      </c>
    </row>
    <row r="1702" spans="2:10">
      <c r="B1702" s="264">
        <v>44587</v>
      </c>
      <c r="C1702" s="265" t="s">
        <v>1710</v>
      </c>
      <c r="D1702" s="266">
        <v>41167</v>
      </c>
      <c r="E1702" s="267" t="s">
        <v>100</v>
      </c>
      <c r="F1702" s="267"/>
      <c r="G1702" s="267" t="s">
        <v>1525</v>
      </c>
      <c r="H1702" s="267" t="s">
        <v>74</v>
      </c>
      <c r="I1702" s="267" t="s">
        <v>64</v>
      </c>
      <c r="J1702" s="267" t="s">
        <v>89</v>
      </c>
    </row>
    <row r="1703" spans="2:10">
      <c r="B1703" s="264">
        <v>67699</v>
      </c>
      <c r="C1703" s="265" t="s">
        <v>1711</v>
      </c>
      <c r="D1703" s="266">
        <v>43891</v>
      </c>
      <c r="E1703" s="267" t="s">
        <v>100</v>
      </c>
      <c r="F1703" s="267"/>
      <c r="G1703" s="267" t="s">
        <v>1525</v>
      </c>
      <c r="H1703" s="267" t="s">
        <v>74</v>
      </c>
      <c r="I1703" s="267" t="s">
        <v>64</v>
      </c>
      <c r="J1703" s="267" t="s">
        <v>105</v>
      </c>
    </row>
    <row r="1704" spans="2:10">
      <c r="B1704" s="264">
        <v>67136</v>
      </c>
      <c r="C1704" s="265" t="s">
        <v>1712</v>
      </c>
      <c r="D1704" s="266">
        <v>43845</v>
      </c>
      <c r="E1704" s="267" t="s">
        <v>100</v>
      </c>
      <c r="F1704" s="267"/>
      <c r="G1704" s="267" t="s">
        <v>1525</v>
      </c>
      <c r="H1704" s="267" t="s">
        <v>74</v>
      </c>
      <c r="I1704" s="267" t="s">
        <v>64</v>
      </c>
      <c r="J1704" s="267" t="s">
        <v>105</v>
      </c>
    </row>
    <row r="1705" spans="2:10">
      <c r="B1705" s="267">
        <v>67755</v>
      </c>
      <c r="C1705" s="265" t="s">
        <v>1713</v>
      </c>
      <c r="D1705" s="266">
        <v>43891</v>
      </c>
      <c r="E1705" s="267" t="s">
        <v>100</v>
      </c>
      <c r="F1705" s="267"/>
      <c r="G1705" s="267" t="s">
        <v>1525</v>
      </c>
      <c r="H1705" s="267" t="s">
        <v>74</v>
      </c>
      <c r="I1705" s="267" t="s">
        <v>64</v>
      </c>
      <c r="J1705" s="267" t="s">
        <v>105</v>
      </c>
    </row>
    <row r="1706" spans="2:10">
      <c r="B1706" s="264">
        <v>68516</v>
      </c>
      <c r="C1706" s="282" t="s">
        <v>1714</v>
      </c>
      <c r="D1706" s="266">
        <v>44166</v>
      </c>
      <c r="E1706" s="267" t="s">
        <v>100</v>
      </c>
      <c r="F1706" s="267"/>
      <c r="G1706" s="267" t="s">
        <v>1525</v>
      </c>
      <c r="H1706" s="267" t="s">
        <v>74</v>
      </c>
      <c r="I1706" s="267" t="s">
        <v>64</v>
      </c>
      <c r="J1706" s="267" t="s">
        <v>109</v>
      </c>
    </row>
    <row r="1707" spans="2:10">
      <c r="B1707" s="267">
        <v>68878</v>
      </c>
      <c r="C1707" s="265" t="s">
        <v>1715</v>
      </c>
      <c r="D1707" s="266">
        <v>44211</v>
      </c>
      <c r="E1707" s="267" t="s">
        <v>100</v>
      </c>
      <c r="F1707" s="267"/>
      <c r="G1707" s="267" t="s">
        <v>1525</v>
      </c>
      <c r="H1707" s="267" t="s">
        <v>74</v>
      </c>
      <c r="I1707" s="267" t="s">
        <v>64</v>
      </c>
      <c r="J1707" s="267" t="s">
        <v>109</v>
      </c>
    </row>
    <row r="1708" spans="2:10">
      <c r="B1708" s="276">
        <v>27388</v>
      </c>
      <c r="C1708" s="277" t="s">
        <v>1716</v>
      </c>
      <c r="D1708" s="272">
        <v>39326</v>
      </c>
      <c r="E1708" s="267" t="s">
        <v>98</v>
      </c>
      <c r="F1708" s="270" t="s">
        <v>1526</v>
      </c>
      <c r="G1708" s="267" t="s">
        <v>1525</v>
      </c>
      <c r="H1708" s="267" t="s">
        <v>74</v>
      </c>
      <c r="I1708" s="276" t="s">
        <v>64</v>
      </c>
      <c r="J1708" s="267" t="s">
        <v>89</v>
      </c>
    </row>
    <row r="1709" spans="2:10">
      <c r="B1709" s="264">
        <v>70183</v>
      </c>
      <c r="C1709" s="265" t="s">
        <v>1717</v>
      </c>
      <c r="D1709" s="266">
        <v>44256</v>
      </c>
      <c r="E1709" s="267" t="s">
        <v>100</v>
      </c>
      <c r="F1709" s="267"/>
      <c r="G1709" s="267" t="s">
        <v>1525</v>
      </c>
      <c r="H1709" s="267" t="s">
        <v>74</v>
      </c>
      <c r="I1709" s="267" t="s">
        <v>64</v>
      </c>
      <c r="J1709" s="267" t="s">
        <v>109</v>
      </c>
    </row>
    <row r="1710" spans="2:10">
      <c r="B1710" s="276">
        <v>26555</v>
      </c>
      <c r="C1710" s="277" t="s">
        <v>1718</v>
      </c>
      <c r="D1710" s="272">
        <v>39264</v>
      </c>
      <c r="E1710" s="267" t="s">
        <v>100</v>
      </c>
      <c r="F1710" s="270"/>
      <c r="G1710" s="267" t="s">
        <v>1525</v>
      </c>
      <c r="H1710" s="267" t="s">
        <v>74</v>
      </c>
      <c r="I1710" s="276" t="s">
        <v>64</v>
      </c>
      <c r="J1710" s="267" t="s">
        <v>89</v>
      </c>
    </row>
    <row r="1711" spans="2:10">
      <c r="B1711" s="264">
        <v>38825</v>
      </c>
      <c r="C1711" s="265" t="s">
        <v>1719</v>
      </c>
      <c r="D1711" s="266">
        <v>40709</v>
      </c>
      <c r="E1711" s="267" t="s">
        <v>100</v>
      </c>
      <c r="F1711" s="267"/>
      <c r="G1711" s="267" t="s">
        <v>1525</v>
      </c>
      <c r="H1711" s="267" t="s">
        <v>74</v>
      </c>
      <c r="I1711" s="267" t="s">
        <v>64</v>
      </c>
      <c r="J1711" s="267" t="s">
        <v>89</v>
      </c>
    </row>
    <row r="1712" spans="2:10">
      <c r="B1712" s="264">
        <v>37654</v>
      </c>
      <c r="C1712" s="265" t="s">
        <v>1720</v>
      </c>
      <c r="D1712" s="266">
        <v>40558</v>
      </c>
      <c r="E1712" s="267" t="s">
        <v>100</v>
      </c>
      <c r="F1712" s="267"/>
      <c r="G1712" s="267" t="s">
        <v>1525</v>
      </c>
      <c r="H1712" s="267" t="s">
        <v>74</v>
      </c>
      <c r="I1712" s="267" t="s">
        <v>64</v>
      </c>
      <c r="J1712" s="267" t="s">
        <v>89</v>
      </c>
    </row>
    <row r="1713" spans="2:10">
      <c r="B1713" s="264">
        <v>35117</v>
      </c>
      <c r="C1713" s="265" t="s">
        <v>1721</v>
      </c>
      <c r="D1713" s="266">
        <v>40193</v>
      </c>
      <c r="E1713" s="267" t="s">
        <v>100</v>
      </c>
      <c r="F1713" s="267"/>
      <c r="G1713" s="267" t="s">
        <v>1525</v>
      </c>
      <c r="H1713" s="267" t="s">
        <v>74</v>
      </c>
      <c r="I1713" s="267" t="s">
        <v>64</v>
      </c>
      <c r="J1713" s="267" t="s">
        <v>89</v>
      </c>
    </row>
    <row r="1714" spans="2:10">
      <c r="B1714" s="264">
        <v>55180</v>
      </c>
      <c r="C1714" s="265" t="s">
        <v>1722</v>
      </c>
      <c r="D1714" s="266">
        <v>42415</v>
      </c>
      <c r="E1714" s="267" t="s">
        <v>100</v>
      </c>
      <c r="F1714" s="267"/>
      <c r="G1714" s="267" t="s">
        <v>1525</v>
      </c>
      <c r="H1714" s="267" t="s">
        <v>74</v>
      </c>
      <c r="I1714" s="267" t="s">
        <v>64</v>
      </c>
      <c r="J1714" s="267" t="s">
        <v>89</v>
      </c>
    </row>
    <row r="1715" spans="2:10">
      <c r="B1715" s="264">
        <v>67130</v>
      </c>
      <c r="C1715" s="265" t="s">
        <v>1723</v>
      </c>
      <c r="D1715" s="266">
        <v>43845</v>
      </c>
      <c r="E1715" s="267" t="s">
        <v>100</v>
      </c>
      <c r="F1715" s="267"/>
      <c r="G1715" s="267" t="s">
        <v>1525</v>
      </c>
      <c r="H1715" s="267" t="s">
        <v>74</v>
      </c>
      <c r="I1715" s="267" t="s">
        <v>64</v>
      </c>
      <c r="J1715" s="267" t="s">
        <v>105</v>
      </c>
    </row>
    <row r="1716" spans="2:10">
      <c r="B1716" s="267">
        <v>67414</v>
      </c>
      <c r="C1716" s="265" t="s">
        <v>1724</v>
      </c>
      <c r="D1716" s="266">
        <v>43862</v>
      </c>
      <c r="E1716" s="267" t="s">
        <v>100</v>
      </c>
      <c r="F1716" s="267"/>
      <c r="G1716" s="267" t="s">
        <v>1525</v>
      </c>
      <c r="H1716" s="267" t="s">
        <v>74</v>
      </c>
      <c r="I1716" s="267" t="s">
        <v>64</v>
      </c>
      <c r="J1716" s="267" t="s">
        <v>105</v>
      </c>
    </row>
    <row r="1717" spans="2:10">
      <c r="B1717" s="263">
        <v>68410</v>
      </c>
      <c r="C1717" s="261" t="s">
        <v>1725</v>
      </c>
      <c r="D1717" s="262">
        <v>44150</v>
      </c>
      <c r="E1717" s="263" t="s">
        <v>100</v>
      </c>
      <c r="F1717" s="263"/>
      <c r="G1717" s="263" t="s">
        <v>1525</v>
      </c>
      <c r="H1717" s="263" t="s">
        <v>74</v>
      </c>
      <c r="I1717" s="263" t="s">
        <v>64</v>
      </c>
      <c r="J1717" s="263" t="s">
        <v>109</v>
      </c>
    </row>
    <row r="1718" spans="2:10">
      <c r="B1718" s="264">
        <v>68513</v>
      </c>
      <c r="C1718" s="265" t="s">
        <v>1726</v>
      </c>
      <c r="D1718" s="266">
        <v>44166</v>
      </c>
      <c r="E1718" s="267" t="s">
        <v>100</v>
      </c>
      <c r="F1718" s="267"/>
      <c r="G1718" s="267" t="s">
        <v>1525</v>
      </c>
      <c r="H1718" s="267" t="s">
        <v>74</v>
      </c>
      <c r="I1718" s="267" t="s">
        <v>64</v>
      </c>
      <c r="J1718" s="267" t="s">
        <v>109</v>
      </c>
    </row>
    <row r="1719" spans="2:10">
      <c r="B1719" s="264">
        <v>70590</v>
      </c>
      <c r="C1719" s="265" t="s">
        <v>1727</v>
      </c>
      <c r="D1719" s="266">
        <v>44270</v>
      </c>
      <c r="E1719" s="267" t="s">
        <v>100</v>
      </c>
      <c r="F1719" s="267"/>
      <c r="G1719" s="267" t="s">
        <v>1525</v>
      </c>
      <c r="H1719" s="267" t="s">
        <v>74</v>
      </c>
      <c r="I1719" s="267" t="s">
        <v>64</v>
      </c>
      <c r="J1719" s="267" t="s">
        <v>109</v>
      </c>
    </row>
    <row r="1720" spans="2:10">
      <c r="B1720" s="264">
        <v>71849</v>
      </c>
      <c r="C1720" s="271" t="s">
        <v>1728</v>
      </c>
      <c r="D1720" s="272">
        <v>44454</v>
      </c>
      <c r="E1720" s="267" t="s">
        <v>100</v>
      </c>
      <c r="F1720" s="270"/>
      <c r="G1720" s="267" t="s">
        <v>1525</v>
      </c>
      <c r="H1720" s="267" t="s">
        <v>74</v>
      </c>
      <c r="I1720" s="270" t="s">
        <v>64</v>
      </c>
      <c r="J1720" s="267" t="s">
        <v>109</v>
      </c>
    </row>
    <row r="1721" spans="2:10">
      <c r="B1721" s="264">
        <v>19101</v>
      </c>
      <c r="C1721" s="265" t="s">
        <v>1729</v>
      </c>
      <c r="D1721" s="266">
        <v>38353</v>
      </c>
      <c r="E1721" s="267" t="s">
        <v>98</v>
      </c>
      <c r="F1721" s="267" t="s">
        <v>1526</v>
      </c>
      <c r="G1721" s="267" t="s">
        <v>1525</v>
      </c>
      <c r="H1721" s="267" t="s">
        <v>74</v>
      </c>
      <c r="I1721" s="267" t="s">
        <v>64</v>
      </c>
      <c r="J1721" s="267" t="s">
        <v>89</v>
      </c>
    </row>
    <row r="1722" spans="2:10">
      <c r="B1722" s="283">
        <v>36906</v>
      </c>
      <c r="C1722" s="284" t="s">
        <v>1730</v>
      </c>
      <c r="D1722" s="266">
        <v>40436</v>
      </c>
      <c r="E1722" s="267" t="s">
        <v>100</v>
      </c>
      <c r="F1722" s="267"/>
      <c r="G1722" s="267" t="s">
        <v>1525</v>
      </c>
      <c r="H1722" s="267" t="s">
        <v>74</v>
      </c>
      <c r="I1722" s="267" t="s">
        <v>64</v>
      </c>
      <c r="J1722" s="267" t="s">
        <v>89</v>
      </c>
    </row>
    <row r="1723" spans="2:10">
      <c r="B1723" s="264">
        <v>29180</v>
      </c>
      <c r="C1723" s="265" t="s">
        <v>1731</v>
      </c>
      <c r="D1723" s="266">
        <v>39417</v>
      </c>
      <c r="E1723" s="267" t="s">
        <v>100</v>
      </c>
      <c r="F1723" s="267"/>
      <c r="G1723" s="267" t="s">
        <v>1525</v>
      </c>
      <c r="H1723" s="267" t="s">
        <v>74</v>
      </c>
      <c r="I1723" s="267" t="s">
        <v>64</v>
      </c>
      <c r="J1723" s="267" t="s">
        <v>89</v>
      </c>
    </row>
    <row r="1724" spans="2:10">
      <c r="B1724" s="264">
        <v>40132</v>
      </c>
      <c r="C1724" s="285" t="s">
        <v>1732</v>
      </c>
      <c r="D1724" s="266">
        <v>40787</v>
      </c>
      <c r="E1724" s="267" t="s">
        <v>100</v>
      </c>
      <c r="F1724" s="267"/>
      <c r="G1724" s="267" t="s">
        <v>1525</v>
      </c>
      <c r="H1724" s="267" t="s">
        <v>74</v>
      </c>
      <c r="I1724" s="267" t="s">
        <v>64</v>
      </c>
      <c r="J1724" s="267" t="s">
        <v>89</v>
      </c>
    </row>
    <row r="1725" spans="2:10">
      <c r="B1725" s="267">
        <v>66989</v>
      </c>
      <c r="C1725" s="265" t="s">
        <v>1733</v>
      </c>
      <c r="D1725" s="266">
        <v>43845</v>
      </c>
      <c r="E1725" s="267" t="s">
        <v>100</v>
      </c>
      <c r="F1725" s="267"/>
      <c r="G1725" s="267" t="s">
        <v>1525</v>
      </c>
      <c r="H1725" s="267" t="s">
        <v>74</v>
      </c>
      <c r="I1725" s="267" t="s">
        <v>64</v>
      </c>
      <c r="J1725" s="267" t="s">
        <v>105</v>
      </c>
    </row>
    <row r="1726" spans="2:10">
      <c r="B1726" s="268">
        <v>67001</v>
      </c>
      <c r="C1726" s="269" t="s">
        <v>1734</v>
      </c>
      <c r="D1726" s="266">
        <v>43845</v>
      </c>
      <c r="E1726" s="268" t="s">
        <v>100</v>
      </c>
      <c r="F1726" s="268"/>
      <c r="G1726" s="267" t="s">
        <v>1525</v>
      </c>
      <c r="H1726" s="267" t="s">
        <v>74</v>
      </c>
      <c r="I1726" s="267" t="s">
        <v>64</v>
      </c>
      <c r="J1726" s="267" t="s">
        <v>105</v>
      </c>
    </row>
    <row r="1727" spans="2:10">
      <c r="B1727" s="264">
        <v>67145</v>
      </c>
      <c r="C1727" s="265" t="s">
        <v>1735</v>
      </c>
      <c r="D1727" s="266">
        <v>43845</v>
      </c>
      <c r="E1727" s="267" t="s">
        <v>100</v>
      </c>
      <c r="F1727" s="267"/>
      <c r="G1727" s="267" t="s">
        <v>1525</v>
      </c>
      <c r="H1727" s="267" t="s">
        <v>74</v>
      </c>
      <c r="I1727" s="267" t="s">
        <v>64</v>
      </c>
      <c r="J1727" s="267" t="s">
        <v>105</v>
      </c>
    </row>
    <row r="1728" spans="2:10">
      <c r="B1728" s="264">
        <v>67415</v>
      </c>
      <c r="C1728" s="265" t="s">
        <v>1736</v>
      </c>
      <c r="D1728" s="266">
        <v>43862</v>
      </c>
      <c r="E1728" s="267" t="s">
        <v>100</v>
      </c>
      <c r="F1728" s="267"/>
      <c r="G1728" s="267" t="s">
        <v>1525</v>
      </c>
      <c r="H1728" s="267" t="s">
        <v>74</v>
      </c>
      <c r="I1728" s="267" t="s">
        <v>64</v>
      </c>
      <c r="J1728" s="267" t="s">
        <v>105</v>
      </c>
    </row>
    <row r="1729" spans="2:10">
      <c r="B1729" s="264">
        <v>68504</v>
      </c>
      <c r="C1729" s="265" t="s">
        <v>1737</v>
      </c>
      <c r="D1729" s="266">
        <v>44166</v>
      </c>
      <c r="E1729" s="267" t="s">
        <v>100</v>
      </c>
      <c r="F1729" s="267"/>
      <c r="G1729" s="267" t="s">
        <v>1525</v>
      </c>
      <c r="H1729" s="267" t="s">
        <v>74</v>
      </c>
      <c r="I1729" s="267" t="s">
        <v>64</v>
      </c>
      <c r="J1729" s="267" t="s">
        <v>109</v>
      </c>
    </row>
    <row r="1730" spans="2:10">
      <c r="B1730" s="264">
        <v>68877</v>
      </c>
      <c r="C1730" s="265" t="s">
        <v>1738</v>
      </c>
      <c r="D1730" s="266">
        <v>44211</v>
      </c>
      <c r="E1730" s="267" t="s">
        <v>100</v>
      </c>
      <c r="F1730" s="267"/>
      <c r="G1730" s="267" t="s">
        <v>1525</v>
      </c>
      <c r="H1730" s="267" t="s">
        <v>74</v>
      </c>
      <c r="I1730" s="267" t="s">
        <v>64</v>
      </c>
      <c r="J1730" s="267" t="s">
        <v>109</v>
      </c>
    </row>
    <row r="1731" spans="2:10">
      <c r="B1731" s="268">
        <v>69600</v>
      </c>
      <c r="C1731" s="269" t="s">
        <v>1739</v>
      </c>
      <c r="D1731" s="266">
        <v>44242</v>
      </c>
      <c r="E1731" s="268" t="s">
        <v>100</v>
      </c>
      <c r="F1731" s="268"/>
      <c r="G1731" s="267" t="s">
        <v>1525</v>
      </c>
      <c r="H1731" s="267" t="s">
        <v>74</v>
      </c>
      <c r="I1731" s="267" t="s">
        <v>64</v>
      </c>
      <c r="J1731" s="267" t="s">
        <v>109</v>
      </c>
    </row>
    <row r="1732" spans="2:10">
      <c r="B1732" s="268">
        <v>71940</v>
      </c>
      <c r="C1732" s="269" t="s">
        <v>1740</v>
      </c>
      <c r="D1732" s="266">
        <v>44470</v>
      </c>
      <c r="E1732" s="268" t="s">
        <v>100</v>
      </c>
      <c r="F1732" s="268"/>
      <c r="G1732" s="267" t="s">
        <v>1525</v>
      </c>
      <c r="H1732" s="267" t="s">
        <v>74</v>
      </c>
      <c r="I1732" s="267" t="s">
        <v>64</v>
      </c>
      <c r="J1732" s="267" t="s">
        <v>109</v>
      </c>
    </row>
    <row r="1733" spans="2:10">
      <c r="B1733" s="267">
        <v>71939</v>
      </c>
      <c r="C1733" s="265" t="s">
        <v>1741</v>
      </c>
      <c r="D1733" s="266">
        <v>44470</v>
      </c>
      <c r="E1733" s="267" t="s">
        <v>100</v>
      </c>
      <c r="F1733" s="267"/>
      <c r="G1733" s="267" t="s">
        <v>1525</v>
      </c>
      <c r="H1733" s="267" t="s">
        <v>74</v>
      </c>
      <c r="I1733" s="267" t="s">
        <v>64</v>
      </c>
      <c r="J1733" s="267" t="s">
        <v>109</v>
      </c>
    </row>
    <row r="1734" spans="2:10">
      <c r="B1734" s="267">
        <v>21689</v>
      </c>
      <c r="C1734" s="265" t="s">
        <v>1742</v>
      </c>
      <c r="D1734" s="266">
        <v>38671</v>
      </c>
      <c r="E1734" s="267" t="s">
        <v>94</v>
      </c>
      <c r="F1734" s="267" t="s">
        <v>1524</v>
      </c>
      <c r="G1734" s="267" t="s">
        <v>1525</v>
      </c>
      <c r="H1734" s="267" t="s">
        <v>71</v>
      </c>
      <c r="I1734" s="267" t="s">
        <v>64</v>
      </c>
      <c r="J1734" s="267" t="s">
        <v>89</v>
      </c>
    </row>
    <row r="1735" spans="2:10">
      <c r="B1735" s="264">
        <v>16623</v>
      </c>
      <c r="C1735" s="265" t="s">
        <v>1743</v>
      </c>
      <c r="D1735" s="266">
        <v>37956</v>
      </c>
      <c r="E1735" s="267" t="s">
        <v>98</v>
      </c>
      <c r="F1735" s="267"/>
      <c r="G1735" s="267" t="s">
        <v>1525</v>
      </c>
      <c r="H1735" s="267" t="s">
        <v>71</v>
      </c>
      <c r="I1735" s="267" t="s">
        <v>64</v>
      </c>
      <c r="J1735" s="267" t="s">
        <v>89</v>
      </c>
    </row>
    <row r="1736" spans="2:10">
      <c r="B1736" s="264">
        <v>43405</v>
      </c>
      <c r="C1736" s="265" t="s">
        <v>1744</v>
      </c>
      <c r="D1736" s="266">
        <v>41075</v>
      </c>
      <c r="E1736" s="267" t="s">
        <v>100</v>
      </c>
      <c r="F1736" s="267"/>
      <c r="G1736" s="267" t="s">
        <v>1525</v>
      </c>
      <c r="H1736" s="267" t="s">
        <v>71</v>
      </c>
      <c r="I1736" s="267" t="s">
        <v>64</v>
      </c>
      <c r="J1736" s="267" t="s">
        <v>89</v>
      </c>
    </row>
    <row r="1737" spans="2:10">
      <c r="B1737" s="267">
        <v>44583</v>
      </c>
      <c r="C1737" s="265" t="s">
        <v>1745</v>
      </c>
      <c r="D1737" s="266">
        <v>41167</v>
      </c>
      <c r="E1737" s="267" t="s">
        <v>100</v>
      </c>
      <c r="F1737" s="267"/>
      <c r="G1737" s="267" t="s">
        <v>1525</v>
      </c>
      <c r="H1737" s="267" t="s">
        <v>71</v>
      </c>
      <c r="I1737" s="267" t="s">
        <v>64</v>
      </c>
      <c r="J1737" s="267" t="s">
        <v>89</v>
      </c>
    </row>
    <row r="1738" spans="2:10">
      <c r="B1738" s="270">
        <v>46607</v>
      </c>
      <c r="C1738" s="271" t="s">
        <v>1746</v>
      </c>
      <c r="D1738" s="272">
        <v>41365</v>
      </c>
      <c r="E1738" s="267" t="s">
        <v>100</v>
      </c>
      <c r="F1738" s="270"/>
      <c r="G1738" s="267" t="s">
        <v>1525</v>
      </c>
      <c r="H1738" s="267" t="s">
        <v>71</v>
      </c>
      <c r="I1738" s="270" t="s">
        <v>64</v>
      </c>
      <c r="J1738" s="267" t="s">
        <v>89</v>
      </c>
    </row>
    <row r="1739" spans="2:10">
      <c r="B1739" s="267">
        <v>67759</v>
      </c>
      <c r="C1739" s="265" t="s">
        <v>1747</v>
      </c>
      <c r="D1739" s="266">
        <v>43891</v>
      </c>
      <c r="E1739" s="267" t="s">
        <v>100</v>
      </c>
      <c r="F1739" s="267"/>
      <c r="G1739" s="267" t="s">
        <v>1525</v>
      </c>
      <c r="H1739" s="267" t="s">
        <v>71</v>
      </c>
      <c r="I1739" s="267" t="s">
        <v>64</v>
      </c>
      <c r="J1739" s="267" t="s">
        <v>105</v>
      </c>
    </row>
    <row r="1740" spans="2:10">
      <c r="B1740" s="270">
        <v>67785</v>
      </c>
      <c r="C1740" s="271" t="s">
        <v>1748</v>
      </c>
      <c r="D1740" s="272">
        <v>43891</v>
      </c>
      <c r="E1740" s="267" t="s">
        <v>100</v>
      </c>
      <c r="F1740" s="270"/>
      <c r="G1740" s="267" t="s">
        <v>1525</v>
      </c>
      <c r="H1740" s="267" t="s">
        <v>71</v>
      </c>
      <c r="I1740" s="270" t="s">
        <v>64</v>
      </c>
      <c r="J1740" s="267" t="s">
        <v>105</v>
      </c>
    </row>
    <row r="1741" spans="2:10">
      <c r="B1741" s="267">
        <v>68412</v>
      </c>
      <c r="C1741" s="265" t="s">
        <v>1749</v>
      </c>
      <c r="D1741" s="266">
        <v>44150</v>
      </c>
      <c r="E1741" s="267" t="s">
        <v>100</v>
      </c>
      <c r="F1741" s="267"/>
      <c r="G1741" s="267" t="s">
        <v>1525</v>
      </c>
      <c r="H1741" s="267" t="s">
        <v>71</v>
      </c>
      <c r="I1741" s="267" t="s">
        <v>64</v>
      </c>
      <c r="J1741" s="267" t="s">
        <v>109</v>
      </c>
    </row>
    <row r="1742" spans="2:10">
      <c r="B1742" s="264">
        <v>69622</v>
      </c>
      <c r="C1742" s="271" t="s">
        <v>1750</v>
      </c>
      <c r="D1742" s="272">
        <v>44242</v>
      </c>
      <c r="E1742" s="267" t="s">
        <v>100</v>
      </c>
      <c r="F1742" s="270"/>
      <c r="G1742" s="267" t="s">
        <v>1525</v>
      </c>
      <c r="H1742" s="267" t="s">
        <v>71</v>
      </c>
      <c r="I1742" s="270" t="s">
        <v>64</v>
      </c>
      <c r="J1742" s="267" t="s">
        <v>109</v>
      </c>
    </row>
    <row r="1743" spans="2:10">
      <c r="B1743" s="270">
        <v>16706</v>
      </c>
      <c r="C1743" s="271" t="s">
        <v>1751</v>
      </c>
      <c r="D1743" s="272">
        <v>37970</v>
      </c>
      <c r="E1743" s="267" t="s">
        <v>98</v>
      </c>
      <c r="F1743" s="270"/>
      <c r="G1743" s="267" t="s">
        <v>1525</v>
      </c>
      <c r="H1743" s="267" t="s">
        <v>71</v>
      </c>
      <c r="I1743" s="270" t="s">
        <v>64</v>
      </c>
      <c r="J1743" s="267" t="s">
        <v>89</v>
      </c>
    </row>
    <row r="1744" spans="2:10">
      <c r="B1744" s="267">
        <v>28976</v>
      </c>
      <c r="C1744" s="265" t="s">
        <v>1752</v>
      </c>
      <c r="D1744" s="266">
        <v>39401</v>
      </c>
      <c r="E1744" s="267" t="s">
        <v>100</v>
      </c>
      <c r="F1744" s="267"/>
      <c r="G1744" s="267" t="s">
        <v>1525</v>
      </c>
      <c r="H1744" s="267" t="s">
        <v>71</v>
      </c>
      <c r="I1744" s="267" t="s">
        <v>64</v>
      </c>
      <c r="J1744" s="267" t="s">
        <v>89</v>
      </c>
    </row>
    <row r="1745" spans="2:10">
      <c r="B1745" s="267">
        <v>36871</v>
      </c>
      <c r="C1745" s="265" t="s">
        <v>1753</v>
      </c>
      <c r="D1745" s="266">
        <v>40436</v>
      </c>
      <c r="E1745" s="267" t="s">
        <v>100</v>
      </c>
      <c r="F1745" s="267"/>
      <c r="G1745" s="267" t="s">
        <v>1525</v>
      </c>
      <c r="H1745" s="267" t="s">
        <v>71</v>
      </c>
      <c r="I1745" s="267" t="s">
        <v>64</v>
      </c>
      <c r="J1745" s="267" t="s">
        <v>89</v>
      </c>
    </row>
    <row r="1746" spans="2:10">
      <c r="B1746" s="264">
        <v>41118</v>
      </c>
      <c r="C1746" s="265" t="s">
        <v>1754</v>
      </c>
      <c r="D1746" s="266">
        <v>40878</v>
      </c>
      <c r="E1746" s="267" t="s">
        <v>100</v>
      </c>
      <c r="F1746" s="267"/>
      <c r="G1746" s="267" t="s">
        <v>1525</v>
      </c>
      <c r="H1746" s="267" t="s">
        <v>71</v>
      </c>
      <c r="I1746" s="267" t="s">
        <v>64</v>
      </c>
      <c r="J1746" s="267" t="s">
        <v>89</v>
      </c>
    </row>
    <row r="1747" spans="2:10">
      <c r="B1747" s="267">
        <v>44836</v>
      </c>
      <c r="C1747" s="265" t="s">
        <v>1755</v>
      </c>
      <c r="D1747" s="266">
        <v>41197</v>
      </c>
      <c r="E1747" s="267" t="s">
        <v>100</v>
      </c>
      <c r="F1747" s="267"/>
      <c r="G1747" s="267" t="s">
        <v>1525</v>
      </c>
      <c r="H1747" s="267" t="s">
        <v>71</v>
      </c>
      <c r="I1747" s="267" t="s">
        <v>64</v>
      </c>
      <c r="J1747" s="267" t="s">
        <v>89</v>
      </c>
    </row>
    <row r="1748" spans="2:10">
      <c r="B1748" s="264">
        <v>66998</v>
      </c>
      <c r="C1748" s="265" t="s">
        <v>1756</v>
      </c>
      <c r="D1748" s="266">
        <v>43845</v>
      </c>
      <c r="E1748" s="267" t="s">
        <v>100</v>
      </c>
      <c r="F1748" s="267"/>
      <c r="G1748" s="267" t="s">
        <v>1525</v>
      </c>
      <c r="H1748" s="267" t="s">
        <v>71</v>
      </c>
      <c r="I1748" s="267" t="s">
        <v>64</v>
      </c>
      <c r="J1748" s="267" t="s">
        <v>105</v>
      </c>
    </row>
    <row r="1749" spans="2:10">
      <c r="B1749" s="264">
        <v>67557</v>
      </c>
      <c r="C1749" s="265" t="s">
        <v>1757</v>
      </c>
      <c r="D1749" s="266">
        <v>43876</v>
      </c>
      <c r="E1749" s="267" t="s">
        <v>100</v>
      </c>
      <c r="F1749" s="267"/>
      <c r="G1749" s="267" t="s">
        <v>1525</v>
      </c>
      <c r="H1749" s="267" t="s">
        <v>71</v>
      </c>
      <c r="I1749" s="267" t="s">
        <v>64</v>
      </c>
      <c r="J1749" s="267" t="s">
        <v>105</v>
      </c>
    </row>
    <row r="1750" spans="2:10">
      <c r="B1750" s="264">
        <v>69611</v>
      </c>
      <c r="C1750" s="265" t="s">
        <v>1758</v>
      </c>
      <c r="D1750" s="266">
        <v>44242</v>
      </c>
      <c r="E1750" s="267" t="s">
        <v>100</v>
      </c>
      <c r="F1750" s="267"/>
      <c r="G1750" s="267" t="s">
        <v>1525</v>
      </c>
      <c r="H1750" s="267" t="s">
        <v>71</v>
      </c>
      <c r="I1750" s="267" t="s">
        <v>64</v>
      </c>
      <c r="J1750" s="267" t="s">
        <v>109</v>
      </c>
    </row>
    <row r="1751" spans="2:10">
      <c r="B1751" s="264">
        <v>36897</v>
      </c>
      <c r="C1751" s="265" t="s">
        <v>1759</v>
      </c>
      <c r="D1751" s="266">
        <v>40436</v>
      </c>
      <c r="E1751" s="267" t="s">
        <v>98</v>
      </c>
      <c r="F1751" s="267" t="s">
        <v>1541</v>
      </c>
      <c r="G1751" s="267" t="s">
        <v>1525</v>
      </c>
      <c r="H1751" s="267" t="s">
        <v>71</v>
      </c>
      <c r="I1751" s="267" t="s">
        <v>64</v>
      </c>
      <c r="J1751" s="267" t="s">
        <v>89</v>
      </c>
    </row>
    <row r="1752" spans="2:10">
      <c r="B1752" s="270">
        <v>39967</v>
      </c>
      <c r="C1752" s="271" t="s">
        <v>1760</v>
      </c>
      <c r="D1752" s="272">
        <v>40770</v>
      </c>
      <c r="E1752" s="267" t="s">
        <v>100</v>
      </c>
      <c r="F1752" s="270"/>
      <c r="G1752" s="267" t="s">
        <v>1525</v>
      </c>
      <c r="H1752" s="267" t="s">
        <v>71</v>
      </c>
      <c r="I1752" s="270" t="s">
        <v>64</v>
      </c>
      <c r="J1752" s="267" t="s">
        <v>89</v>
      </c>
    </row>
    <row r="1753" spans="2:10">
      <c r="B1753" s="267">
        <v>35670</v>
      </c>
      <c r="C1753" s="265" t="s">
        <v>1761</v>
      </c>
      <c r="D1753" s="266">
        <v>40313</v>
      </c>
      <c r="E1753" s="267" t="s">
        <v>100</v>
      </c>
      <c r="F1753" s="267"/>
      <c r="G1753" s="267" t="s">
        <v>1525</v>
      </c>
      <c r="H1753" s="267" t="s">
        <v>71</v>
      </c>
      <c r="I1753" s="267" t="s">
        <v>64</v>
      </c>
      <c r="J1753" s="267" t="s">
        <v>89</v>
      </c>
    </row>
    <row r="1754" spans="2:10">
      <c r="B1754" s="267">
        <v>37514</v>
      </c>
      <c r="C1754" s="265" t="s">
        <v>1762</v>
      </c>
      <c r="D1754" s="266">
        <v>40513</v>
      </c>
      <c r="E1754" s="267" t="s">
        <v>100</v>
      </c>
      <c r="F1754" s="267"/>
      <c r="G1754" s="267" t="s">
        <v>1525</v>
      </c>
      <c r="H1754" s="267" t="s">
        <v>71</v>
      </c>
      <c r="I1754" s="267" t="s">
        <v>64</v>
      </c>
      <c r="J1754" s="267" t="s">
        <v>89</v>
      </c>
    </row>
    <row r="1755" spans="2:10">
      <c r="B1755" s="264">
        <v>66968</v>
      </c>
      <c r="C1755" s="265" t="s">
        <v>1763</v>
      </c>
      <c r="D1755" s="266">
        <v>43845</v>
      </c>
      <c r="E1755" s="267" t="s">
        <v>100</v>
      </c>
      <c r="F1755" s="267"/>
      <c r="G1755" s="267" t="s">
        <v>1525</v>
      </c>
      <c r="H1755" s="267" t="s">
        <v>71</v>
      </c>
      <c r="I1755" s="267" t="s">
        <v>64</v>
      </c>
      <c r="J1755" s="267" t="s">
        <v>105</v>
      </c>
    </row>
    <row r="1756" spans="2:10">
      <c r="B1756" s="268">
        <v>66979</v>
      </c>
      <c r="C1756" s="269" t="s">
        <v>1764</v>
      </c>
      <c r="D1756" s="266">
        <v>43845</v>
      </c>
      <c r="E1756" s="268" t="s">
        <v>100</v>
      </c>
      <c r="F1756" s="268"/>
      <c r="G1756" s="267" t="s">
        <v>1525</v>
      </c>
      <c r="H1756" s="267" t="s">
        <v>71</v>
      </c>
      <c r="I1756" s="267" t="s">
        <v>64</v>
      </c>
      <c r="J1756" s="267" t="s">
        <v>105</v>
      </c>
    </row>
    <row r="1757" spans="2:10">
      <c r="B1757" s="264">
        <v>68514</v>
      </c>
      <c r="C1757" s="265" t="s">
        <v>1765</v>
      </c>
      <c r="D1757" s="266">
        <v>44166</v>
      </c>
      <c r="E1757" s="267" t="s">
        <v>100</v>
      </c>
      <c r="F1757" s="267"/>
      <c r="G1757" s="267" t="s">
        <v>1525</v>
      </c>
      <c r="H1757" s="267" t="s">
        <v>71</v>
      </c>
      <c r="I1757" s="267" t="s">
        <v>64</v>
      </c>
      <c r="J1757" s="267" t="s">
        <v>109</v>
      </c>
    </row>
    <row r="1758" spans="2:10">
      <c r="B1758" s="264">
        <v>70195</v>
      </c>
      <c r="C1758" s="265" t="s">
        <v>1766</v>
      </c>
      <c r="D1758" s="266">
        <v>44256</v>
      </c>
      <c r="E1758" s="267" t="s">
        <v>100</v>
      </c>
      <c r="F1758" s="267"/>
      <c r="G1758" s="267" t="s">
        <v>1525</v>
      </c>
      <c r="H1758" s="267" t="s">
        <v>71</v>
      </c>
      <c r="I1758" s="267" t="s">
        <v>64</v>
      </c>
      <c r="J1758" s="267" t="s">
        <v>109</v>
      </c>
    </row>
    <row r="1759" spans="2:10">
      <c r="B1759" s="264">
        <v>7370</v>
      </c>
      <c r="C1759" s="265" t="s">
        <v>1767</v>
      </c>
      <c r="D1759" s="266">
        <v>36434</v>
      </c>
      <c r="E1759" s="267" t="s">
        <v>98</v>
      </c>
      <c r="F1759" s="267" t="s">
        <v>1526</v>
      </c>
      <c r="G1759" s="267" t="s">
        <v>1525</v>
      </c>
      <c r="H1759" s="267" t="s">
        <v>71</v>
      </c>
      <c r="I1759" s="267" t="s">
        <v>64</v>
      </c>
      <c r="J1759" s="267" t="s">
        <v>89</v>
      </c>
    </row>
    <row r="1760" spans="2:10">
      <c r="B1760" s="268">
        <v>32694</v>
      </c>
      <c r="C1760" s="269" t="s">
        <v>1768</v>
      </c>
      <c r="D1760" s="273">
        <v>39995</v>
      </c>
      <c r="E1760" s="268" t="s">
        <v>100</v>
      </c>
      <c r="F1760" s="268"/>
      <c r="G1760" s="267" t="s">
        <v>1525</v>
      </c>
      <c r="H1760" s="267" t="s">
        <v>71</v>
      </c>
      <c r="I1760" s="268" t="s">
        <v>64</v>
      </c>
      <c r="J1760" s="267" t="s">
        <v>89</v>
      </c>
    </row>
    <row r="1761" spans="2:10">
      <c r="B1761" s="264">
        <v>34306</v>
      </c>
      <c r="C1761" s="265" t="s">
        <v>1769</v>
      </c>
      <c r="D1761" s="266">
        <v>40101</v>
      </c>
      <c r="E1761" s="267" t="s">
        <v>100</v>
      </c>
      <c r="F1761" s="267"/>
      <c r="G1761" s="267" t="s">
        <v>1525</v>
      </c>
      <c r="H1761" s="267" t="s">
        <v>71</v>
      </c>
      <c r="I1761" s="267" t="s">
        <v>64</v>
      </c>
      <c r="J1761" s="267" t="s">
        <v>89</v>
      </c>
    </row>
    <row r="1762" spans="2:10">
      <c r="B1762" s="264">
        <v>36890</v>
      </c>
      <c r="C1762" s="265" t="s">
        <v>1770</v>
      </c>
      <c r="D1762" s="266">
        <v>40436</v>
      </c>
      <c r="E1762" s="267" t="s">
        <v>100</v>
      </c>
      <c r="F1762" s="267"/>
      <c r="G1762" s="267" t="s">
        <v>1525</v>
      </c>
      <c r="H1762" s="267" t="s">
        <v>71</v>
      </c>
      <c r="I1762" s="267" t="s">
        <v>64</v>
      </c>
      <c r="J1762" s="267" t="s">
        <v>89</v>
      </c>
    </row>
    <row r="1763" spans="2:10">
      <c r="B1763" s="267">
        <v>67062</v>
      </c>
      <c r="C1763" s="275" t="s">
        <v>1771</v>
      </c>
      <c r="D1763" s="266">
        <v>43845</v>
      </c>
      <c r="E1763" s="267" t="s">
        <v>100</v>
      </c>
      <c r="F1763" s="267"/>
      <c r="G1763" s="267" t="s">
        <v>1525</v>
      </c>
      <c r="H1763" s="267" t="s">
        <v>71</v>
      </c>
      <c r="I1763" s="267" t="s">
        <v>64</v>
      </c>
      <c r="J1763" s="267" t="s">
        <v>105</v>
      </c>
    </row>
    <row r="1764" spans="2:10">
      <c r="B1764" s="267">
        <v>67107</v>
      </c>
      <c r="C1764" s="265" t="s">
        <v>1772</v>
      </c>
      <c r="D1764" s="266">
        <v>43845</v>
      </c>
      <c r="E1764" s="267" t="s">
        <v>100</v>
      </c>
      <c r="F1764" s="267"/>
      <c r="G1764" s="267" t="s">
        <v>1525</v>
      </c>
      <c r="H1764" s="267" t="s">
        <v>71</v>
      </c>
      <c r="I1764" s="267" t="s">
        <v>64</v>
      </c>
      <c r="J1764" s="267" t="s">
        <v>105</v>
      </c>
    </row>
    <row r="1765" spans="2:10">
      <c r="B1765" s="264">
        <v>27737</v>
      </c>
      <c r="C1765" s="265" t="s">
        <v>1773</v>
      </c>
      <c r="D1765" s="266">
        <v>39340</v>
      </c>
      <c r="E1765" s="267" t="s">
        <v>98</v>
      </c>
      <c r="F1765" s="267" t="s">
        <v>1526</v>
      </c>
      <c r="G1765" s="267" t="s">
        <v>1525</v>
      </c>
      <c r="H1765" s="267" t="s">
        <v>71</v>
      </c>
      <c r="I1765" s="267" t="s">
        <v>64</v>
      </c>
      <c r="J1765" s="267" t="s">
        <v>89</v>
      </c>
    </row>
    <row r="1766" spans="2:10">
      <c r="B1766" s="267">
        <v>29629</v>
      </c>
      <c r="C1766" s="265" t="s">
        <v>1774</v>
      </c>
      <c r="D1766" s="266">
        <v>39431</v>
      </c>
      <c r="E1766" s="267" t="s">
        <v>100</v>
      </c>
      <c r="F1766" s="267"/>
      <c r="G1766" s="267" t="s">
        <v>1525</v>
      </c>
      <c r="H1766" s="267" t="s">
        <v>71</v>
      </c>
      <c r="I1766" s="267" t="s">
        <v>64</v>
      </c>
      <c r="J1766" s="267" t="s">
        <v>89</v>
      </c>
    </row>
    <row r="1767" spans="2:10">
      <c r="B1767" s="264">
        <v>29908</v>
      </c>
      <c r="C1767" s="265" t="s">
        <v>1775</v>
      </c>
      <c r="D1767" s="266">
        <v>39448</v>
      </c>
      <c r="E1767" s="267" t="s">
        <v>100</v>
      </c>
      <c r="F1767" s="267"/>
      <c r="G1767" s="267" t="s">
        <v>1525</v>
      </c>
      <c r="H1767" s="267" t="s">
        <v>71</v>
      </c>
      <c r="I1767" s="267" t="s">
        <v>64</v>
      </c>
      <c r="J1767" s="267" t="s">
        <v>89</v>
      </c>
    </row>
    <row r="1768" spans="2:10">
      <c r="B1768" s="267">
        <v>31418</v>
      </c>
      <c r="C1768" s="265" t="s">
        <v>1776</v>
      </c>
      <c r="D1768" s="266">
        <v>39644</v>
      </c>
      <c r="E1768" s="267" t="s">
        <v>100</v>
      </c>
      <c r="F1768" s="267"/>
      <c r="G1768" s="267" t="s">
        <v>1525</v>
      </c>
      <c r="H1768" s="267" t="s">
        <v>71</v>
      </c>
      <c r="I1768" s="267" t="s">
        <v>64</v>
      </c>
      <c r="J1768" s="267" t="s">
        <v>89</v>
      </c>
    </row>
    <row r="1769" spans="2:10">
      <c r="B1769" s="264">
        <v>39417</v>
      </c>
      <c r="C1769" s="265" t="s">
        <v>1777</v>
      </c>
      <c r="D1769" s="266">
        <v>40739</v>
      </c>
      <c r="E1769" s="267" t="s">
        <v>100</v>
      </c>
      <c r="F1769" s="267"/>
      <c r="G1769" s="267" t="s">
        <v>1525</v>
      </c>
      <c r="H1769" s="267" t="s">
        <v>71</v>
      </c>
      <c r="I1769" s="267" t="s">
        <v>64</v>
      </c>
      <c r="J1769" s="267" t="s">
        <v>89</v>
      </c>
    </row>
    <row r="1770" spans="2:10">
      <c r="B1770" s="264">
        <v>67772</v>
      </c>
      <c r="C1770" s="265" t="s">
        <v>1778</v>
      </c>
      <c r="D1770" s="266">
        <v>43891</v>
      </c>
      <c r="E1770" s="267" t="s">
        <v>100</v>
      </c>
      <c r="F1770" s="267"/>
      <c r="G1770" s="267" t="s">
        <v>1525</v>
      </c>
      <c r="H1770" s="267" t="s">
        <v>71</v>
      </c>
      <c r="I1770" s="267" t="s">
        <v>64</v>
      </c>
      <c r="J1770" s="267" t="s">
        <v>105</v>
      </c>
    </row>
    <row r="1771" spans="2:10">
      <c r="B1771" s="260">
        <v>68515</v>
      </c>
      <c r="C1771" s="261" t="s">
        <v>1779</v>
      </c>
      <c r="D1771" s="262">
        <v>44166</v>
      </c>
      <c r="E1771" s="263" t="s">
        <v>100</v>
      </c>
      <c r="F1771" s="263"/>
      <c r="G1771" s="263" t="s">
        <v>1525</v>
      </c>
      <c r="H1771" s="263" t="s">
        <v>71</v>
      </c>
      <c r="I1771" s="263" t="s">
        <v>64</v>
      </c>
      <c r="J1771" s="263" t="s">
        <v>109</v>
      </c>
    </row>
    <row r="1772" spans="2:10">
      <c r="B1772" s="264">
        <v>69564</v>
      </c>
      <c r="C1772" s="265" t="s">
        <v>1780</v>
      </c>
      <c r="D1772" s="266">
        <v>44242</v>
      </c>
      <c r="E1772" s="267" t="s">
        <v>100</v>
      </c>
      <c r="F1772" s="267"/>
      <c r="G1772" s="267" t="s">
        <v>1525</v>
      </c>
      <c r="H1772" s="267" t="s">
        <v>71</v>
      </c>
      <c r="I1772" s="267" t="s">
        <v>64</v>
      </c>
      <c r="J1772" s="267" t="s">
        <v>109</v>
      </c>
    </row>
    <row r="1773" spans="2:10">
      <c r="B1773" s="264">
        <v>69624</v>
      </c>
      <c r="C1773" s="265" t="s">
        <v>1781</v>
      </c>
      <c r="D1773" s="266">
        <v>44242</v>
      </c>
      <c r="E1773" s="267" t="s">
        <v>100</v>
      </c>
      <c r="F1773" s="267"/>
      <c r="G1773" s="267" t="s">
        <v>1525</v>
      </c>
      <c r="H1773" s="267" t="s">
        <v>71</v>
      </c>
      <c r="I1773" s="267" t="s">
        <v>64</v>
      </c>
      <c r="J1773" s="267" t="s">
        <v>109</v>
      </c>
    </row>
    <row r="1774" spans="2:10">
      <c r="B1774" s="270">
        <v>70198</v>
      </c>
      <c r="C1774" s="271" t="s">
        <v>1782</v>
      </c>
      <c r="D1774" s="272">
        <v>44256</v>
      </c>
      <c r="E1774" s="267" t="s">
        <v>100</v>
      </c>
      <c r="F1774" s="270"/>
      <c r="G1774" s="267" t="s">
        <v>1525</v>
      </c>
      <c r="H1774" s="267" t="s">
        <v>71</v>
      </c>
      <c r="I1774" s="270" t="s">
        <v>64</v>
      </c>
      <c r="J1774" s="267" t="s">
        <v>109</v>
      </c>
    </row>
    <row r="1775" spans="2:10">
      <c r="B1775" s="264">
        <v>70589</v>
      </c>
      <c r="C1775" s="265" t="s">
        <v>1783</v>
      </c>
      <c r="D1775" s="266">
        <v>44270</v>
      </c>
      <c r="E1775" s="267" t="s">
        <v>100</v>
      </c>
      <c r="F1775" s="267"/>
      <c r="G1775" s="267" t="s">
        <v>1525</v>
      </c>
      <c r="H1775" s="267" t="s">
        <v>71</v>
      </c>
      <c r="I1775" s="267" t="s">
        <v>64</v>
      </c>
      <c r="J1775" s="267" t="s">
        <v>109</v>
      </c>
    </row>
    <row r="1776" spans="2:10">
      <c r="B1776" s="264">
        <v>70192</v>
      </c>
      <c r="C1776" s="265" t="s">
        <v>1784</v>
      </c>
      <c r="D1776" s="266">
        <v>44256</v>
      </c>
      <c r="E1776" s="267" t="s">
        <v>100</v>
      </c>
      <c r="F1776" s="267"/>
      <c r="G1776" s="267" t="s">
        <v>1525</v>
      </c>
      <c r="H1776" s="267" t="s">
        <v>71</v>
      </c>
      <c r="I1776" s="267" t="s">
        <v>64</v>
      </c>
      <c r="J1776" s="267" t="s">
        <v>109</v>
      </c>
    </row>
    <row r="1777" spans="2:10">
      <c r="B1777" s="264">
        <v>71941</v>
      </c>
      <c r="C1777" s="265" t="s">
        <v>234</v>
      </c>
      <c r="D1777" s="266">
        <v>44470</v>
      </c>
      <c r="E1777" s="267" t="s">
        <v>100</v>
      </c>
      <c r="F1777" s="267"/>
      <c r="G1777" s="267" t="s">
        <v>1525</v>
      </c>
      <c r="H1777" s="267" t="s">
        <v>71</v>
      </c>
      <c r="I1777" s="267" t="s">
        <v>64</v>
      </c>
      <c r="J1777" s="267" t="s">
        <v>109</v>
      </c>
    </row>
    <row r="1778" spans="2:10">
      <c r="B1778" s="264">
        <v>25189</v>
      </c>
      <c r="C1778" s="265" t="s">
        <v>1785</v>
      </c>
      <c r="D1778" s="266">
        <v>39114</v>
      </c>
      <c r="E1778" s="267" t="s">
        <v>98</v>
      </c>
      <c r="F1778" s="267" t="s">
        <v>1526</v>
      </c>
      <c r="G1778" s="267" t="s">
        <v>1525</v>
      </c>
      <c r="H1778" s="267" t="s">
        <v>609</v>
      </c>
      <c r="I1778" s="267" t="s">
        <v>64</v>
      </c>
      <c r="J1778" s="267" t="s">
        <v>89</v>
      </c>
    </row>
    <row r="1779" spans="2:10">
      <c r="B1779" s="264">
        <v>26314</v>
      </c>
      <c r="C1779" s="265" t="s">
        <v>1786</v>
      </c>
      <c r="D1779" s="266">
        <v>39248</v>
      </c>
      <c r="E1779" s="267" t="s">
        <v>100</v>
      </c>
      <c r="F1779" s="267"/>
      <c r="G1779" s="267" t="s">
        <v>1525</v>
      </c>
      <c r="H1779" s="267" t="s">
        <v>609</v>
      </c>
      <c r="I1779" s="267" t="s">
        <v>64</v>
      </c>
      <c r="J1779" s="267" t="s">
        <v>89</v>
      </c>
    </row>
    <row r="1780" spans="2:10">
      <c r="B1780" s="267">
        <v>28943</v>
      </c>
      <c r="C1780" s="265" t="s">
        <v>1787</v>
      </c>
      <c r="D1780" s="266">
        <v>39401</v>
      </c>
      <c r="E1780" s="267" t="s">
        <v>100</v>
      </c>
      <c r="F1780" s="267"/>
      <c r="G1780" s="267" t="s">
        <v>1525</v>
      </c>
      <c r="H1780" s="267" t="s">
        <v>609</v>
      </c>
      <c r="I1780" s="267" t="s">
        <v>64</v>
      </c>
      <c r="J1780" s="267" t="s">
        <v>89</v>
      </c>
    </row>
    <row r="1781" spans="2:10">
      <c r="B1781" s="264">
        <v>29966</v>
      </c>
      <c r="C1781" s="265" t="s">
        <v>1788</v>
      </c>
      <c r="D1781" s="266">
        <v>39448</v>
      </c>
      <c r="E1781" s="267" t="s">
        <v>100</v>
      </c>
      <c r="F1781" s="267"/>
      <c r="G1781" s="267" t="s">
        <v>1525</v>
      </c>
      <c r="H1781" s="267" t="s">
        <v>609</v>
      </c>
      <c r="I1781" s="267" t="s">
        <v>64</v>
      </c>
      <c r="J1781" s="267" t="s">
        <v>89</v>
      </c>
    </row>
    <row r="1782" spans="2:10">
      <c r="B1782" s="264">
        <v>34282</v>
      </c>
      <c r="C1782" s="265" t="s">
        <v>1789</v>
      </c>
      <c r="D1782" s="266">
        <v>40101</v>
      </c>
      <c r="E1782" s="267" t="s">
        <v>100</v>
      </c>
      <c r="F1782" s="267"/>
      <c r="G1782" s="267" t="s">
        <v>1525</v>
      </c>
      <c r="H1782" s="267" t="s">
        <v>609</v>
      </c>
      <c r="I1782" s="267" t="s">
        <v>64</v>
      </c>
      <c r="J1782" s="267" t="s">
        <v>89</v>
      </c>
    </row>
    <row r="1783" spans="2:10">
      <c r="B1783" s="267">
        <v>58677</v>
      </c>
      <c r="C1783" s="265" t="s">
        <v>1790</v>
      </c>
      <c r="D1783" s="266">
        <v>42826</v>
      </c>
      <c r="E1783" s="267" t="s">
        <v>100</v>
      </c>
      <c r="F1783" s="267"/>
      <c r="G1783" s="267" t="s">
        <v>1525</v>
      </c>
      <c r="H1783" s="267" t="s">
        <v>609</v>
      </c>
      <c r="I1783" s="267" t="s">
        <v>64</v>
      </c>
      <c r="J1783" s="267" t="s">
        <v>89</v>
      </c>
    </row>
    <row r="1784" spans="2:10">
      <c r="B1784" s="267">
        <v>67508</v>
      </c>
      <c r="C1784" s="265" t="s">
        <v>1791</v>
      </c>
      <c r="D1784" s="266">
        <v>43876</v>
      </c>
      <c r="E1784" s="267" t="s">
        <v>100</v>
      </c>
      <c r="F1784" s="267"/>
      <c r="G1784" s="267" t="s">
        <v>1525</v>
      </c>
      <c r="H1784" s="267" t="s">
        <v>609</v>
      </c>
      <c r="I1784" s="267" t="s">
        <v>64</v>
      </c>
      <c r="J1784" s="267" t="s">
        <v>105</v>
      </c>
    </row>
    <row r="1785" spans="2:10">
      <c r="B1785" s="267">
        <v>69606</v>
      </c>
      <c r="C1785" s="275" t="s">
        <v>1792</v>
      </c>
      <c r="D1785" s="266">
        <v>44242</v>
      </c>
      <c r="E1785" s="267" t="s">
        <v>100</v>
      </c>
      <c r="F1785" s="267"/>
      <c r="G1785" s="267" t="s">
        <v>1525</v>
      </c>
      <c r="H1785" s="267" t="s">
        <v>609</v>
      </c>
      <c r="I1785" s="267" t="s">
        <v>64</v>
      </c>
      <c r="J1785" s="267" t="s">
        <v>109</v>
      </c>
    </row>
    <row r="1786" spans="2:10">
      <c r="B1786" s="264">
        <v>24123</v>
      </c>
      <c r="C1786" s="265" t="s">
        <v>1793</v>
      </c>
      <c r="D1786" s="266">
        <v>38991</v>
      </c>
      <c r="E1786" s="267" t="s">
        <v>98</v>
      </c>
      <c r="F1786" s="267" t="s">
        <v>1541</v>
      </c>
      <c r="G1786" s="267" t="s">
        <v>1794</v>
      </c>
      <c r="H1786" s="267" t="s">
        <v>609</v>
      </c>
      <c r="I1786" s="267" t="s">
        <v>64</v>
      </c>
      <c r="J1786" s="267" t="s">
        <v>89</v>
      </c>
    </row>
    <row r="1787" spans="2:10">
      <c r="B1787" s="264">
        <v>28538</v>
      </c>
      <c r="C1787" s="265" t="s">
        <v>1795</v>
      </c>
      <c r="D1787" s="266">
        <v>39387</v>
      </c>
      <c r="E1787" s="267" t="s">
        <v>100</v>
      </c>
      <c r="F1787" s="267"/>
      <c r="G1787" s="267" t="s">
        <v>1794</v>
      </c>
      <c r="H1787" s="267" t="s">
        <v>609</v>
      </c>
      <c r="I1787" s="267" t="s">
        <v>64</v>
      </c>
      <c r="J1787" s="267" t="s">
        <v>89</v>
      </c>
    </row>
    <row r="1788" spans="2:10">
      <c r="B1788" s="264">
        <v>31419</v>
      </c>
      <c r="C1788" s="265" t="s">
        <v>1796</v>
      </c>
      <c r="D1788" s="266">
        <v>39644</v>
      </c>
      <c r="E1788" s="267" t="s">
        <v>100</v>
      </c>
      <c r="F1788" s="267"/>
      <c r="G1788" s="267" t="s">
        <v>1794</v>
      </c>
      <c r="H1788" s="267" t="s">
        <v>609</v>
      </c>
      <c r="I1788" s="267" t="s">
        <v>64</v>
      </c>
      <c r="J1788" s="267" t="s">
        <v>89</v>
      </c>
    </row>
    <row r="1789" spans="2:10">
      <c r="B1789" s="264">
        <v>34497</v>
      </c>
      <c r="C1789" s="265" t="s">
        <v>1797</v>
      </c>
      <c r="D1789" s="266">
        <v>40118</v>
      </c>
      <c r="E1789" s="267" t="s">
        <v>100</v>
      </c>
      <c r="F1789" s="267"/>
      <c r="G1789" s="267" t="s">
        <v>1794</v>
      </c>
      <c r="H1789" s="267" t="s">
        <v>609</v>
      </c>
      <c r="I1789" s="267" t="s">
        <v>64</v>
      </c>
      <c r="J1789" s="267" t="s">
        <v>89</v>
      </c>
    </row>
    <row r="1790" spans="2:10">
      <c r="B1790" s="264">
        <v>34980</v>
      </c>
      <c r="C1790" s="265" t="s">
        <v>1798</v>
      </c>
      <c r="D1790" s="266">
        <v>40162</v>
      </c>
      <c r="E1790" s="267" t="s">
        <v>100</v>
      </c>
      <c r="F1790" s="267"/>
      <c r="G1790" s="267" t="s">
        <v>1794</v>
      </c>
      <c r="H1790" s="267" t="s">
        <v>609</v>
      </c>
      <c r="I1790" s="267" t="s">
        <v>64</v>
      </c>
      <c r="J1790" s="267" t="s">
        <v>89</v>
      </c>
    </row>
    <row r="1791" spans="2:10">
      <c r="B1791" s="267">
        <v>44701</v>
      </c>
      <c r="C1791" s="265" t="s">
        <v>1799</v>
      </c>
      <c r="D1791" s="266">
        <v>41183</v>
      </c>
      <c r="E1791" s="267" t="s">
        <v>100</v>
      </c>
      <c r="F1791" s="267"/>
      <c r="G1791" s="267" t="s">
        <v>1794</v>
      </c>
      <c r="H1791" s="267" t="s">
        <v>609</v>
      </c>
      <c r="I1791" s="267" t="s">
        <v>64</v>
      </c>
      <c r="J1791" s="267" t="s">
        <v>89</v>
      </c>
    </row>
    <row r="1792" spans="2:10">
      <c r="B1792" s="267">
        <v>17270</v>
      </c>
      <c r="C1792" s="275" t="s">
        <v>1800</v>
      </c>
      <c r="D1792" s="266">
        <v>38047</v>
      </c>
      <c r="E1792" s="267" t="s">
        <v>94</v>
      </c>
      <c r="F1792" s="267" t="s">
        <v>1524</v>
      </c>
      <c r="G1792" s="267" t="s">
        <v>1801</v>
      </c>
      <c r="H1792" s="267" t="s">
        <v>72</v>
      </c>
      <c r="I1792" s="267" t="s">
        <v>64</v>
      </c>
      <c r="J1792" s="267" t="s">
        <v>89</v>
      </c>
    </row>
    <row r="1793" spans="2:10">
      <c r="B1793" s="267">
        <v>29624</v>
      </c>
      <c r="C1793" s="265" t="s">
        <v>1802</v>
      </c>
      <c r="D1793" s="266">
        <v>39431</v>
      </c>
      <c r="E1793" s="267" t="s">
        <v>98</v>
      </c>
      <c r="F1793" s="267" t="s">
        <v>1526</v>
      </c>
      <c r="G1793" s="267" t="s">
        <v>1801</v>
      </c>
      <c r="H1793" s="267" t="s">
        <v>72</v>
      </c>
      <c r="I1793" s="267" t="s">
        <v>64</v>
      </c>
      <c r="J1793" s="267" t="s">
        <v>89</v>
      </c>
    </row>
    <row r="1794" spans="2:10">
      <c r="B1794" s="260">
        <v>26491</v>
      </c>
      <c r="C1794" s="261" t="s">
        <v>1803</v>
      </c>
      <c r="D1794" s="262">
        <v>39264</v>
      </c>
      <c r="E1794" s="263" t="s">
        <v>100</v>
      </c>
      <c r="F1794" s="263"/>
      <c r="G1794" s="263" t="s">
        <v>1801</v>
      </c>
      <c r="H1794" s="263" t="s">
        <v>72</v>
      </c>
      <c r="I1794" s="263" t="s">
        <v>64</v>
      </c>
      <c r="J1794" s="263" t="s">
        <v>89</v>
      </c>
    </row>
    <row r="1795" spans="2:10">
      <c r="B1795" s="263">
        <v>27386</v>
      </c>
      <c r="C1795" s="261" t="s">
        <v>1804</v>
      </c>
      <c r="D1795" s="262">
        <v>39326</v>
      </c>
      <c r="E1795" s="263" t="s">
        <v>100</v>
      </c>
      <c r="F1795" s="263"/>
      <c r="G1795" s="263" t="s">
        <v>1801</v>
      </c>
      <c r="H1795" s="263" t="s">
        <v>72</v>
      </c>
      <c r="I1795" s="263" t="s">
        <v>64</v>
      </c>
      <c r="J1795" s="263" t="s">
        <v>89</v>
      </c>
    </row>
    <row r="1796" spans="2:10">
      <c r="B1796" s="264">
        <v>28105</v>
      </c>
      <c r="C1796" s="265" t="s">
        <v>1805</v>
      </c>
      <c r="D1796" s="266">
        <v>39356</v>
      </c>
      <c r="E1796" s="267" t="s">
        <v>100</v>
      </c>
      <c r="F1796" s="267"/>
      <c r="G1796" s="267" t="s">
        <v>1801</v>
      </c>
      <c r="H1796" s="162" t="s">
        <v>72</v>
      </c>
      <c r="I1796" s="267" t="s">
        <v>64</v>
      </c>
      <c r="J1796" s="267" t="s">
        <v>89</v>
      </c>
    </row>
    <row r="1797" spans="2:10">
      <c r="B1797" s="268">
        <v>28106</v>
      </c>
      <c r="C1797" s="269" t="s">
        <v>679</v>
      </c>
      <c r="D1797" s="266">
        <v>39356</v>
      </c>
      <c r="E1797" s="268" t="s">
        <v>100</v>
      </c>
      <c r="F1797" s="268"/>
      <c r="G1797" s="267" t="s">
        <v>1801</v>
      </c>
      <c r="H1797" s="267" t="s">
        <v>72</v>
      </c>
      <c r="I1797" s="267" t="s">
        <v>64</v>
      </c>
      <c r="J1797" s="267" t="s">
        <v>89</v>
      </c>
    </row>
    <row r="1798" spans="2:10">
      <c r="B1798" s="264">
        <v>28503</v>
      </c>
      <c r="C1798" s="265" t="s">
        <v>1806</v>
      </c>
      <c r="D1798" s="266">
        <v>39387</v>
      </c>
      <c r="E1798" s="267" t="s">
        <v>100</v>
      </c>
      <c r="F1798" s="267"/>
      <c r="G1798" s="267" t="s">
        <v>1801</v>
      </c>
      <c r="H1798" s="267" t="s">
        <v>72</v>
      </c>
      <c r="I1798" s="267" t="s">
        <v>64</v>
      </c>
      <c r="J1798" s="267" t="s">
        <v>89</v>
      </c>
    </row>
    <row r="1799" spans="2:10">
      <c r="B1799" s="264">
        <v>37658</v>
      </c>
      <c r="C1799" s="265" t="s">
        <v>1807</v>
      </c>
      <c r="D1799" s="266">
        <v>40558</v>
      </c>
      <c r="E1799" s="267" t="s">
        <v>100</v>
      </c>
      <c r="F1799" s="267"/>
      <c r="G1799" s="267" t="s">
        <v>1801</v>
      </c>
      <c r="H1799" s="267" t="s">
        <v>72</v>
      </c>
      <c r="I1799" s="267" t="s">
        <v>64</v>
      </c>
      <c r="J1799" s="267" t="s">
        <v>89</v>
      </c>
    </row>
    <row r="1800" spans="2:10">
      <c r="B1800" s="260">
        <v>39703</v>
      </c>
      <c r="C1800" s="261" t="s">
        <v>1808</v>
      </c>
      <c r="D1800" s="262">
        <v>40756</v>
      </c>
      <c r="E1800" s="263" t="s">
        <v>100</v>
      </c>
      <c r="F1800" s="263"/>
      <c r="G1800" s="263" t="s">
        <v>1801</v>
      </c>
      <c r="H1800" s="263" t="s">
        <v>72</v>
      </c>
      <c r="I1800" s="263" t="s">
        <v>64</v>
      </c>
      <c r="J1800" s="263" t="s">
        <v>89</v>
      </c>
    </row>
    <row r="1801" spans="2:10">
      <c r="B1801" s="267">
        <v>67056</v>
      </c>
      <c r="C1801" s="265" t="s">
        <v>1809</v>
      </c>
      <c r="D1801" s="266">
        <v>43845</v>
      </c>
      <c r="E1801" s="267" t="s">
        <v>100</v>
      </c>
      <c r="F1801" s="268"/>
      <c r="G1801" s="267" t="s">
        <v>1801</v>
      </c>
      <c r="H1801" s="267" t="s">
        <v>72</v>
      </c>
      <c r="I1801" s="267" t="s">
        <v>64</v>
      </c>
      <c r="J1801" s="267" t="s">
        <v>105</v>
      </c>
    </row>
    <row r="1802" spans="2:10">
      <c r="B1802" s="264">
        <v>25874</v>
      </c>
      <c r="C1802" s="271" t="s">
        <v>1810</v>
      </c>
      <c r="D1802" s="272">
        <v>39217</v>
      </c>
      <c r="E1802" s="267" t="s">
        <v>98</v>
      </c>
      <c r="F1802" s="270" t="s">
        <v>1526</v>
      </c>
      <c r="G1802" s="267" t="s">
        <v>1801</v>
      </c>
      <c r="H1802" s="267" t="s">
        <v>72</v>
      </c>
      <c r="I1802" s="267" t="s">
        <v>64</v>
      </c>
      <c r="J1802" s="267" t="s">
        <v>89</v>
      </c>
    </row>
    <row r="1803" spans="2:10">
      <c r="B1803" s="270">
        <v>27396</v>
      </c>
      <c r="C1803" s="271" t="s">
        <v>1811</v>
      </c>
      <c r="D1803" s="272">
        <v>39326</v>
      </c>
      <c r="E1803" s="267" t="s">
        <v>100</v>
      </c>
      <c r="F1803" s="270"/>
      <c r="G1803" s="267" t="s">
        <v>1801</v>
      </c>
      <c r="H1803" s="267" t="s">
        <v>72</v>
      </c>
      <c r="I1803" s="267" t="s">
        <v>64</v>
      </c>
      <c r="J1803" s="267" t="s">
        <v>89</v>
      </c>
    </row>
    <row r="1804" spans="2:10">
      <c r="B1804" s="267">
        <v>27758</v>
      </c>
      <c r="C1804" s="265" t="s">
        <v>1812</v>
      </c>
      <c r="D1804" s="266">
        <v>39340</v>
      </c>
      <c r="E1804" s="267" t="s">
        <v>100</v>
      </c>
      <c r="F1804" s="267"/>
      <c r="G1804" s="267" t="s">
        <v>1801</v>
      </c>
      <c r="H1804" s="267" t="s">
        <v>72</v>
      </c>
      <c r="I1804" s="267" t="s">
        <v>64</v>
      </c>
      <c r="J1804" s="267" t="s">
        <v>89</v>
      </c>
    </row>
    <row r="1805" spans="2:10">
      <c r="B1805" s="267">
        <v>28909</v>
      </c>
      <c r="C1805" s="265" t="s">
        <v>1813</v>
      </c>
      <c r="D1805" s="266">
        <v>39401</v>
      </c>
      <c r="E1805" s="267" t="s">
        <v>100</v>
      </c>
      <c r="F1805" s="267"/>
      <c r="G1805" s="267" t="s">
        <v>1801</v>
      </c>
      <c r="H1805" s="267" t="s">
        <v>72</v>
      </c>
      <c r="I1805" s="267" t="s">
        <v>64</v>
      </c>
      <c r="J1805" s="267" t="s">
        <v>89</v>
      </c>
    </row>
    <row r="1806" spans="2:10">
      <c r="B1806" s="267">
        <v>39427</v>
      </c>
      <c r="C1806" s="265" t="s">
        <v>1814</v>
      </c>
      <c r="D1806" s="266">
        <v>40739</v>
      </c>
      <c r="E1806" s="267" t="s">
        <v>100</v>
      </c>
      <c r="F1806" s="267"/>
      <c r="G1806" s="267" t="s">
        <v>1801</v>
      </c>
      <c r="H1806" s="267" t="s">
        <v>72</v>
      </c>
      <c r="I1806" s="267" t="s">
        <v>64</v>
      </c>
      <c r="J1806" s="267" t="s">
        <v>89</v>
      </c>
    </row>
    <row r="1807" spans="2:10">
      <c r="B1807" s="264">
        <v>39704</v>
      </c>
      <c r="C1807" s="265" t="s">
        <v>1815</v>
      </c>
      <c r="D1807" s="266">
        <v>40756</v>
      </c>
      <c r="E1807" s="267" t="s">
        <v>100</v>
      </c>
      <c r="F1807" s="267"/>
      <c r="G1807" s="267" t="s">
        <v>1801</v>
      </c>
      <c r="H1807" s="267" t="s">
        <v>72</v>
      </c>
      <c r="I1807" s="267" t="s">
        <v>64</v>
      </c>
      <c r="J1807" s="267" t="s">
        <v>89</v>
      </c>
    </row>
    <row r="1808" spans="2:10">
      <c r="B1808" s="264">
        <v>67528</v>
      </c>
      <c r="C1808" s="265" t="s">
        <v>1816</v>
      </c>
      <c r="D1808" s="266">
        <v>43876</v>
      </c>
      <c r="E1808" s="267" t="s">
        <v>100</v>
      </c>
      <c r="F1808" s="267"/>
      <c r="G1808" s="267" t="s">
        <v>1801</v>
      </c>
      <c r="H1808" s="267" t="s">
        <v>72</v>
      </c>
      <c r="I1808" s="267" t="s">
        <v>64</v>
      </c>
      <c r="J1808" s="267" t="s">
        <v>105</v>
      </c>
    </row>
    <row r="1809" spans="2:10">
      <c r="B1809" s="264">
        <v>67540</v>
      </c>
      <c r="C1809" s="265" t="s">
        <v>1817</v>
      </c>
      <c r="D1809" s="266">
        <v>43876</v>
      </c>
      <c r="E1809" s="267" t="s">
        <v>100</v>
      </c>
      <c r="F1809" s="267"/>
      <c r="G1809" s="267" t="s">
        <v>1801</v>
      </c>
      <c r="H1809" s="267" t="s">
        <v>72</v>
      </c>
      <c r="I1809" s="267" t="s">
        <v>64</v>
      </c>
      <c r="J1809" s="267" t="s">
        <v>105</v>
      </c>
    </row>
    <row r="1810" spans="2:10">
      <c r="B1810" s="264">
        <v>67731</v>
      </c>
      <c r="C1810" s="265" t="s">
        <v>1818</v>
      </c>
      <c r="D1810" s="266">
        <v>43891</v>
      </c>
      <c r="E1810" s="267" t="s">
        <v>100</v>
      </c>
      <c r="F1810" s="267"/>
      <c r="G1810" s="267" t="s">
        <v>1801</v>
      </c>
      <c r="H1810" s="267" t="s">
        <v>72</v>
      </c>
      <c r="I1810" s="267" t="s">
        <v>64</v>
      </c>
      <c r="J1810" s="267" t="s">
        <v>105</v>
      </c>
    </row>
    <row r="1811" spans="2:10">
      <c r="B1811" s="264">
        <v>68502</v>
      </c>
      <c r="C1811" s="265" t="s">
        <v>1819</v>
      </c>
      <c r="D1811" s="266">
        <v>44166</v>
      </c>
      <c r="E1811" s="267" t="s">
        <v>100</v>
      </c>
      <c r="F1811" s="267"/>
      <c r="G1811" s="267" t="s">
        <v>1801</v>
      </c>
      <c r="H1811" s="267" t="s">
        <v>72</v>
      </c>
      <c r="I1811" s="267" t="s">
        <v>64</v>
      </c>
      <c r="J1811" s="267" t="s">
        <v>109</v>
      </c>
    </row>
    <row r="1812" spans="2:10">
      <c r="B1812" s="264">
        <v>69625</v>
      </c>
      <c r="C1812" s="271" t="s">
        <v>1820</v>
      </c>
      <c r="D1812" s="272">
        <v>44242</v>
      </c>
      <c r="E1812" s="267" t="s">
        <v>100</v>
      </c>
      <c r="F1812" s="270"/>
      <c r="G1812" s="267" t="s">
        <v>1801</v>
      </c>
      <c r="H1812" s="267" t="s">
        <v>72</v>
      </c>
      <c r="I1812" s="267" t="s">
        <v>64</v>
      </c>
      <c r="J1812" s="267" t="s">
        <v>109</v>
      </c>
    </row>
    <row r="1813" spans="2:10">
      <c r="B1813" s="264">
        <v>70591</v>
      </c>
      <c r="C1813" s="265" t="s">
        <v>1821</v>
      </c>
      <c r="D1813" s="266">
        <v>44270</v>
      </c>
      <c r="E1813" s="267" t="s">
        <v>100</v>
      </c>
      <c r="F1813" s="267"/>
      <c r="G1813" s="267" t="s">
        <v>1801</v>
      </c>
      <c r="H1813" s="267" t="s">
        <v>72</v>
      </c>
      <c r="I1813" s="267" t="s">
        <v>64</v>
      </c>
      <c r="J1813" s="267" t="s">
        <v>109</v>
      </c>
    </row>
    <row r="1814" spans="2:10">
      <c r="B1814" s="264">
        <v>71937</v>
      </c>
      <c r="C1814" s="265" t="s">
        <v>1822</v>
      </c>
      <c r="D1814" s="266">
        <v>44470</v>
      </c>
      <c r="E1814" s="267" t="s">
        <v>100</v>
      </c>
      <c r="F1814" s="267"/>
      <c r="G1814" s="267" t="s">
        <v>1801</v>
      </c>
      <c r="H1814" s="267" t="s">
        <v>72</v>
      </c>
      <c r="I1814" s="267" t="s">
        <v>64</v>
      </c>
      <c r="J1814" s="267" t="s">
        <v>109</v>
      </c>
    </row>
    <row r="1815" spans="2:10">
      <c r="B1815" s="264">
        <v>41115</v>
      </c>
      <c r="C1815" s="265" t="s">
        <v>1823</v>
      </c>
      <c r="D1815" s="266">
        <v>40878</v>
      </c>
      <c r="E1815" s="267" t="s">
        <v>100</v>
      </c>
      <c r="F1815" s="267"/>
      <c r="G1815" s="267" t="s">
        <v>1525</v>
      </c>
      <c r="H1815" s="267" t="s">
        <v>77</v>
      </c>
      <c r="I1815" s="267" t="s">
        <v>64</v>
      </c>
      <c r="J1815" s="267" t="s">
        <v>89</v>
      </c>
    </row>
    <row r="1816" spans="2:10">
      <c r="B1816" s="264">
        <v>7177</v>
      </c>
      <c r="C1816" s="265" t="s">
        <v>1824</v>
      </c>
      <c r="D1816" s="266">
        <v>36357</v>
      </c>
      <c r="E1816" s="267" t="s">
        <v>21</v>
      </c>
      <c r="F1816" s="267" t="s">
        <v>91</v>
      </c>
      <c r="G1816" s="267" t="s">
        <v>1525</v>
      </c>
      <c r="H1816" s="267" t="s">
        <v>21</v>
      </c>
      <c r="I1816" s="267" t="s">
        <v>64</v>
      </c>
      <c r="J1816" s="267" t="s">
        <v>89</v>
      </c>
    </row>
    <row r="1817" spans="2:10">
      <c r="B1817" s="267">
        <v>53910</v>
      </c>
      <c r="C1817" s="265" t="s">
        <v>1825</v>
      </c>
      <c r="D1817" s="266">
        <v>42078</v>
      </c>
      <c r="E1817" s="267" t="s">
        <v>100</v>
      </c>
      <c r="F1817" s="267"/>
      <c r="G1817" s="267" t="s">
        <v>1525</v>
      </c>
      <c r="H1817" s="267" t="s">
        <v>78</v>
      </c>
      <c r="I1817" s="267" t="s">
        <v>64</v>
      </c>
      <c r="J1817" s="267" t="s">
        <v>89</v>
      </c>
    </row>
    <row r="1818" spans="2:10">
      <c r="B1818" s="264">
        <v>29736</v>
      </c>
      <c r="C1818" s="265" t="s">
        <v>1826</v>
      </c>
      <c r="D1818" s="266">
        <v>39431</v>
      </c>
      <c r="E1818" s="267" t="s">
        <v>98</v>
      </c>
      <c r="F1818" s="267" t="s">
        <v>1526</v>
      </c>
      <c r="G1818" s="267" t="s">
        <v>1525</v>
      </c>
      <c r="H1818" s="267" t="s">
        <v>78</v>
      </c>
      <c r="I1818" s="267" t="s">
        <v>64</v>
      </c>
      <c r="J1818" s="267" t="s">
        <v>89</v>
      </c>
    </row>
    <row r="1819" spans="2:10">
      <c r="B1819" s="267">
        <v>57337</v>
      </c>
      <c r="C1819" s="265" t="s">
        <v>1827</v>
      </c>
      <c r="D1819" s="266">
        <v>42736</v>
      </c>
      <c r="E1819" s="267" t="s">
        <v>21</v>
      </c>
      <c r="F1819" s="267" t="s">
        <v>21</v>
      </c>
      <c r="G1819" s="267" t="s">
        <v>1525</v>
      </c>
      <c r="H1819" s="267" t="s">
        <v>21</v>
      </c>
      <c r="I1819" s="267" t="s">
        <v>65</v>
      </c>
      <c r="J1819" s="267" t="s">
        <v>89</v>
      </c>
    </row>
    <row r="1820" spans="2:10">
      <c r="B1820" s="267">
        <v>16661</v>
      </c>
      <c r="C1820" s="265" t="s">
        <v>1828</v>
      </c>
      <c r="D1820" s="266">
        <v>37956</v>
      </c>
      <c r="E1820" s="267" t="s">
        <v>1396</v>
      </c>
      <c r="F1820" s="267" t="s">
        <v>1396</v>
      </c>
      <c r="G1820" s="267" t="s">
        <v>1525</v>
      </c>
      <c r="H1820" s="267" t="s">
        <v>1829</v>
      </c>
      <c r="I1820" s="267" t="s">
        <v>65</v>
      </c>
      <c r="J1820" s="267" t="s">
        <v>89</v>
      </c>
    </row>
    <row r="1821" spans="2:10">
      <c r="B1821" s="264">
        <v>65303</v>
      </c>
      <c r="C1821" s="265" t="s">
        <v>1830</v>
      </c>
      <c r="D1821" s="266">
        <v>43570</v>
      </c>
      <c r="E1821" s="267" t="s">
        <v>21</v>
      </c>
      <c r="F1821" s="267" t="s">
        <v>21</v>
      </c>
      <c r="G1821" s="267" t="s">
        <v>1525</v>
      </c>
      <c r="H1821" s="267" t="s">
        <v>21</v>
      </c>
      <c r="I1821" s="267" t="s">
        <v>65</v>
      </c>
      <c r="J1821" s="267" t="s">
        <v>89</v>
      </c>
    </row>
    <row r="1822" spans="2:10">
      <c r="B1822" s="264">
        <v>14584</v>
      </c>
      <c r="C1822" s="265" t="s">
        <v>1831</v>
      </c>
      <c r="D1822" s="266">
        <v>37742</v>
      </c>
      <c r="E1822" s="267" t="s">
        <v>21</v>
      </c>
      <c r="F1822" s="267" t="s">
        <v>91</v>
      </c>
      <c r="G1822" s="267" t="s">
        <v>1525</v>
      </c>
      <c r="H1822" s="267" t="s">
        <v>21</v>
      </c>
      <c r="I1822" s="267" t="s">
        <v>65</v>
      </c>
      <c r="J1822" s="267" t="s">
        <v>89</v>
      </c>
    </row>
    <row r="1823" spans="2:10">
      <c r="B1823" s="264">
        <v>56766</v>
      </c>
      <c r="C1823" s="265" t="s">
        <v>1832</v>
      </c>
      <c r="D1823" s="266">
        <v>42628</v>
      </c>
      <c r="E1823" s="267" t="s">
        <v>94</v>
      </c>
      <c r="F1823" s="267" t="s">
        <v>94</v>
      </c>
      <c r="G1823" s="267" t="s">
        <v>1525</v>
      </c>
      <c r="H1823" s="267" t="s">
        <v>77</v>
      </c>
      <c r="I1823" s="267" t="s">
        <v>65</v>
      </c>
      <c r="J1823" s="267" t="s">
        <v>89</v>
      </c>
    </row>
    <row r="1824" spans="2:10">
      <c r="B1824" s="268">
        <v>24189</v>
      </c>
      <c r="C1824" s="269" t="s">
        <v>1833</v>
      </c>
      <c r="D1824" s="266">
        <v>38991</v>
      </c>
      <c r="E1824" s="268" t="s">
        <v>94</v>
      </c>
      <c r="F1824" s="268" t="s">
        <v>94</v>
      </c>
      <c r="G1824" s="267" t="s">
        <v>1525</v>
      </c>
      <c r="H1824" s="267" t="s">
        <v>1834</v>
      </c>
      <c r="I1824" s="267" t="s">
        <v>65</v>
      </c>
      <c r="J1824" s="267" t="s">
        <v>89</v>
      </c>
    </row>
    <row r="1825" spans="2:10">
      <c r="B1825" s="264">
        <v>34986</v>
      </c>
      <c r="C1825" s="265" t="s">
        <v>817</v>
      </c>
      <c r="D1825" s="266">
        <v>40162</v>
      </c>
      <c r="E1825" s="267" t="s">
        <v>100</v>
      </c>
      <c r="F1825" s="267"/>
      <c r="G1825" s="267" t="s">
        <v>1525</v>
      </c>
      <c r="H1825" s="267" t="s">
        <v>1834</v>
      </c>
      <c r="I1825" s="267" t="s">
        <v>65</v>
      </c>
      <c r="J1825" s="267" t="s">
        <v>89</v>
      </c>
    </row>
    <row r="1826" spans="2:10">
      <c r="B1826" s="267">
        <v>35527</v>
      </c>
      <c r="C1826" s="265" t="s">
        <v>1835</v>
      </c>
      <c r="D1826" s="266">
        <v>40299</v>
      </c>
      <c r="E1826" s="267" t="s">
        <v>98</v>
      </c>
      <c r="F1826" s="267" t="s">
        <v>1526</v>
      </c>
      <c r="G1826" s="267" t="s">
        <v>1525</v>
      </c>
      <c r="H1826" s="267" t="s">
        <v>1834</v>
      </c>
      <c r="I1826" s="267" t="s">
        <v>65</v>
      </c>
      <c r="J1826" s="267" t="s">
        <v>89</v>
      </c>
    </row>
    <row r="1827" spans="2:10">
      <c r="B1827" s="264">
        <v>28967</v>
      </c>
      <c r="C1827" s="265" t="s">
        <v>1836</v>
      </c>
      <c r="D1827" s="266">
        <v>39401</v>
      </c>
      <c r="E1827" s="267" t="s">
        <v>100</v>
      </c>
      <c r="F1827" s="267"/>
      <c r="G1827" s="267" t="s">
        <v>1525</v>
      </c>
      <c r="H1827" s="267" t="s">
        <v>1834</v>
      </c>
      <c r="I1827" s="267" t="s">
        <v>65</v>
      </c>
      <c r="J1827" s="267" t="s">
        <v>89</v>
      </c>
    </row>
    <row r="1828" spans="2:10">
      <c r="B1828" s="264">
        <v>37121</v>
      </c>
      <c r="C1828" s="265" t="s">
        <v>1837</v>
      </c>
      <c r="D1828" s="266">
        <v>40452</v>
      </c>
      <c r="E1828" s="267" t="s">
        <v>100</v>
      </c>
      <c r="F1828" s="267"/>
      <c r="G1828" s="267" t="s">
        <v>1525</v>
      </c>
      <c r="H1828" s="267" t="s">
        <v>1834</v>
      </c>
      <c r="I1828" s="267" t="s">
        <v>65</v>
      </c>
      <c r="J1828" s="267" t="s">
        <v>89</v>
      </c>
    </row>
    <row r="1829" spans="2:10">
      <c r="B1829" s="267">
        <v>39428</v>
      </c>
      <c r="C1829" s="265" t="s">
        <v>1838</v>
      </c>
      <c r="D1829" s="266">
        <v>40739</v>
      </c>
      <c r="E1829" s="267" t="s">
        <v>100</v>
      </c>
      <c r="F1829" s="267"/>
      <c r="G1829" s="267" t="s">
        <v>1525</v>
      </c>
      <c r="H1829" s="267" t="s">
        <v>1839</v>
      </c>
      <c r="I1829" s="267" t="s">
        <v>65</v>
      </c>
      <c r="J1829" s="267" t="s">
        <v>89</v>
      </c>
    </row>
    <row r="1830" spans="2:10">
      <c r="B1830" s="267">
        <v>28567</v>
      </c>
      <c r="C1830" s="265" t="s">
        <v>1840</v>
      </c>
      <c r="D1830" s="266">
        <v>39387</v>
      </c>
      <c r="E1830" s="267" t="s">
        <v>98</v>
      </c>
      <c r="F1830" s="267" t="s">
        <v>1524</v>
      </c>
      <c r="G1830" s="267" t="s">
        <v>1525</v>
      </c>
      <c r="H1830" s="267" t="s">
        <v>1841</v>
      </c>
      <c r="I1830" s="267" t="s">
        <v>65</v>
      </c>
      <c r="J1830" s="267" t="s">
        <v>89</v>
      </c>
    </row>
    <row r="1831" spans="2:10">
      <c r="B1831" s="264">
        <v>3201</v>
      </c>
      <c r="C1831" s="265" t="s">
        <v>1842</v>
      </c>
      <c r="D1831" s="266">
        <v>34703</v>
      </c>
      <c r="E1831" s="267" t="s">
        <v>98</v>
      </c>
      <c r="F1831" s="267"/>
      <c r="G1831" s="267" t="s">
        <v>1525</v>
      </c>
      <c r="H1831" s="267" t="s">
        <v>1843</v>
      </c>
      <c r="I1831" s="267" t="s">
        <v>65</v>
      </c>
      <c r="J1831" s="267" t="s">
        <v>89</v>
      </c>
    </row>
    <row r="1832" spans="2:10">
      <c r="B1832" s="268">
        <v>7366</v>
      </c>
      <c r="C1832" s="269" t="s">
        <v>1844</v>
      </c>
      <c r="D1832" s="266">
        <v>36434</v>
      </c>
      <c r="E1832" s="267" t="s">
        <v>98</v>
      </c>
      <c r="F1832" s="267"/>
      <c r="G1832" s="267" t="s">
        <v>1525</v>
      </c>
      <c r="H1832" s="267" t="s">
        <v>1843</v>
      </c>
      <c r="I1832" s="267" t="s">
        <v>65</v>
      </c>
      <c r="J1832" s="267" t="s">
        <v>89</v>
      </c>
    </row>
    <row r="1833" spans="2:10">
      <c r="B1833" s="267">
        <v>7057</v>
      </c>
      <c r="C1833" s="265" t="s">
        <v>1845</v>
      </c>
      <c r="D1833" s="266">
        <v>34520</v>
      </c>
      <c r="E1833" s="267" t="s">
        <v>98</v>
      </c>
      <c r="F1833" s="267"/>
      <c r="G1833" s="267" t="s">
        <v>1525</v>
      </c>
      <c r="H1833" s="267" t="s">
        <v>1843</v>
      </c>
      <c r="I1833" s="267" t="s">
        <v>65</v>
      </c>
      <c r="J1833" s="267" t="s">
        <v>89</v>
      </c>
    </row>
    <row r="1834" spans="2:10">
      <c r="B1834" s="260">
        <v>23936</v>
      </c>
      <c r="C1834" s="261" t="s">
        <v>1846</v>
      </c>
      <c r="D1834" s="262">
        <v>38975</v>
      </c>
      <c r="E1834" s="263" t="s">
        <v>98</v>
      </c>
      <c r="F1834" s="263"/>
      <c r="G1834" s="263" t="s">
        <v>1525</v>
      </c>
      <c r="H1834" s="263" t="s">
        <v>1843</v>
      </c>
      <c r="I1834" s="263" t="s">
        <v>65</v>
      </c>
      <c r="J1834" s="263" t="s">
        <v>89</v>
      </c>
    </row>
    <row r="1835" spans="2:10">
      <c r="B1835" s="270">
        <v>7010</v>
      </c>
      <c r="C1835" s="271" t="s">
        <v>1847</v>
      </c>
      <c r="D1835" s="272">
        <v>34176</v>
      </c>
      <c r="E1835" s="267" t="s">
        <v>94</v>
      </c>
      <c r="F1835" s="270" t="s">
        <v>1524</v>
      </c>
      <c r="G1835" s="267" t="s">
        <v>1525</v>
      </c>
      <c r="H1835" s="263" t="s">
        <v>1848</v>
      </c>
      <c r="I1835" s="267" t="s">
        <v>65</v>
      </c>
      <c r="J1835" s="267" t="s">
        <v>89</v>
      </c>
    </row>
    <row r="1836" spans="2:10">
      <c r="B1836" s="267">
        <v>24130</v>
      </c>
      <c r="C1836" s="265" t="s">
        <v>1849</v>
      </c>
      <c r="D1836" s="266">
        <v>38991</v>
      </c>
      <c r="E1836" s="267" t="s">
        <v>94</v>
      </c>
      <c r="F1836" s="267" t="s">
        <v>1524</v>
      </c>
      <c r="G1836" s="267" t="s">
        <v>1525</v>
      </c>
      <c r="H1836" s="267" t="s">
        <v>1848</v>
      </c>
      <c r="I1836" s="267" t="s">
        <v>65</v>
      </c>
      <c r="J1836" s="267" t="s">
        <v>89</v>
      </c>
    </row>
    <row r="1837" spans="2:10">
      <c r="B1837" s="267">
        <v>40174</v>
      </c>
      <c r="C1837" s="265" t="s">
        <v>1850</v>
      </c>
      <c r="D1837" s="266">
        <v>40787</v>
      </c>
      <c r="E1837" s="267" t="s">
        <v>100</v>
      </c>
      <c r="F1837" s="267"/>
      <c r="G1837" s="267" t="s">
        <v>1525</v>
      </c>
      <c r="H1837" s="267" t="s">
        <v>1848</v>
      </c>
      <c r="I1837" s="267" t="s">
        <v>65</v>
      </c>
      <c r="J1837" s="267" t="s">
        <v>89</v>
      </c>
    </row>
    <row r="1838" spans="2:10">
      <c r="B1838" s="267">
        <v>43842</v>
      </c>
      <c r="C1838" s="265" t="s">
        <v>1851</v>
      </c>
      <c r="D1838" s="266">
        <v>41105</v>
      </c>
      <c r="E1838" s="267" t="s">
        <v>100</v>
      </c>
      <c r="F1838" s="267"/>
      <c r="G1838" s="267" t="s">
        <v>1525</v>
      </c>
      <c r="H1838" s="267" t="s">
        <v>1848</v>
      </c>
      <c r="I1838" s="267" t="s">
        <v>65</v>
      </c>
      <c r="J1838" s="267" t="s">
        <v>89</v>
      </c>
    </row>
    <row r="1839" spans="2:10">
      <c r="B1839" s="264">
        <v>3349</v>
      </c>
      <c r="C1839" s="265" t="s">
        <v>1852</v>
      </c>
      <c r="D1839" s="266">
        <v>34974</v>
      </c>
      <c r="E1839" s="267" t="s">
        <v>94</v>
      </c>
      <c r="F1839" s="267" t="s">
        <v>94</v>
      </c>
      <c r="G1839" s="267" t="s">
        <v>1525</v>
      </c>
      <c r="H1839" s="267" t="s">
        <v>1853</v>
      </c>
      <c r="I1839" s="267" t="s">
        <v>65</v>
      </c>
      <c r="J1839" s="267" t="s">
        <v>89</v>
      </c>
    </row>
    <row r="1840" spans="2:10">
      <c r="B1840" s="268">
        <v>16950</v>
      </c>
      <c r="C1840" s="269" t="s">
        <v>1854</v>
      </c>
      <c r="D1840" s="266">
        <v>38001</v>
      </c>
      <c r="E1840" s="268" t="s">
        <v>94</v>
      </c>
      <c r="F1840" s="267" t="s">
        <v>94</v>
      </c>
      <c r="G1840" s="267" t="s">
        <v>1525</v>
      </c>
      <c r="H1840" s="267" t="s">
        <v>1853</v>
      </c>
      <c r="I1840" s="267" t="s">
        <v>65</v>
      </c>
      <c r="J1840" s="267" t="s">
        <v>89</v>
      </c>
    </row>
    <row r="1841" spans="2:10">
      <c r="B1841" s="264">
        <v>6924</v>
      </c>
      <c r="C1841" s="265" t="s">
        <v>1855</v>
      </c>
      <c r="D1841" s="266">
        <v>32454</v>
      </c>
      <c r="E1841" s="267" t="s">
        <v>94</v>
      </c>
      <c r="F1841" s="267" t="s">
        <v>94</v>
      </c>
      <c r="G1841" s="267" t="s">
        <v>1525</v>
      </c>
      <c r="H1841" s="267" t="s">
        <v>1853</v>
      </c>
      <c r="I1841" s="267" t="s">
        <v>65</v>
      </c>
      <c r="J1841" s="267" t="s">
        <v>89</v>
      </c>
    </row>
    <row r="1842" spans="2:10">
      <c r="B1842" s="264">
        <v>34901</v>
      </c>
      <c r="C1842" s="265" t="s">
        <v>1856</v>
      </c>
      <c r="D1842" s="266">
        <v>40148</v>
      </c>
      <c r="E1842" s="267" t="s">
        <v>100</v>
      </c>
      <c r="F1842" s="267"/>
      <c r="G1842" s="267" t="s">
        <v>1525</v>
      </c>
      <c r="H1842" s="267" t="s">
        <v>1853</v>
      </c>
      <c r="I1842" s="267" t="s">
        <v>65</v>
      </c>
      <c r="J1842" s="267" t="s">
        <v>89</v>
      </c>
    </row>
    <row r="1843" spans="2:10">
      <c r="B1843" s="264">
        <v>27383</v>
      </c>
      <c r="C1843" s="265" t="s">
        <v>1857</v>
      </c>
      <c r="D1843" s="266">
        <v>39326</v>
      </c>
      <c r="E1843" s="267" t="s">
        <v>98</v>
      </c>
      <c r="F1843" s="267" t="s">
        <v>1526</v>
      </c>
      <c r="G1843" s="267" t="s">
        <v>1525</v>
      </c>
      <c r="H1843" s="267" t="s">
        <v>76</v>
      </c>
      <c r="I1843" s="267" t="s">
        <v>65</v>
      </c>
      <c r="J1843" s="267" t="s">
        <v>89</v>
      </c>
    </row>
    <row r="1844" spans="2:10">
      <c r="B1844" s="264">
        <v>28975</v>
      </c>
      <c r="C1844" s="265" t="s">
        <v>1858</v>
      </c>
      <c r="D1844" s="266">
        <v>39401</v>
      </c>
      <c r="E1844" s="267" t="s">
        <v>100</v>
      </c>
      <c r="F1844" s="267"/>
      <c r="G1844" s="267" t="s">
        <v>1525</v>
      </c>
      <c r="H1844" s="267" t="s">
        <v>76</v>
      </c>
      <c r="I1844" s="267" t="s">
        <v>65</v>
      </c>
      <c r="J1844" s="267" t="s">
        <v>89</v>
      </c>
    </row>
    <row r="1845" spans="2:10">
      <c r="B1845" s="264">
        <v>44131</v>
      </c>
      <c r="C1845" s="265" t="s">
        <v>1859</v>
      </c>
      <c r="D1845" s="266">
        <v>41122</v>
      </c>
      <c r="E1845" s="267" t="s">
        <v>100</v>
      </c>
      <c r="F1845" s="267"/>
      <c r="G1845" s="267" t="s">
        <v>1525</v>
      </c>
      <c r="H1845" s="267" t="s">
        <v>76</v>
      </c>
      <c r="I1845" s="267" t="s">
        <v>65</v>
      </c>
      <c r="J1845" s="267" t="s">
        <v>89</v>
      </c>
    </row>
    <row r="1846" spans="2:10">
      <c r="B1846" s="264">
        <v>21295</v>
      </c>
      <c r="C1846" s="265" t="s">
        <v>1860</v>
      </c>
      <c r="D1846" s="266">
        <v>38626</v>
      </c>
      <c r="E1846" s="267" t="s">
        <v>98</v>
      </c>
      <c r="F1846" s="267"/>
      <c r="G1846" s="267" t="s">
        <v>1525</v>
      </c>
      <c r="H1846" s="267" t="s">
        <v>1861</v>
      </c>
      <c r="I1846" s="267" t="s">
        <v>64</v>
      </c>
      <c r="J1846" s="267" t="s">
        <v>89</v>
      </c>
    </row>
    <row r="1847" spans="2:10">
      <c r="B1847" s="264">
        <v>39973</v>
      </c>
      <c r="C1847" s="271" t="s">
        <v>1862</v>
      </c>
      <c r="D1847" s="272">
        <v>40770</v>
      </c>
      <c r="E1847" s="267" t="s">
        <v>100</v>
      </c>
      <c r="F1847" s="270"/>
      <c r="G1847" s="267" t="s">
        <v>1525</v>
      </c>
      <c r="H1847" s="267" t="s">
        <v>1861</v>
      </c>
      <c r="I1847" s="267" t="s">
        <v>65</v>
      </c>
      <c r="J1847" s="267" t="s">
        <v>89</v>
      </c>
    </row>
    <row r="1848" spans="2:10">
      <c r="B1848" s="270">
        <v>69631</v>
      </c>
      <c r="C1848" s="271" t="s">
        <v>1863</v>
      </c>
      <c r="D1848" s="272">
        <v>44242</v>
      </c>
      <c r="E1848" s="267" t="s">
        <v>100</v>
      </c>
      <c r="F1848" s="270"/>
      <c r="G1848" s="267" t="s">
        <v>1525</v>
      </c>
      <c r="H1848" s="267" t="s">
        <v>1861</v>
      </c>
      <c r="I1848" s="267" t="s">
        <v>65</v>
      </c>
      <c r="J1848" s="267" t="s">
        <v>109</v>
      </c>
    </row>
    <row r="1849" spans="2:10">
      <c r="B1849" s="264">
        <v>28954</v>
      </c>
      <c r="C1849" s="265" t="s">
        <v>1864</v>
      </c>
      <c r="D1849" s="266">
        <v>39401</v>
      </c>
      <c r="E1849" s="267" t="s">
        <v>100</v>
      </c>
      <c r="F1849" s="267"/>
      <c r="G1849" s="267" t="s">
        <v>1525</v>
      </c>
      <c r="H1849" s="267" t="s">
        <v>1861</v>
      </c>
      <c r="I1849" s="267" t="s">
        <v>64</v>
      </c>
      <c r="J1849" s="267" t="s">
        <v>89</v>
      </c>
    </row>
    <row r="1850" spans="2:10">
      <c r="B1850" s="264">
        <v>37661</v>
      </c>
      <c r="C1850" s="265" t="s">
        <v>1865</v>
      </c>
      <c r="D1850" s="266">
        <v>40558</v>
      </c>
      <c r="E1850" s="267" t="s">
        <v>100</v>
      </c>
      <c r="F1850" s="267"/>
      <c r="G1850" s="267" t="s">
        <v>1525</v>
      </c>
      <c r="H1850" s="267" t="s">
        <v>1861</v>
      </c>
      <c r="I1850" s="267" t="s">
        <v>65</v>
      </c>
      <c r="J1850" s="267" t="s">
        <v>89</v>
      </c>
    </row>
    <row r="1851" spans="2:10">
      <c r="B1851" s="264">
        <v>28467</v>
      </c>
      <c r="C1851" s="265" t="s">
        <v>1866</v>
      </c>
      <c r="D1851" s="266">
        <v>39387</v>
      </c>
      <c r="E1851" s="267" t="s">
        <v>98</v>
      </c>
      <c r="F1851" s="267" t="s">
        <v>1867</v>
      </c>
      <c r="G1851" s="267" t="s">
        <v>1525</v>
      </c>
      <c r="H1851" s="267" t="s">
        <v>46</v>
      </c>
      <c r="I1851" s="267" t="s">
        <v>65</v>
      </c>
      <c r="J1851" s="267" t="s">
        <v>89</v>
      </c>
    </row>
    <row r="1852" spans="2:10">
      <c r="B1852" s="270">
        <v>24138</v>
      </c>
      <c r="C1852" s="271" t="s">
        <v>1868</v>
      </c>
      <c r="D1852" s="272">
        <v>38991</v>
      </c>
      <c r="E1852" s="267" t="s">
        <v>98</v>
      </c>
      <c r="F1852" s="270"/>
      <c r="G1852" s="267" t="s">
        <v>1525</v>
      </c>
      <c r="H1852" s="267" t="s">
        <v>46</v>
      </c>
      <c r="I1852" s="267" t="s">
        <v>65</v>
      </c>
      <c r="J1852" s="267" t="s">
        <v>89</v>
      </c>
    </row>
    <row r="1853" spans="2:10">
      <c r="B1853" s="264">
        <v>36883</v>
      </c>
      <c r="C1853" s="286" t="s">
        <v>1869</v>
      </c>
      <c r="D1853" s="266">
        <v>40436</v>
      </c>
      <c r="E1853" s="267" t="s">
        <v>100</v>
      </c>
      <c r="F1853" s="264"/>
      <c r="G1853" s="267" t="s">
        <v>1525</v>
      </c>
      <c r="H1853" s="267" t="s">
        <v>46</v>
      </c>
      <c r="I1853" s="267" t="s">
        <v>65</v>
      </c>
      <c r="J1853" s="267" t="s">
        <v>89</v>
      </c>
    </row>
    <row r="1854" spans="2:10">
      <c r="B1854" s="264">
        <v>22023</v>
      </c>
      <c r="C1854" s="265" t="s">
        <v>1870</v>
      </c>
      <c r="D1854" s="266">
        <v>38701</v>
      </c>
      <c r="E1854" s="267" t="s">
        <v>98</v>
      </c>
      <c r="F1854" s="267" t="s">
        <v>1524</v>
      </c>
      <c r="G1854" s="267" t="s">
        <v>1525</v>
      </c>
      <c r="H1854" s="267" t="s">
        <v>1403</v>
      </c>
      <c r="I1854" s="267" t="s">
        <v>65</v>
      </c>
      <c r="J1854" s="267" t="s">
        <v>89</v>
      </c>
    </row>
    <row r="1855" spans="2:10">
      <c r="B1855" s="264">
        <v>34745</v>
      </c>
      <c r="C1855" s="265" t="s">
        <v>1871</v>
      </c>
      <c r="D1855" s="266">
        <v>40132</v>
      </c>
      <c r="E1855" s="267" t="s">
        <v>98</v>
      </c>
      <c r="F1855" s="267"/>
      <c r="G1855" s="267" t="s">
        <v>1525</v>
      </c>
      <c r="H1855" s="267" t="s">
        <v>1403</v>
      </c>
      <c r="I1855" s="267" t="s">
        <v>65</v>
      </c>
      <c r="J1855" s="267" t="s">
        <v>89</v>
      </c>
    </row>
    <row r="1856" spans="2:10">
      <c r="B1856" s="264">
        <v>24956</v>
      </c>
      <c r="C1856" s="265" t="s">
        <v>1872</v>
      </c>
      <c r="D1856" s="266">
        <v>39083</v>
      </c>
      <c r="E1856" s="267" t="s">
        <v>98</v>
      </c>
      <c r="F1856" s="267" t="s">
        <v>1526</v>
      </c>
      <c r="G1856" s="267" t="s">
        <v>1525</v>
      </c>
      <c r="H1856" s="267" t="s">
        <v>1403</v>
      </c>
      <c r="I1856" s="267" t="s">
        <v>65</v>
      </c>
      <c r="J1856" s="267" t="s">
        <v>89</v>
      </c>
    </row>
    <row r="1857" spans="2:10">
      <c r="B1857" s="264">
        <v>20669</v>
      </c>
      <c r="C1857" s="265" t="s">
        <v>1873</v>
      </c>
      <c r="D1857" s="266">
        <v>38565</v>
      </c>
      <c r="E1857" s="267" t="s">
        <v>98</v>
      </c>
      <c r="F1857" s="267" t="s">
        <v>1526</v>
      </c>
      <c r="G1857" s="267" t="s">
        <v>1525</v>
      </c>
      <c r="H1857" s="267" t="s">
        <v>1403</v>
      </c>
      <c r="I1857" s="267" t="s">
        <v>64</v>
      </c>
      <c r="J1857" s="267" t="s">
        <v>89</v>
      </c>
    </row>
    <row r="1858" spans="2:10">
      <c r="B1858" s="267">
        <v>36874</v>
      </c>
      <c r="C1858" s="265" t="s">
        <v>1874</v>
      </c>
      <c r="D1858" s="266">
        <v>40436</v>
      </c>
      <c r="E1858" s="267" t="s">
        <v>98</v>
      </c>
      <c r="F1858" s="267" t="s">
        <v>1526</v>
      </c>
      <c r="G1858" s="267" t="s">
        <v>1525</v>
      </c>
      <c r="H1858" s="267" t="s">
        <v>1403</v>
      </c>
      <c r="I1858" s="267" t="s">
        <v>65</v>
      </c>
      <c r="J1858" s="267" t="s">
        <v>89</v>
      </c>
    </row>
    <row r="1859" spans="2:10">
      <c r="B1859" s="264">
        <v>13669</v>
      </c>
      <c r="C1859" s="265" t="s">
        <v>1875</v>
      </c>
      <c r="D1859" s="266">
        <v>37446</v>
      </c>
      <c r="E1859" s="267" t="s">
        <v>94</v>
      </c>
      <c r="F1859" s="267" t="s">
        <v>94</v>
      </c>
      <c r="G1859" s="267" t="s">
        <v>1525</v>
      </c>
      <c r="H1859" s="267" t="s">
        <v>1876</v>
      </c>
      <c r="I1859" s="267" t="s">
        <v>65</v>
      </c>
      <c r="J1859" s="267" t="s">
        <v>89</v>
      </c>
    </row>
    <row r="1860" spans="2:10">
      <c r="B1860" s="264">
        <v>27428</v>
      </c>
      <c r="C1860" s="265" t="s">
        <v>1877</v>
      </c>
      <c r="D1860" s="266">
        <v>39326</v>
      </c>
      <c r="E1860" s="267" t="s">
        <v>98</v>
      </c>
      <c r="F1860" s="267" t="s">
        <v>1526</v>
      </c>
      <c r="G1860" s="267" t="s">
        <v>1525</v>
      </c>
      <c r="H1860" s="267" t="s">
        <v>1876</v>
      </c>
      <c r="I1860" s="267" t="s">
        <v>65</v>
      </c>
      <c r="J1860" s="267" t="s">
        <v>89</v>
      </c>
    </row>
    <row r="1861" spans="2:10">
      <c r="B1861" s="264">
        <v>31661</v>
      </c>
      <c r="C1861" s="265" t="s">
        <v>1878</v>
      </c>
      <c r="D1861" s="266">
        <v>39692</v>
      </c>
      <c r="E1861" s="267" t="s">
        <v>100</v>
      </c>
      <c r="F1861" s="267"/>
      <c r="G1861" s="267" t="s">
        <v>1525</v>
      </c>
      <c r="H1861" s="267" t="s">
        <v>1876</v>
      </c>
      <c r="I1861" s="267" t="s">
        <v>65</v>
      </c>
      <c r="J1861" s="267" t="s">
        <v>89</v>
      </c>
    </row>
    <row r="1862" spans="2:10">
      <c r="B1862" s="264">
        <v>27392</v>
      </c>
      <c r="C1862" s="265" t="s">
        <v>1879</v>
      </c>
      <c r="D1862" s="266">
        <v>39326</v>
      </c>
      <c r="E1862" s="267" t="s">
        <v>98</v>
      </c>
      <c r="F1862" s="267" t="s">
        <v>1880</v>
      </c>
      <c r="G1862" s="267" t="s">
        <v>1525</v>
      </c>
      <c r="H1862" s="267" t="s">
        <v>1876</v>
      </c>
      <c r="I1862" s="267" t="s">
        <v>65</v>
      </c>
      <c r="J1862" s="267" t="s">
        <v>89</v>
      </c>
    </row>
    <row r="1863" spans="2:10">
      <c r="B1863" s="267">
        <v>34985</v>
      </c>
      <c r="C1863" s="265" t="s">
        <v>1881</v>
      </c>
      <c r="D1863" s="266">
        <v>40162</v>
      </c>
      <c r="E1863" s="267" t="s">
        <v>100</v>
      </c>
      <c r="F1863" s="267"/>
      <c r="G1863" s="267" t="s">
        <v>1525</v>
      </c>
      <c r="H1863" s="267" t="s">
        <v>1876</v>
      </c>
      <c r="I1863" s="267" t="s">
        <v>65</v>
      </c>
      <c r="J1863" s="267" t="s">
        <v>89</v>
      </c>
    </row>
    <row r="1864" spans="2:10">
      <c r="B1864" s="264">
        <v>37650</v>
      </c>
      <c r="C1864" s="265" t="s">
        <v>1647</v>
      </c>
      <c r="D1864" s="266">
        <v>40558</v>
      </c>
      <c r="E1864" s="267" t="s">
        <v>100</v>
      </c>
      <c r="F1864" s="267"/>
      <c r="G1864" s="267" t="s">
        <v>1525</v>
      </c>
      <c r="H1864" s="267" t="s">
        <v>1876</v>
      </c>
      <c r="I1864" s="267" t="s">
        <v>65</v>
      </c>
      <c r="J1864" s="267" t="s">
        <v>89</v>
      </c>
    </row>
    <row r="1865" spans="2:10">
      <c r="B1865" s="268">
        <v>67757</v>
      </c>
      <c r="C1865" s="269" t="s">
        <v>1882</v>
      </c>
      <c r="D1865" s="273">
        <v>43891</v>
      </c>
      <c r="E1865" s="268" t="s">
        <v>100</v>
      </c>
      <c r="F1865" s="268"/>
      <c r="G1865" s="267" t="s">
        <v>1525</v>
      </c>
      <c r="H1865" s="267" t="s">
        <v>1876</v>
      </c>
      <c r="I1865" s="267" t="s">
        <v>65</v>
      </c>
      <c r="J1865" s="267" t="s">
        <v>105</v>
      </c>
    </row>
    <row r="1866" spans="2:10">
      <c r="B1866" s="264">
        <v>9346</v>
      </c>
      <c r="C1866" s="265" t="s">
        <v>1883</v>
      </c>
      <c r="D1866" s="266">
        <v>36606</v>
      </c>
      <c r="E1866" s="267" t="s">
        <v>98</v>
      </c>
      <c r="F1866" s="267" t="s">
        <v>1526</v>
      </c>
      <c r="G1866" s="267" t="s">
        <v>1525</v>
      </c>
      <c r="H1866" s="267" t="s">
        <v>1876</v>
      </c>
      <c r="I1866" s="267" t="s">
        <v>65</v>
      </c>
      <c r="J1866" s="267" t="s">
        <v>89</v>
      </c>
    </row>
    <row r="1867" spans="2:10">
      <c r="B1867" s="267">
        <v>22028</v>
      </c>
      <c r="C1867" s="275" t="s">
        <v>1884</v>
      </c>
      <c r="D1867" s="266">
        <v>38701</v>
      </c>
      <c r="E1867" s="267" t="s">
        <v>98</v>
      </c>
      <c r="F1867" s="267" t="s">
        <v>1526</v>
      </c>
      <c r="G1867" s="267" t="s">
        <v>1525</v>
      </c>
      <c r="H1867" s="267" t="s">
        <v>1876</v>
      </c>
      <c r="I1867" s="267" t="s">
        <v>65</v>
      </c>
      <c r="J1867" s="267" t="s">
        <v>89</v>
      </c>
    </row>
    <row r="1868" spans="2:10">
      <c r="B1868" s="260">
        <v>34363</v>
      </c>
      <c r="C1868" s="261" t="s">
        <v>1885</v>
      </c>
      <c r="D1868" s="262">
        <v>40101</v>
      </c>
      <c r="E1868" s="263" t="s">
        <v>100</v>
      </c>
      <c r="F1868" s="263"/>
      <c r="G1868" s="263" t="s">
        <v>1525</v>
      </c>
      <c r="H1868" s="263" t="s">
        <v>1876</v>
      </c>
      <c r="I1868" s="263" t="s">
        <v>65</v>
      </c>
      <c r="J1868" s="263" t="s">
        <v>89</v>
      </c>
    </row>
    <row r="1869" spans="2:10">
      <c r="B1869" s="264">
        <v>34552</v>
      </c>
      <c r="C1869" s="265" t="s">
        <v>1886</v>
      </c>
      <c r="D1869" s="266">
        <v>40118</v>
      </c>
      <c r="E1869" s="267" t="s">
        <v>100</v>
      </c>
      <c r="F1869" s="267"/>
      <c r="G1869" s="267" t="s">
        <v>1525</v>
      </c>
      <c r="H1869" s="267" t="s">
        <v>1876</v>
      </c>
      <c r="I1869" s="267" t="s">
        <v>65</v>
      </c>
      <c r="J1869" s="267" t="s">
        <v>89</v>
      </c>
    </row>
    <row r="1870" spans="2:10">
      <c r="B1870" s="268">
        <v>69626</v>
      </c>
      <c r="C1870" s="269" t="s">
        <v>1887</v>
      </c>
      <c r="D1870" s="266">
        <v>44242</v>
      </c>
      <c r="E1870" s="268" t="s">
        <v>100</v>
      </c>
      <c r="F1870" s="268"/>
      <c r="G1870" s="267" t="s">
        <v>1525</v>
      </c>
      <c r="H1870" s="267" t="s">
        <v>1876</v>
      </c>
      <c r="I1870" s="267" t="s">
        <v>65</v>
      </c>
      <c r="J1870" s="267" t="s">
        <v>109</v>
      </c>
    </row>
    <row r="1871" spans="2:10">
      <c r="B1871" s="264">
        <v>15389</v>
      </c>
      <c r="C1871" s="265" t="s">
        <v>1888</v>
      </c>
      <c r="D1871" s="266">
        <v>37848</v>
      </c>
      <c r="E1871" s="267" t="s">
        <v>94</v>
      </c>
      <c r="F1871" s="267" t="s">
        <v>94</v>
      </c>
      <c r="G1871" s="267" t="s">
        <v>1525</v>
      </c>
      <c r="H1871" s="267" t="s">
        <v>609</v>
      </c>
      <c r="I1871" s="267" t="s">
        <v>65</v>
      </c>
      <c r="J1871" s="267" t="s">
        <v>89</v>
      </c>
    </row>
    <row r="1872" spans="2:10">
      <c r="B1872" s="264">
        <v>34599</v>
      </c>
      <c r="C1872" s="265" t="s">
        <v>1889</v>
      </c>
      <c r="D1872" s="266">
        <v>40118</v>
      </c>
      <c r="E1872" s="267" t="s">
        <v>98</v>
      </c>
      <c r="F1872" s="267" t="s">
        <v>1526</v>
      </c>
      <c r="G1872" s="267" t="s">
        <v>1525</v>
      </c>
      <c r="H1872" s="267" t="s">
        <v>609</v>
      </c>
      <c r="I1872" s="267" t="s">
        <v>65</v>
      </c>
      <c r="J1872" s="267" t="s">
        <v>89</v>
      </c>
    </row>
    <row r="1873" spans="2:10">
      <c r="B1873" s="264">
        <v>25203</v>
      </c>
      <c r="C1873" s="265" t="s">
        <v>1890</v>
      </c>
      <c r="D1873" s="266">
        <v>39114</v>
      </c>
      <c r="E1873" s="267" t="s">
        <v>100</v>
      </c>
      <c r="F1873" s="267" t="s">
        <v>1526</v>
      </c>
      <c r="G1873" s="267" t="s">
        <v>1525</v>
      </c>
      <c r="H1873" s="267" t="s">
        <v>609</v>
      </c>
      <c r="I1873" s="267" t="s">
        <v>65</v>
      </c>
      <c r="J1873" s="267" t="s">
        <v>89</v>
      </c>
    </row>
    <row r="1874" spans="2:10">
      <c r="B1874" s="264">
        <v>28463</v>
      </c>
      <c r="C1874" s="265" t="s">
        <v>1891</v>
      </c>
      <c r="D1874" s="266">
        <v>39387</v>
      </c>
      <c r="E1874" s="267" t="s">
        <v>98</v>
      </c>
      <c r="F1874" s="267" t="s">
        <v>1526</v>
      </c>
      <c r="G1874" s="267" t="s">
        <v>1525</v>
      </c>
      <c r="H1874" s="267" t="s">
        <v>609</v>
      </c>
      <c r="I1874" s="267" t="s">
        <v>65</v>
      </c>
      <c r="J1874" s="267" t="s">
        <v>89</v>
      </c>
    </row>
    <row r="1875" spans="2:10">
      <c r="B1875" s="264">
        <v>29641</v>
      </c>
      <c r="C1875" s="265" t="s">
        <v>1892</v>
      </c>
      <c r="D1875" s="266">
        <v>39431</v>
      </c>
      <c r="E1875" s="267" t="s">
        <v>98</v>
      </c>
      <c r="F1875" s="267"/>
      <c r="G1875" s="267" t="s">
        <v>1525</v>
      </c>
      <c r="H1875" s="267" t="s">
        <v>609</v>
      </c>
      <c r="I1875" s="267" t="s">
        <v>65</v>
      </c>
      <c r="J1875" s="267" t="s">
        <v>89</v>
      </c>
    </row>
    <row r="1876" spans="2:10">
      <c r="B1876" s="264">
        <v>34311</v>
      </c>
      <c r="C1876" s="265" t="s">
        <v>1893</v>
      </c>
      <c r="D1876" s="266">
        <v>40101</v>
      </c>
      <c r="E1876" s="267" t="s">
        <v>100</v>
      </c>
      <c r="F1876" s="267"/>
      <c r="G1876" s="267" t="s">
        <v>1525</v>
      </c>
      <c r="H1876" s="267" t="s">
        <v>609</v>
      </c>
      <c r="I1876" s="267" t="s">
        <v>65</v>
      </c>
      <c r="J1876" s="267" t="s">
        <v>89</v>
      </c>
    </row>
    <row r="1877" spans="2:10">
      <c r="B1877" s="264">
        <v>17233</v>
      </c>
      <c r="C1877" s="265" t="s">
        <v>1894</v>
      </c>
      <c r="D1877" s="266">
        <v>38047</v>
      </c>
      <c r="E1877" s="267" t="s">
        <v>98</v>
      </c>
      <c r="F1877" s="267"/>
      <c r="G1877" s="267" t="s">
        <v>1525</v>
      </c>
      <c r="H1877" s="267" t="s">
        <v>609</v>
      </c>
      <c r="I1877" s="267" t="s">
        <v>65</v>
      </c>
      <c r="J1877" s="267" t="s">
        <v>89</v>
      </c>
    </row>
    <row r="1878" spans="2:10">
      <c r="B1878" s="264">
        <v>7210</v>
      </c>
      <c r="C1878" s="265" t="s">
        <v>1895</v>
      </c>
      <c r="D1878" s="266">
        <v>36360</v>
      </c>
      <c r="E1878" s="267" t="s">
        <v>98</v>
      </c>
      <c r="F1878" s="267"/>
      <c r="G1878" s="267" t="s">
        <v>1525</v>
      </c>
      <c r="H1878" s="267" t="s">
        <v>609</v>
      </c>
      <c r="I1878" s="267" t="s">
        <v>65</v>
      </c>
      <c r="J1878" s="267" t="s">
        <v>89</v>
      </c>
    </row>
    <row r="1879" spans="2:10">
      <c r="B1879" s="267">
        <v>36614</v>
      </c>
      <c r="C1879" s="265" t="s">
        <v>1896</v>
      </c>
      <c r="D1879" s="266">
        <v>40391</v>
      </c>
      <c r="E1879" s="267" t="s">
        <v>100</v>
      </c>
      <c r="F1879" s="267"/>
      <c r="G1879" s="267" t="s">
        <v>1525</v>
      </c>
      <c r="H1879" s="267" t="s">
        <v>609</v>
      </c>
      <c r="I1879" s="267" t="s">
        <v>65</v>
      </c>
      <c r="J1879" s="267" t="s">
        <v>89</v>
      </c>
    </row>
    <row r="1880" spans="2:10">
      <c r="B1880" s="268">
        <v>39436</v>
      </c>
      <c r="C1880" s="269" t="s">
        <v>1897</v>
      </c>
      <c r="D1880" s="266">
        <v>40739</v>
      </c>
      <c r="E1880" s="267" t="s">
        <v>100</v>
      </c>
      <c r="F1880" s="267"/>
      <c r="G1880" s="267" t="s">
        <v>1525</v>
      </c>
      <c r="H1880" s="267" t="s">
        <v>609</v>
      </c>
      <c r="I1880" s="267" t="s">
        <v>65</v>
      </c>
      <c r="J1880" s="267" t="s">
        <v>89</v>
      </c>
    </row>
    <row r="1881" spans="2:10">
      <c r="B1881" s="268">
        <v>45237</v>
      </c>
      <c r="C1881" s="269" t="s">
        <v>1898</v>
      </c>
      <c r="D1881" s="266">
        <v>41275</v>
      </c>
      <c r="E1881" s="268" t="s">
        <v>100</v>
      </c>
      <c r="F1881" s="268"/>
      <c r="G1881" s="267" t="s">
        <v>1525</v>
      </c>
      <c r="H1881" s="267" t="s">
        <v>609</v>
      </c>
      <c r="I1881" s="267" t="s">
        <v>65</v>
      </c>
      <c r="J1881" s="267" t="s">
        <v>89</v>
      </c>
    </row>
    <row r="1882" spans="2:10">
      <c r="B1882" s="264">
        <v>55189</v>
      </c>
      <c r="C1882" s="265" t="s">
        <v>1899</v>
      </c>
      <c r="D1882" s="266">
        <v>42415</v>
      </c>
      <c r="E1882" s="267" t="s">
        <v>100</v>
      </c>
      <c r="F1882" s="267"/>
      <c r="G1882" s="267" t="s">
        <v>1525</v>
      </c>
      <c r="H1882" s="267" t="s">
        <v>609</v>
      </c>
      <c r="I1882" s="267" t="s">
        <v>65</v>
      </c>
      <c r="J1882" s="267" t="s">
        <v>89</v>
      </c>
    </row>
    <row r="1883" spans="2:10">
      <c r="B1883" s="264">
        <v>29689</v>
      </c>
      <c r="C1883" s="265" t="s">
        <v>1900</v>
      </c>
      <c r="D1883" s="266">
        <v>39431</v>
      </c>
      <c r="E1883" s="267" t="s">
        <v>100</v>
      </c>
      <c r="F1883" s="267"/>
      <c r="G1883" s="267" t="s">
        <v>1525</v>
      </c>
      <c r="H1883" s="267" t="s">
        <v>609</v>
      </c>
      <c r="I1883" s="267" t="s">
        <v>65</v>
      </c>
      <c r="J1883" s="267" t="s">
        <v>89</v>
      </c>
    </row>
    <row r="1884" spans="2:10">
      <c r="B1884" s="264">
        <v>19590</v>
      </c>
      <c r="C1884" s="265" t="s">
        <v>1901</v>
      </c>
      <c r="D1884" s="266">
        <v>38443</v>
      </c>
      <c r="E1884" s="267" t="s">
        <v>94</v>
      </c>
      <c r="F1884" s="267" t="s">
        <v>1524</v>
      </c>
      <c r="G1884" s="267" t="s">
        <v>1902</v>
      </c>
      <c r="H1884" s="267" t="s">
        <v>1903</v>
      </c>
      <c r="I1884" s="267" t="s">
        <v>65</v>
      </c>
      <c r="J1884" s="267" t="s">
        <v>89</v>
      </c>
    </row>
    <row r="1885" spans="2:10">
      <c r="B1885" s="264">
        <v>23332</v>
      </c>
      <c r="C1885" s="265" t="s">
        <v>1904</v>
      </c>
      <c r="D1885" s="266">
        <v>38913</v>
      </c>
      <c r="E1885" s="267" t="s">
        <v>98</v>
      </c>
      <c r="F1885" s="267" t="s">
        <v>1526</v>
      </c>
      <c r="G1885" s="267" t="s">
        <v>1902</v>
      </c>
      <c r="H1885" s="267" t="s">
        <v>1903</v>
      </c>
      <c r="I1885" s="267" t="s">
        <v>65</v>
      </c>
      <c r="J1885" t="s">
        <v>89</v>
      </c>
    </row>
    <row r="1886" spans="2:10">
      <c r="B1886" s="264">
        <v>55488</v>
      </c>
      <c r="C1886" s="265" t="s">
        <v>1905</v>
      </c>
      <c r="D1886" s="266">
        <v>42444</v>
      </c>
      <c r="E1886" s="267" t="s">
        <v>100</v>
      </c>
      <c r="F1886" s="267"/>
      <c r="G1886" s="267" t="s">
        <v>1902</v>
      </c>
      <c r="H1886" s="267" t="s">
        <v>1903</v>
      </c>
      <c r="I1886" s="267" t="s">
        <v>65</v>
      </c>
      <c r="J1886" t="s">
        <v>89</v>
      </c>
    </row>
    <row r="1887" spans="2:10">
      <c r="B1887" s="264">
        <v>70202</v>
      </c>
      <c r="C1887" s="265" t="s">
        <v>1472</v>
      </c>
      <c r="D1887" s="266">
        <v>44256</v>
      </c>
      <c r="E1887" s="267" t="s">
        <v>100</v>
      </c>
      <c r="F1887" s="267"/>
      <c r="G1887" s="267" t="s">
        <v>1902</v>
      </c>
      <c r="H1887" s="267" t="s">
        <v>658</v>
      </c>
      <c r="I1887" s="267" t="s">
        <v>64</v>
      </c>
      <c r="J1887" t="s">
        <v>109</v>
      </c>
    </row>
    <row r="1888" spans="2:10">
      <c r="B1888" s="264">
        <v>70832</v>
      </c>
      <c r="C1888" s="265" t="s">
        <v>1906</v>
      </c>
      <c r="D1888" s="266">
        <v>44287</v>
      </c>
      <c r="E1888" s="267" t="s">
        <v>100</v>
      </c>
      <c r="F1888" s="267"/>
      <c r="G1888" s="267" t="s">
        <v>1902</v>
      </c>
      <c r="H1888" s="267" t="s">
        <v>658</v>
      </c>
      <c r="I1888" s="267" t="s">
        <v>64</v>
      </c>
      <c r="J1888" t="s">
        <v>109</v>
      </c>
    </row>
    <row r="1889" spans="2:10">
      <c r="B1889" s="264">
        <v>25085</v>
      </c>
      <c r="C1889" s="265" t="s">
        <v>1907</v>
      </c>
      <c r="D1889" s="266">
        <v>39097</v>
      </c>
      <c r="E1889" s="267" t="s">
        <v>100</v>
      </c>
      <c r="F1889" s="267" t="s">
        <v>1908</v>
      </c>
      <c r="G1889" s="267" t="s">
        <v>1525</v>
      </c>
      <c r="H1889" s="267" t="s">
        <v>1908</v>
      </c>
      <c r="I1889" s="267" t="s">
        <v>64</v>
      </c>
      <c r="J1889" t="s">
        <v>89</v>
      </c>
    </row>
    <row r="1890" spans="2:10">
      <c r="B1890" s="264">
        <v>14579</v>
      </c>
      <c r="C1890" s="265" t="s">
        <v>1909</v>
      </c>
      <c r="D1890" s="266">
        <v>37742</v>
      </c>
      <c r="E1890" s="267" t="s">
        <v>94</v>
      </c>
      <c r="F1890" s="267" t="s">
        <v>94</v>
      </c>
      <c r="G1890" s="267" t="s">
        <v>1525</v>
      </c>
      <c r="H1890" s="267" t="s">
        <v>75</v>
      </c>
      <c r="I1890" s="267" t="s">
        <v>65</v>
      </c>
      <c r="J1890" t="s">
        <v>89</v>
      </c>
    </row>
    <row r="1891" spans="2:10">
      <c r="B1891" s="264">
        <v>24636</v>
      </c>
      <c r="C1891" s="265" t="s">
        <v>1910</v>
      </c>
      <c r="D1891" s="266">
        <v>39052</v>
      </c>
      <c r="E1891" s="267" t="s">
        <v>98</v>
      </c>
      <c r="F1891" s="267"/>
      <c r="G1891" s="267" t="s">
        <v>1525</v>
      </c>
      <c r="H1891" s="267" t="s">
        <v>75</v>
      </c>
      <c r="I1891" s="267" t="s">
        <v>65</v>
      </c>
      <c r="J1891" t="s">
        <v>89</v>
      </c>
    </row>
    <row r="1892" spans="2:10">
      <c r="B1892" s="264">
        <v>69930</v>
      </c>
      <c r="C1892" s="265" t="s">
        <v>1911</v>
      </c>
      <c r="D1892" s="266">
        <v>44256</v>
      </c>
      <c r="E1892" s="267" t="s">
        <v>100</v>
      </c>
      <c r="F1892" s="267"/>
      <c r="G1892" s="267" t="s">
        <v>1525</v>
      </c>
      <c r="H1892" s="267" t="s">
        <v>75</v>
      </c>
      <c r="I1892" s="267" t="s">
        <v>65</v>
      </c>
      <c r="J1892" t="s">
        <v>109</v>
      </c>
    </row>
    <row r="1893" spans="2:10">
      <c r="B1893" s="264">
        <v>69931</v>
      </c>
      <c r="C1893" s="265" t="s">
        <v>1912</v>
      </c>
      <c r="D1893" s="266">
        <v>44256</v>
      </c>
      <c r="E1893" s="267" t="s">
        <v>100</v>
      </c>
      <c r="F1893" s="267"/>
      <c r="G1893" s="267" t="s">
        <v>1525</v>
      </c>
      <c r="H1893" s="267" t="s">
        <v>75</v>
      </c>
      <c r="I1893" s="267" t="s">
        <v>65</v>
      </c>
      <c r="J1893" t="s">
        <v>109</v>
      </c>
    </row>
    <row r="1894" spans="2:10">
      <c r="B1894" s="270">
        <v>70180</v>
      </c>
      <c r="C1894" s="271" t="s">
        <v>1913</v>
      </c>
      <c r="D1894" s="272">
        <v>44256</v>
      </c>
      <c r="E1894" s="267" t="s">
        <v>100</v>
      </c>
      <c r="F1894" s="270"/>
      <c r="G1894" s="267" t="s">
        <v>1525</v>
      </c>
      <c r="H1894" s="267" t="s">
        <v>75</v>
      </c>
      <c r="I1894" s="267" t="s">
        <v>65</v>
      </c>
      <c r="J1894" t="s">
        <v>109</v>
      </c>
    </row>
    <row r="1895" spans="2:10">
      <c r="B1895" s="267">
        <v>70187</v>
      </c>
      <c r="C1895" s="265" t="s">
        <v>1914</v>
      </c>
      <c r="D1895" s="266">
        <v>44256</v>
      </c>
      <c r="E1895" s="267" t="s">
        <v>100</v>
      </c>
      <c r="F1895" s="267"/>
      <c r="G1895" s="267" t="s">
        <v>1525</v>
      </c>
      <c r="H1895" s="267" t="s">
        <v>75</v>
      </c>
      <c r="I1895" s="267" t="s">
        <v>65</v>
      </c>
      <c r="J1895" t="s">
        <v>109</v>
      </c>
    </row>
    <row r="1896" spans="2:10">
      <c r="B1896" s="264">
        <v>70190</v>
      </c>
      <c r="C1896" s="265" t="s">
        <v>1915</v>
      </c>
      <c r="D1896" s="266">
        <v>44256</v>
      </c>
      <c r="E1896" s="267" t="s">
        <v>100</v>
      </c>
      <c r="F1896" s="267"/>
      <c r="G1896" s="267" t="s">
        <v>1525</v>
      </c>
      <c r="H1896" s="267" t="s">
        <v>75</v>
      </c>
      <c r="I1896" s="267" t="s">
        <v>65</v>
      </c>
      <c r="J1896" t="s">
        <v>109</v>
      </c>
    </row>
    <row r="1897" spans="2:10">
      <c r="B1897" s="264">
        <v>27688</v>
      </c>
      <c r="C1897" s="265" t="s">
        <v>1502</v>
      </c>
      <c r="D1897" s="266">
        <v>39340</v>
      </c>
      <c r="E1897" s="267" t="s">
        <v>98</v>
      </c>
      <c r="F1897" s="267" t="s">
        <v>1541</v>
      </c>
      <c r="G1897" s="267" t="s">
        <v>1525</v>
      </c>
      <c r="H1897" s="267" t="s">
        <v>75</v>
      </c>
      <c r="I1897" s="267" t="s">
        <v>65</v>
      </c>
      <c r="J1897" t="s">
        <v>89</v>
      </c>
    </row>
    <row r="1898" spans="2:10">
      <c r="B1898" s="264">
        <v>69929</v>
      </c>
      <c r="C1898" s="265" t="s">
        <v>1916</v>
      </c>
      <c r="D1898" s="266">
        <v>44256</v>
      </c>
      <c r="E1898" s="267" t="s">
        <v>100</v>
      </c>
      <c r="F1898" s="267"/>
      <c r="G1898" s="267" t="s">
        <v>1525</v>
      </c>
      <c r="H1898" s="267" t="s">
        <v>75</v>
      </c>
      <c r="I1898" s="267" t="s">
        <v>65</v>
      </c>
      <c r="J1898" t="s">
        <v>109</v>
      </c>
    </row>
    <row r="1899" spans="2:10">
      <c r="B1899" s="268">
        <v>67093</v>
      </c>
      <c r="C1899" s="269" t="s">
        <v>1917</v>
      </c>
      <c r="D1899" s="266">
        <v>43845</v>
      </c>
      <c r="E1899" s="267" t="s">
        <v>100</v>
      </c>
      <c r="F1899" s="267"/>
      <c r="G1899" s="267" t="s">
        <v>1525</v>
      </c>
      <c r="H1899" s="267" t="s">
        <v>75</v>
      </c>
      <c r="I1899" s="267" t="s">
        <v>65</v>
      </c>
      <c r="J1899" t="s">
        <v>105</v>
      </c>
    </row>
    <row r="1900" spans="2:10">
      <c r="B1900" s="264">
        <v>70186</v>
      </c>
      <c r="C1900" s="265" t="s">
        <v>1918</v>
      </c>
      <c r="D1900" s="266">
        <v>44256</v>
      </c>
      <c r="E1900" s="267" t="s">
        <v>100</v>
      </c>
      <c r="F1900" s="267"/>
      <c r="G1900" s="267" t="s">
        <v>1525</v>
      </c>
      <c r="H1900" s="267" t="s">
        <v>75</v>
      </c>
      <c r="I1900" s="267" t="s">
        <v>65</v>
      </c>
      <c r="J1900" t="s">
        <v>109</v>
      </c>
    </row>
    <row r="1901" spans="2:10">
      <c r="B1901" s="264">
        <v>70194</v>
      </c>
      <c r="C1901" s="265" t="s">
        <v>1919</v>
      </c>
      <c r="D1901" s="266">
        <v>44256</v>
      </c>
      <c r="E1901" s="267" t="s">
        <v>100</v>
      </c>
      <c r="F1901" s="267"/>
      <c r="G1901" s="267" t="s">
        <v>1525</v>
      </c>
      <c r="H1901" s="267" t="s">
        <v>75</v>
      </c>
      <c r="I1901" s="267" t="s">
        <v>65</v>
      </c>
      <c r="J1901" t="s">
        <v>109</v>
      </c>
    </row>
    <row r="1902" spans="2:10">
      <c r="B1902" s="264">
        <v>67074</v>
      </c>
      <c r="C1902" s="265" t="s">
        <v>1920</v>
      </c>
      <c r="D1902" s="266">
        <v>43845</v>
      </c>
      <c r="E1902" s="267" t="s">
        <v>100</v>
      </c>
      <c r="F1902" s="267"/>
      <c r="G1902" s="267" t="s">
        <v>1525</v>
      </c>
      <c r="H1902" s="267" t="s">
        <v>75</v>
      </c>
      <c r="I1902" s="267" t="s">
        <v>65</v>
      </c>
      <c r="J1902" t="s">
        <v>105</v>
      </c>
    </row>
    <row r="1903" spans="2:10">
      <c r="B1903" s="264"/>
      <c r="C1903" s="265"/>
      <c r="D1903" s="266"/>
      <c r="E1903" s="267"/>
      <c r="F1903" s="267"/>
      <c r="G1903" s="267"/>
      <c r="H1903" s="267"/>
      <c r="I1903" s="267"/>
    </row>
    <row r="1904" spans="2:10">
      <c r="B1904" s="270"/>
      <c r="C1904" s="271"/>
      <c r="D1904" s="272"/>
      <c r="E1904" s="267"/>
      <c r="F1904" s="270"/>
      <c r="G1904" s="267"/>
      <c r="H1904" s="267"/>
      <c r="I1904" s="267"/>
      <c r="J1904" s="267"/>
    </row>
    <row r="1905" spans="2:10">
      <c r="B1905" s="264"/>
      <c r="C1905" s="265"/>
      <c r="D1905" s="266"/>
      <c r="E1905" s="267"/>
      <c r="F1905" s="267"/>
      <c r="G1905" s="267"/>
      <c r="H1905" s="267"/>
      <c r="I1905" s="267"/>
      <c r="J1905" s="267"/>
    </row>
    <row r="1906" spans="2:10">
      <c r="B1906" s="264"/>
      <c r="C1906" s="265"/>
      <c r="D1906" s="266"/>
      <c r="E1906" s="267"/>
      <c r="F1906" s="267"/>
      <c r="G1906" s="267"/>
      <c r="H1906" s="267"/>
      <c r="I1906" s="267"/>
      <c r="J1906" s="267"/>
    </row>
    <row r="1907" spans="2:10">
      <c r="B1907" s="287"/>
      <c r="C1907" s="288"/>
      <c r="D1907" s="289"/>
      <c r="E1907" s="290"/>
      <c r="F1907" s="290"/>
      <c r="G1907" s="290"/>
      <c r="H1907" s="290"/>
      <c r="I1907" s="290"/>
      <c r="J1907" s="290"/>
    </row>
    <row r="1908" spans="2:10">
      <c r="B1908" s="264"/>
      <c r="C1908" s="265"/>
      <c r="D1908" s="266"/>
      <c r="E1908" s="267"/>
      <c r="F1908" s="267"/>
      <c r="G1908" s="267"/>
      <c r="H1908" s="267"/>
      <c r="I1908" s="267"/>
      <c r="J1908" s="267"/>
    </row>
    <row r="1909" spans="2:10">
      <c r="B1909" s="264"/>
      <c r="C1909" s="265"/>
      <c r="D1909" s="266"/>
      <c r="E1909" s="267"/>
      <c r="F1909" s="267"/>
      <c r="G1909" s="267"/>
      <c r="H1909" s="267"/>
      <c r="I1909" s="267"/>
      <c r="J1909" s="267"/>
    </row>
    <row r="1910" spans="2:10">
      <c r="B1910" s="264"/>
      <c r="C1910" s="265"/>
      <c r="D1910" s="266"/>
      <c r="E1910" s="267"/>
      <c r="F1910" s="267"/>
      <c r="G1910" s="267"/>
      <c r="H1910" s="267"/>
      <c r="I1910" s="267"/>
      <c r="J1910" s="267"/>
    </row>
    <row r="1911" spans="2:10">
      <c r="B1911" s="264"/>
      <c r="C1911" s="265"/>
      <c r="D1911" s="266"/>
      <c r="E1911" s="267"/>
      <c r="F1911" s="267"/>
      <c r="G1911" s="267"/>
      <c r="H1911" s="267"/>
      <c r="I1911" s="267"/>
      <c r="J1911" s="267"/>
    </row>
    <row r="1912" spans="2:10">
      <c r="B1912" s="264"/>
      <c r="C1912" s="265"/>
      <c r="D1912" s="266"/>
      <c r="E1912" s="267"/>
      <c r="F1912" s="267"/>
      <c r="G1912" s="267"/>
      <c r="H1912" s="267"/>
      <c r="I1912" s="267"/>
      <c r="J1912" s="267"/>
    </row>
    <row r="1913" spans="2:10">
      <c r="B1913" s="268"/>
      <c r="C1913" s="269"/>
      <c r="D1913" s="273"/>
      <c r="E1913" s="268"/>
      <c r="F1913" s="268"/>
      <c r="G1913" s="267"/>
      <c r="H1913" s="267"/>
      <c r="I1913" s="267"/>
      <c r="J1913" s="267"/>
    </row>
    <row r="1914" spans="2:10">
      <c r="B1914" s="264"/>
      <c r="C1914" s="265"/>
      <c r="D1914" s="266"/>
      <c r="E1914" s="267"/>
      <c r="F1914" s="267"/>
      <c r="G1914" s="267"/>
      <c r="H1914" s="267"/>
      <c r="I1914" s="267"/>
      <c r="J1914" s="267"/>
    </row>
    <row r="1915" spans="2:10">
      <c r="B1915" s="264"/>
      <c r="C1915" s="265"/>
      <c r="D1915" s="266"/>
      <c r="E1915" s="267"/>
      <c r="F1915" s="267"/>
      <c r="G1915" s="267"/>
      <c r="H1915" s="267"/>
      <c r="I1915" s="267"/>
      <c r="J1915" s="267"/>
    </row>
    <row r="1916" spans="2:10">
      <c r="B1916" s="264"/>
      <c r="C1916" s="265"/>
      <c r="D1916" s="266"/>
      <c r="E1916" s="267"/>
      <c r="F1916" s="267"/>
      <c r="G1916" s="267"/>
      <c r="H1916" s="267"/>
      <c r="I1916" s="267"/>
      <c r="J1916" s="267"/>
    </row>
    <row r="1917" spans="2:10">
      <c r="B1917" s="264"/>
      <c r="C1917" s="265"/>
      <c r="D1917" s="266"/>
      <c r="E1917" s="267"/>
      <c r="F1917" s="267"/>
      <c r="G1917" s="267"/>
      <c r="H1917" s="267"/>
      <c r="I1917" s="267"/>
      <c r="J1917" s="267"/>
    </row>
    <row r="1918" spans="2:10">
      <c r="B1918" s="264"/>
      <c r="C1918" s="265"/>
      <c r="D1918" s="266"/>
      <c r="E1918" s="267"/>
      <c r="F1918" s="267"/>
      <c r="G1918" s="267"/>
      <c r="H1918" s="267"/>
      <c r="I1918" s="267"/>
      <c r="J1918" s="267"/>
    </row>
    <row r="1919" spans="2:10">
      <c r="B1919" s="264"/>
      <c r="C1919" s="265"/>
      <c r="D1919" s="266"/>
      <c r="E1919" s="267"/>
      <c r="F1919" s="267"/>
      <c r="G1919" s="267"/>
      <c r="H1919" s="267"/>
      <c r="I1919" s="267"/>
      <c r="J1919" s="267"/>
    </row>
    <row r="1920" spans="2:10">
      <c r="B1920" s="264"/>
      <c r="C1920" s="265"/>
      <c r="D1920" s="266"/>
      <c r="E1920" s="267"/>
      <c r="F1920" s="267"/>
      <c r="G1920" s="267"/>
      <c r="H1920" s="267"/>
      <c r="I1920" s="267"/>
      <c r="J1920" s="267"/>
    </row>
    <row r="1921" spans="2:10">
      <c r="B1921" s="268"/>
      <c r="C1921" s="269"/>
      <c r="D1921" s="266"/>
      <c r="E1921" s="268"/>
      <c r="F1921" s="268"/>
      <c r="G1921" s="267"/>
      <c r="H1921" s="267"/>
      <c r="I1921" s="267"/>
      <c r="J1921" s="267"/>
    </row>
    <row r="1922" spans="2:10">
      <c r="B1922" s="267"/>
      <c r="C1922" s="265"/>
      <c r="D1922" s="266"/>
      <c r="E1922" s="267"/>
      <c r="F1922" s="267"/>
      <c r="G1922" s="267"/>
      <c r="H1922" s="267"/>
      <c r="I1922" s="267"/>
      <c r="J1922" s="267"/>
    </row>
    <row r="1923" spans="2:10">
      <c r="B1923" s="264"/>
      <c r="C1923" s="271"/>
      <c r="D1923" s="272"/>
      <c r="E1923" s="267"/>
      <c r="F1923" s="270"/>
      <c r="G1923" s="267"/>
      <c r="H1923" s="267"/>
      <c r="I1923" s="267"/>
      <c r="J1923" s="267"/>
    </row>
    <row r="1924" spans="2:10">
      <c r="B1924" s="264"/>
      <c r="C1924" s="265"/>
      <c r="D1924" s="266"/>
      <c r="E1924" s="267"/>
      <c r="F1924" s="267"/>
      <c r="G1924" s="267"/>
      <c r="H1924" s="267"/>
      <c r="I1924" s="267"/>
      <c r="J1924" s="267"/>
    </row>
    <row r="1925" spans="2:10">
      <c r="B1925" s="264"/>
      <c r="C1925" s="265"/>
      <c r="D1925" s="266"/>
      <c r="E1925" s="267"/>
      <c r="F1925" s="267"/>
      <c r="G1925" s="267"/>
      <c r="H1925" s="267"/>
      <c r="I1925" s="267"/>
      <c r="J1925" s="267"/>
    </row>
    <row r="1926" spans="2:10">
      <c r="B1926" s="267"/>
      <c r="C1926" s="265"/>
      <c r="D1926" s="266"/>
      <c r="E1926" s="267"/>
      <c r="F1926" s="267"/>
      <c r="G1926" s="267"/>
      <c r="H1926" s="267"/>
      <c r="I1926" s="267"/>
      <c r="J1926" s="267"/>
    </row>
    <row r="1927" spans="2:10">
      <c r="B1927" s="264"/>
      <c r="C1927" s="265"/>
      <c r="D1927" s="266"/>
      <c r="E1927" s="267"/>
      <c r="F1927" s="267"/>
      <c r="G1927" s="267"/>
      <c r="H1927" s="267"/>
      <c r="I1927" s="267"/>
      <c r="J1927" s="267"/>
    </row>
    <row r="1928" spans="2:10">
      <c r="B1928" s="264"/>
      <c r="C1928" s="265"/>
      <c r="D1928" s="266"/>
      <c r="E1928" s="267"/>
      <c r="F1928" s="267"/>
      <c r="G1928" s="267"/>
      <c r="H1928" s="267"/>
      <c r="I1928" s="267"/>
      <c r="J1928" s="267"/>
    </row>
    <row r="1929" spans="2:10">
      <c r="B1929" s="264"/>
      <c r="C1929" s="265"/>
      <c r="D1929" s="266"/>
      <c r="E1929" s="267"/>
      <c r="F1929" s="267"/>
      <c r="G1929" s="267"/>
      <c r="H1929" s="267"/>
      <c r="I1929" s="267"/>
      <c r="J1929" s="267"/>
    </row>
    <row r="1930" spans="2:10">
      <c r="B1930" s="264"/>
      <c r="C1930" s="265"/>
      <c r="D1930" s="266"/>
      <c r="E1930" s="267"/>
      <c r="F1930" s="267"/>
      <c r="G1930" s="267"/>
      <c r="H1930" s="267"/>
      <c r="I1930" s="267"/>
      <c r="J1930" s="267"/>
    </row>
    <row r="1931" spans="2:10">
      <c r="B1931" s="270"/>
      <c r="C1931" s="271"/>
      <c r="D1931" s="272"/>
      <c r="E1931" s="267"/>
      <c r="F1931" s="270"/>
      <c r="G1931" s="267"/>
      <c r="H1931" s="267"/>
      <c r="I1931" s="267"/>
      <c r="J1931" s="267"/>
    </row>
    <row r="1932" spans="2:10">
      <c r="B1932" s="267"/>
      <c r="C1932" s="265"/>
      <c r="D1932" s="266"/>
      <c r="E1932" s="267"/>
      <c r="F1932" s="267"/>
      <c r="G1932" s="267"/>
      <c r="H1932" s="267"/>
      <c r="I1932" s="267"/>
      <c r="J1932" s="267"/>
    </row>
    <row r="1933" spans="2:10">
      <c r="B1933" s="267"/>
      <c r="C1933" s="265"/>
      <c r="D1933" s="266"/>
      <c r="E1933" s="267"/>
      <c r="F1933" s="267"/>
      <c r="G1933" s="267"/>
      <c r="H1933" s="267"/>
      <c r="I1933" s="267"/>
      <c r="J1933" s="267"/>
    </row>
    <row r="1934" spans="2:10">
      <c r="B1934" s="264"/>
      <c r="C1934" s="265"/>
      <c r="D1934" s="266"/>
      <c r="E1934" s="267"/>
      <c r="F1934" s="267"/>
      <c r="G1934" s="267"/>
      <c r="H1934" s="267"/>
      <c r="I1934" s="267"/>
      <c r="J1934" s="267"/>
    </row>
    <row r="1935" spans="2:10">
      <c r="B1935" s="264"/>
      <c r="C1935" s="265"/>
      <c r="D1935" s="266"/>
      <c r="E1935" s="267"/>
      <c r="F1935" s="267"/>
      <c r="G1935" s="267"/>
      <c r="H1935" s="267"/>
      <c r="I1935" s="267"/>
      <c r="J1935" s="267"/>
    </row>
    <row r="1936" spans="2:10">
      <c r="B1936" s="264"/>
      <c r="C1936" s="265"/>
      <c r="D1936" s="266"/>
      <c r="E1936" s="267"/>
      <c r="F1936" s="267"/>
      <c r="G1936" s="267"/>
      <c r="H1936" s="267"/>
      <c r="I1936" s="267"/>
      <c r="J1936" s="267"/>
    </row>
    <row r="1937" spans="2:10">
      <c r="B1937" s="267"/>
      <c r="C1937" s="275"/>
      <c r="D1937" s="266"/>
      <c r="E1937" s="267"/>
      <c r="F1937" s="267"/>
      <c r="G1937" s="267"/>
      <c r="H1937" s="267"/>
      <c r="I1937" s="267"/>
      <c r="J1937" s="267"/>
    </row>
    <row r="1938" spans="2:10">
      <c r="B1938" s="267"/>
      <c r="C1938" s="275"/>
      <c r="D1938" s="266"/>
      <c r="E1938" s="267"/>
      <c r="F1938" s="267"/>
      <c r="G1938" s="267"/>
      <c r="H1938" s="267"/>
      <c r="I1938" s="267"/>
      <c r="J1938" s="267"/>
    </row>
    <row r="1939" spans="2:10">
      <c r="B1939" s="267"/>
      <c r="C1939" s="265"/>
      <c r="D1939" s="266"/>
      <c r="E1939" s="267"/>
      <c r="F1939" s="267"/>
      <c r="G1939" s="267"/>
      <c r="H1939" s="267"/>
      <c r="I1939" s="267"/>
      <c r="J1939" s="267"/>
    </row>
    <row r="1940" spans="2:10">
      <c r="B1940" s="264"/>
      <c r="C1940" s="265"/>
      <c r="D1940" s="266"/>
      <c r="E1940" s="267"/>
      <c r="F1940" s="267"/>
      <c r="G1940" s="267"/>
      <c r="H1940" s="267"/>
      <c r="I1940" s="267"/>
      <c r="J1940" s="267"/>
    </row>
    <row r="1941" spans="2:10">
      <c r="B1941" s="264"/>
      <c r="C1941" s="265"/>
      <c r="D1941" s="266"/>
      <c r="E1941" s="267"/>
      <c r="F1941" s="267"/>
      <c r="G1941" s="267"/>
      <c r="H1941" s="267"/>
      <c r="I1941" s="267"/>
      <c r="J1941" s="267"/>
    </row>
    <row r="1942" spans="2:10">
      <c r="B1942" s="267"/>
      <c r="C1942" s="275"/>
      <c r="D1942" s="266"/>
      <c r="E1942" s="267"/>
      <c r="F1942" s="267"/>
      <c r="G1942" s="267"/>
      <c r="H1942" s="267"/>
      <c r="I1942" s="267"/>
      <c r="J1942" s="267"/>
    </row>
    <row r="1943" spans="2:10">
      <c r="B1943" s="264"/>
      <c r="C1943" s="265"/>
      <c r="D1943" s="266"/>
      <c r="E1943" s="267"/>
      <c r="F1943" s="267"/>
      <c r="G1943" s="267"/>
      <c r="H1943" s="267"/>
      <c r="I1943" s="267"/>
      <c r="J1943" s="267"/>
    </row>
    <row r="1944" spans="2:10">
      <c r="B1944" s="264"/>
      <c r="C1944" s="265"/>
      <c r="D1944" s="266"/>
      <c r="E1944" s="267"/>
      <c r="F1944" s="268"/>
      <c r="G1944" s="267"/>
      <c r="H1944" s="267"/>
      <c r="I1944" s="267"/>
      <c r="J1944" s="267"/>
    </row>
    <row r="1945" spans="2:10">
      <c r="B1945" s="264"/>
      <c r="C1945" s="265"/>
      <c r="D1945" s="266"/>
      <c r="E1945" s="267"/>
      <c r="F1945" s="267"/>
      <c r="G1945" s="267"/>
      <c r="H1945" s="267"/>
      <c r="I1945" s="267"/>
      <c r="J1945" s="267"/>
    </row>
    <row r="1946" spans="2:10">
      <c r="B1946" s="264"/>
      <c r="C1946" s="265"/>
      <c r="D1946" s="266"/>
      <c r="E1946" s="267"/>
      <c r="F1946" s="267"/>
      <c r="G1946" s="267"/>
      <c r="H1946" s="267"/>
      <c r="I1946" s="267"/>
      <c r="J1946" s="267"/>
    </row>
    <row r="1947" spans="2:10">
      <c r="B1947" s="267"/>
      <c r="C1947" s="265"/>
      <c r="D1947" s="266"/>
      <c r="E1947" s="267"/>
      <c r="F1947" s="267"/>
      <c r="G1947" s="267"/>
      <c r="H1947" s="267"/>
      <c r="I1947" s="267"/>
      <c r="J1947" s="267"/>
    </row>
    <row r="1948" spans="2:10">
      <c r="B1948" s="267"/>
      <c r="C1948" s="265"/>
      <c r="D1948" s="266"/>
      <c r="E1948" s="267"/>
      <c r="F1948" s="267"/>
      <c r="G1948" s="267"/>
      <c r="H1948" s="267"/>
      <c r="I1948" s="267"/>
      <c r="J1948" s="267"/>
    </row>
    <row r="1949" spans="2:10">
      <c r="B1949" s="264"/>
      <c r="C1949" s="265"/>
      <c r="D1949" s="266"/>
      <c r="E1949" s="267"/>
      <c r="F1949" s="267"/>
      <c r="G1949" s="267"/>
      <c r="H1949" s="267"/>
      <c r="I1949" s="267"/>
      <c r="J1949" s="267"/>
    </row>
    <row r="1950" spans="2:10">
      <c r="B1950" s="264"/>
      <c r="C1950" s="265"/>
      <c r="D1950" s="266"/>
      <c r="E1950" s="267"/>
      <c r="F1950" s="267"/>
      <c r="G1950" s="267"/>
      <c r="H1950" s="267"/>
      <c r="I1950" s="267"/>
      <c r="J1950" s="267"/>
    </row>
    <row r="1951" spans="2:10">
      <c r="B1951" s="267"/>
      <c r="C1951" s="265"/>
      <c r="D1951" s="266"/>
      <c r="E1951" s="267"/>
      <c r="F1951" s="267"/>
      <c r="G1951" s="267"/>
      <c r="H1951" s="267"/>
      <c r="I1951" s="267"/>
      <c r="J1951" s="267"/>
    </row>
    <row r="1952" spans="2:10">
      <c r="B1952" s="264"/>
      <c r="C1952" s="265"/>
      <c r="D1952" s="266"/>
      <c r="E1952" s="267"/>
      <c r="F1952" s="267"/>
      <c r="G1952" s="267"/>
      <c r="H1952" s="267"/>
      <c r="I1952" s="267"/>
      <c r="J1952" s="267"/>
    </row>
    <row r="1953" spans="2:10">
      <c r="B1953" s="264"/>
      <c r="C1953" s="265"/>
      <c r="D1953" s="266"/>
      <c r="E1953" s="267"/>
      <c r="F1953" s="267"/>
      <c r="G1953" s="267"/>
      <c r="H1953" s="267"/>
      <c r="I1953" s="267"/>
      <c r="J1953" s="267"/>
    </row>
    <row r="1954" spans="2:10">
      <c r="B1954" s="264"/>
      <c r="C1954" s="265"/>
      <c r="D1954" s="266"/>
      <c r="E1954" s="267"/>
      <c r="F1954" s="267"/>
      <c r="G1954" s="267"/>
      <c r="H1954" s="267"/>
      <c r="I1954" s="267"/>
      <c r="J1954" s="267"/>
    </row>
    <row r="1955" spans="2:10">
      <c r="B1955" s="267"/>
      <c r="C1955" s="265"/>
      <c r="D1955" s="266"/>
      <c r="E1955" s="267"/>
      <c r="F1955" s="267"/>
      <c r="G1955" s="267"/>
      <c r="H1955" s="267"/>
      <c r="I1955" s="267"/>
      <c r="J1955" s="267"/>
    </row>
    <row r="1956" spans="2:10">
      <c r="B1956" s="264"/>
      <c r="C1956" s="265"/>
      <c r="D1956" s="266"/>
      <c r="E1956" s="267"/>
      <c r="F1956" s="267"/>
      <c r="G1956" s="267"/>
      <c r="H1956" s="267"/>
      <c r="I1956" s="267"/>
      <c r="J1956" s="267"/>
    </row>
    <row r="1957" spans="2:10">
      <c r="B1957" s="260"/>
      <c r="C1957" s="261"/>
      <c r="D1957" s="262"/>
      <c r="E1957" s="263"/>
      <c r="F1957" s="263"/>
      <c r="G1957" s="263"/>
      <c r="H1957" s="263"/>
      <c r="I1957" s="263"/>
      <c r="J1957" s="263"/>
    </row>
    <row r="1958" spans="2:10">
      <c r="B1958" s="264"/>
      <c r="C1958" s="265"/>
      <c r="D1958" s="266"/>
      <c r="E1958" s="267"/>
      <c r="F1958" s="267"/>
      <c r="G1958" s="267"/>
      <c r="H1958" s="267"/>
      <c r="I1958" s="267"/>
      <c r="J1958" s="267"/>
    </row>
    <row r="1959" spans="2:10">
      <c r="B1959" s="267"/>
      <c r="C1959" s="265"/>
      <c r="D1959" s="266"/>
      <c r="E1959" s="267"/>
      <c r="F1959" s="267"/>
      <c r="G1959" s="267"/>
      <c r="H1959" s="267"/>
      <c r="I1959" s="267"/>
      <c r="J1959" s="267"/>
    </row>
    <row r="1960" spans="2:10">
      <c r="B1960" s="267"/>
      <c r="C1960" s="265"/>
      <c r="D1960" s="266"/>
      <c r="E1960" s="267"/>
      <c r="F1960" s="267"/>
      <c r="G1960" s="267"/>
      <c r="H1960" s="267"/>
      <c r="I1960" s="267"/>
      <c r="J1960" s="267"/>
    </row>
    <row r="1961" spans="2:10">
      <c r="B1961" s="264"/>
      <c r="C1961" s="265"/>
      <c r="D1961" s="266"/>
      <c r="E1961" s="267"/>
      <c r="F1961" s="267"/>
      <c r="G1961" s="267"/>
      <c r="H1961" s="267"/>
      <c r="I1961" s="267"/>
      <c r="J1961" s="267"/>
    </row>
    <row r="1962" spans="2:10">
      <c r="B1962" s="264"/>
      <c r="C1962" s="265"/>
      <c r="D1962" s="266"/>
      <c r="E1962" s="267"/>
      <c r="F1962" s="267"/>
      <c r="G1962" s="267"/>
      <c r="H1962" s="267"/>
      <c r="I1962" s="267"/>
      <c r="J1962" s="267"/>
    </row>
    <row r="1963" spans="2:10">
      <c r="B1963" s="264"/>
      <c r="C1963" s="265"/>
      <c r="D1963" s="266"/>
      <c r="E1963" s="267"/>
      <c r="F1963" s="267"/>
      <c r="G1963" s="267"/>
      <c r="H1963" s="267"/>
      <c r="I1963" s="267"/>
      <c r="J1963" s="267"/>
    </row>
    <row r="1964" spans="2:10">
      <c r="B1964" s="264"/>
      <c r="C1964" s="265"/>
      <c r="D1964" s="266"/>
      <c r="E1964" s="267"/>
      <c r="F1964" s="267"/>
      <c r="G1964" s="267"/>
      <c r="H1964" s="267"/>
      <c r="I1964" s="267"/>
      <c r="J1964" s="267"/>
    </row>
    <row r="1965" spans="2:10">
      <c r="B1965" s="264"/>
      <c r="C1965" s="265"/>
      <c r="D1965" s="266"/>
      <c r="E1965" s="267"/>
      <c r="F1965" s="267"/>
      <c r="G1965" s="267"/>
      <c r="H1965" s="267"/>
      <c r="I1965" s="267"/>
      <c r="J1965" s="267"/>
    </row>
    <row r="1966" spans="2:10">
      <c r="B1966" s="264"/>
      <c r="C1966" s="265"/>
      <c r="D1966" s="266"/>
      <c r="E1966" s="267"/>
      <c r="F1966" s="267"/>
      <c r="G1966" s="267"/>
      <c r="H1966" s="267"/>
      <c r="I1966" s="267"/>
      <c r="J1966" s="267"/>
    </row>
    <row r="1967" spans="2:10">
      <c r="B1967" s="264"/>
      <c r="C1967" s="265"/>
      <c r="D1967" s="266"/>
      <c r="E1967" s="267"/>
      <c r="F1967" s="267"/>
      <c r="G1967" s="267"/>
      <c r="H1967" s="267"/>
      <c r="I1967" s="267"/>
      <c r="J1967" s="267"/>
    </row>
    <row r="1968" spans="2:10">
      <c r="B1968" s="264"/>
      <c r="C1968" s="265"/>
      <c r="D1968" s="266"/>
      <c r="E1968" s="267"/>
      <c r="F1968" s="267"/>
      <c r="G1968" s="267"/>
      <c r="H1968" s="267"/>
      <c r="I1968" s="267"/>
      <c r="J1968" s="267"/>
    </row>
    <row r="1969" spans="2:10">
      <c r="B1969" s="264"/>
      <c r="C1969" s="265"/>
      <c r="D1969" s="266"/>
      <c r="E1969" s="267"/>
      <c r="F1969" s="267"/>
      <c r="G1969" s="267"/>
      <c r="H1969" s="267"/>
      <c r="I1969" s="267"/>
      <c r="J1969" s="267"/>
    </row>
    <row r="1970" spans="2:10">
      <c r="B1970" s="264"/>
      <c r="C1970" s="265"/>
      <c r="D1970" s="266"/>
      <c r="E1970" s="267"/>
      <c r="F1970" s="267"/>
      <c r="G1970" s="267"/>
      <c r="H1970" s="267"/>
      <c r="I1970" s="267"/>
      <c r="J1970" s="267"/>
    </row>
    <row r="1971" spans="2:10">
      <c r="B1971" s="264"/>
      <c r="C1971" s="265"/>
      <c r="D1971" s="266"/>
      <c r="E1971" s="267"/>
      <c r="F1971" s="267"/>
      <c r="G1971" s="267"/>
      <c r="H1971" s="267"/>
      <c r="I1971" s="267"/>
      <c r="J1971" s="267"/>
    </row>
    <row r="1972" spans="2:10">
      <c r="B1972" s="267"/>
      <c r="C1972" s="265"/>
      <c r="D1972" s="266"/>
      <c r="E1972" s="267"/>
      <c r="F1972" s="267"/>
      <c r="G1972" s="267"/>
      <c r="H1972" s="267"/>
      <c r="I1972" s="267"/>
      <c r="J1972" s="267"/>
    </row>
    <row r="1973" spans="2:10">
      <c r="B1973" s="267"/>
      <c r="C1973" s="265"/>
      <c r="D1973" s="266"/>
      <c r="E1973" s="267"/>
      <c r="F1973" s="267"/>
      <c r="G1973" s="267"/>
      <c r="H1973" s="267"/>
      <c r="I1973" s="267"/>
      <c r="J1973" s="267"/>
    </row>
    <row r="1974" spans="2:10">
      <c r="B1974" s="264"/>
      <c r="C1974" s="265"/>
      <c r="D1974" s="266"/>
      <c r="E1974" s="267"/>
      <c r="F1974" s="267"/>
      <c r="G1974" s="267"/>
      <c r="H1974" s="267"/>
      <c r="I1974" s="267"/>
      <c r="J1974" s="267"/>
    </row>
    <row r="1975" spans="2:10">
      <c r="B1975" s="270"/>
      <c r="C1975" s="271"/>
      <c r="D1975" s="272"/>
      <c r="E1975" s="267"/>
      <c r="F1975" s="270"/>
      <c r="G1975" s="267"/>
      <c r="H1975" s="267"/>
      <c r="I1975" s="267"/>
      <c r="J1975" s="267"/>
    </row>
    <row r="1976" spans="2:10">
      <c r="B1976" s="270"/>
      <c r="C1976" s="271"/>
      <c r="D1976" s="272"/>
      <c r="E1976" s="267"/>
      <c r="F1976" s="270"/>
      <c r="G1976" s="267"/>
      <c r="H1976" s="267"/>
      <c r="I1976" s="267"/>
      <c r="J1976" s="267"/>
    </row>
    <row r="1977" spans="2:10">
      <c r="B1977" s="264"/>
      <c r="C1977" s="265"/>
      <c r="D1977" s="266"/>
      <c r="E1977" s="267"/>
      <c r="F1977" s="267"/>
      <c r="G1977" s="267"/>
      <c r="H1977" s="267"/>
      <c r="I1977" s="267"/>
      <c r="J1977" s="267"/>
    </row>
    <row r="1978" spans="2:10">
      <c r="B1978" s="264"/>
      <c r="C1978" s="271"/>
      <c r="D1978" s="272"/>
      <c r="E1978" s="267"/>
      <c r="F1978" s="270"/>
      <c r="G1978" s="267"/>
      <c r="H1978" s="267"/>
      <c r="I1978" s="267"/>
      <c r="J1978" s="267"/>
    </row>
    <row r="1979" spans="2:10">
      <c r="B1979" s="267"/>
      <c r="C1979" s="265"/>
      <c r="D1979" s="266"/>
      <c r="E1979" s="267"/>
      <c r="F1979" s="267"/>
      <c r="G1979" s="267"/>
      <c r="H1979" s="267"/>
      <c r="I1979" s="267"/>
      <c r="J1979" s="267"/>
    </row>
    <row r="1980" spans="2:10">
      <c r="B1980" s="267"/>
      <c r="C1980" s="275"/>
      <c r="D1980" s="266"/>
      <c r="E1980" s="267"/>
      <c r="F1980" s="267"/>
      <c r="G1980" s="267"/>
      <c r="H1980" s="267"/>
      <c r="I1980" s="267"/>
      <c r="J1980" s="267"/>
    </row>
    <row r="1981" spans="2:10">
      <c r="B1981" s="264"/>
      <c r="C1981" s="265"/>
      <c r="D1981" s="266"/>
      <c r="E1981" s="267"/>
      <c r="F1981" s="267"/>
      <c r="G1981" s="267"/>
      <c r="H1981" s="267"/>
      <c r="I1981" s="267"/>
      <c r="J1981" s="267"/>
    </row>
    <row r="1982" spans="2:10">
      <c r="B1982" s="264"/>
      <c r="C1982" s="265"/>
      <c r="D1982" s="266"/>
      <c r="E1982" s="267"/>
      <c r="F1982" s="267"/>
      <c r="G1982" s="267"/>
      <c r="H1982" s="267"/>
      <c r="I1982" s="267"/>
      <c r="J1982" s="267"/>
    </row>
    <row r="1983" spans="2:10">
      <c r="B1983" s="264"/>
      <c r="C1983" s="265"/>
      <c r="D1983" s="266"/>
      <c r="E1983" s="267"/>
      <c r="F1983" s="267"/>
      <c r="G1983" s="267"/>
      <c r="H1983" s="267"/>
      <c r="I1983" s="267"/>
      <c r="J1983" s="267"/>
    </row>
    <row r="1984" spans="2:10">
      <c r="B1984" s="264"/>
      <c r="C1984" s="265"/>
      <c r="D1984" s="266"/>
      <c r="E1984" s="267"/>
      <c r="F1984" s="267"/>
      <c r="G1984" s="267"/>
      <c r="H1984" s="267"/>
      <c r="I1984" s="267"/>
      <c r="J1984" s="267"/>
    </row>
    <row r="1985" spans="2:10">
      <c r="B1985" s="268"/>
      <c r="C1985" s="269"/>
      <c r="D1985" s="266"/>
      <c r="E1985" s="268"/>
      <c r="F1985" s="268"/>
      <c r="G1985" s="267"/>
      <c r="H1985" s="267"/>
      <c r="I1985" s="267"/>
      <c r="J1985" s="267"/>
    </row>
    <row r="1986" spans="2:10">
      <c r="B1986" s="264"/>
      <c r="C1986" s="265"/>
      <c r="D1986" s="266"/>
      <c r="E1986" s="267"/>
      <c r="F1986" s="267"/>
      <c r="G1986" s="267"/>
      <c r="H1986" s="267"/>
      <c r="I1986" s="267"/>
      <c r="J1986" s="267"/>
    </row>
    <row r="1987" spans="2:10">
      <c r="B1987" s="264"/>
      <c r="C1987" s="265"/>
      <c r="D1987" s="266"/>
      <c r="E1987" s="267"/>
      <c r="F1987" s="267"/>
      <c r="G1987" s="267"/>
      <c r="H1987" s="267"/>
      <c r="I1987" s="267"/>
      <c r="J1987" s="267"/>
    </row>
    <row r="1988" spans="2:10">
      <c r="B1988" s="264"/>
      <c r="C1988" s="265"/>
      <c r="D1988" s="266"/>
      <c r="E1988" s="267"/>
      <c r="F1988" s="267"/>
      <c r="G1988" s="267"/>
      <c r="H1988" s="267"/>
      <c r="I1988" s="267"/>
      <c r="J1988" s="267"/>
    </row>
    <row r="1989" spans="2:10">
      <c r="B1989" s="264"/>
      <c r="C1989" s="265"/>
      <c r="D1989" s="266"/>
      <c r="E1989" s="267"/>
      <c r="F1989" s="267"/>
      <c r="G1989" s="267"/>
      <c r="H1989" s="267"/>
      <c r="I1989" s="267"/>
      <c r="J1989" s="267"/>
    </row>
    <row r="1990" spans="2:10">
      <c r="B1990" s="264"/>
      <c r="C1990" s="265"/>
      <c r="D1990" s="266"/>
      <c r="E1990" s="267"/>
      <c r="F1990" s="267"/>
      <c r="G1990" s="267"/>
      <c r="H1990" s="267"/>
      <c r="I1990" s="267"/>
      <c r="J1990" s="267"/>
    </row>
    <row r="1991" spans="2:10">
      <c r="B1991" s="264"/>
      <c r="C1991" s="265"/>
      <c r="D1991" s="266"/>
      <c r="E1991" s="267"/>
      <c r="F1991" s="267"/>
      <c r="G1991" s="267"/>
      <c r="H1991" s="267"/>
      <c r="I1991" s="267"/>
      <c r="J1991" s="267"/>
    </row>
    <row r="1992" spans="2:10">
      <c r="B1992" s="267"/>
      <c r="C1992" s="265"/>
      <c r="D1992" s="266"/>
      <c r="E1992" s="267"/>
      <c r="F1992" s="267"/>
      <c r="G1992" s="267"/>
      <c r="H1992" s="267"/>
      <c r="I1992" s="267"/>
      <c r="J1992" s="267"/>
    </row>
    <row r="1993" spans="2:10">
      <c r="B1993" s="267"/>
      <c r="C1993" s="265"/>
      <c r="D1993" s="266"/>
      <c r="E1993" s="267"/>
      <c r="F1993" s="267"/>
      <c r="G1993" s="267"/>
      <c r="H1993" s="267"/>
      <c r="I1993" s="267"/>
      <c r="J1993" s="267"/>
    </row>
    <row r="1994" spans="2:10">
      <c r="B1994" s="270"/>
      <c r="C1994" s="271"/>
      <c r="D1994" s="266"/>
      <c r="E1994" s="267"/>
      <c r="F1994" s="267"/>
      <c r="G1994" s="267"/>
      <c r="H1994" s="267"/>
      <c r="I1994" s="267"/>
      <c r="J1994" s="267"/>
    </row>
    <row r="1995" spans="2:10">
      <c r="B1995" s="264"/>
      <c r="C1995" s="265"/>
      <c r="D1995" s="266"/>
      <c r="E1995" s="267"/>
      <c r="F1995" s="267"/>
      <c r="G1995" s="267"/>
      <c r="H1995" s="267"/>
      <c r="I1995" s="267"/>
      <c r="J1995" s="267"/>
    </row>
    <row r="1996" spans="2:10">
      <c r="B1996" s="264"/>
      <c r="C1996" s="265"/>
      <c r="D1996" s="266"/>
      <c r="E1996" s="267"/>
      <c r="F1996" s="267"/>
      <c r="G1996" s="267"/>
      <c r="H1996" s="267"/>
      <c r="I1996" s="267"/>
      <c r="J1996" s="267"/>
    </row>
    <row r="1997" spans="2:10">
      <c r="B1997" s="264"/>
      <c r="C1997" s="265"/>
      <c r="D1997" s="266"/>
      <c r="E1997" s="267"/>
      <c r="F1997" s="267"/>
      <c r="G1997" s="267"/>
      <c r="H1997" s="267"/>
      <c r="I1997" s="267"/>
      <c r="J1997" s="267"/>
    </row>
    <row r="1998" spans="2:10">
      <c r="B1998" s="267"/>
      <c r="C1998" s="265"/>
      <c r="D1998" s="266"/>
      <c r="E1998" s="267"/>
      <c r="F1998" s="267"/>
      <c r="G1998" s="267"/>
      <c r="H1998" s="267"/>
      <c r="I1998" s="267"/>
      <c r="J1998" s="267"/>
    </row>
    <row r="1999" spans="2:10">
      <c r="B1999" s="291"/>
      <c r="C1999" s="292"/>
      <c r="D1999" s="293"/>
      <c r="E1999" s="263"/>
      <c r="F1999" s="291"/>
      <c r="G1999" s="263"/>
      <c r="H1999" s="263"/>
      <c r="I1999" s="263"/>
      <c r="J1999" s="263"/>
    </row>
    <row r="2000" spans="2:10">
      <c r="B2000" s="264"/>
      <c r="C2000" s="265"/>
      <c r="D2000" s="266"/>
      <c r="E2000" s="267"/>
      <c r="F2000" s="267"/>
      <c r="G2000" s="267"/>
      <c r="H2000" s="267"/>
      <c r="I2000" s="267"/>
      <c r="J2000" s="267"/>
    </row>
    <row r="2001" spans="2:10">
      <c r="B2001" s="264"/>
      <c r="C2001" s="265"/>
      <c r="D2001" s="266"/>
      <c r="E2001" s="267"/>
      <c r="F2001" s="267"/>
      <c r="G2001" s="267"/>
      <c r="H2001" s="267"/>
      <c r="I2001" s="267"/>
      <c r="J2001" s="267"/>
    </row>
    <row r="2002" spans="2:10">
      <c r="B2002" s="267"/>
      <c r="C2002" s="265"/>
      <c r="D2002" s="266"/>
      <c r="E2002" s="267"/>
      <c r="F2002" s="267"/>
      <c r="G2002" s="267"/>
      <c r="H2002" s="267"/>
      <c r="I2002" s="267"/>
      <c r="J2002" s="267"/>
    </row>
    <row r="2003" spans="2:10">
      <c r="B2003" s="264"/>
      <c r="C2003" s="265"/>
      <c r="D2003" s="266"/>
      <c r="E2003" s="267"/>
      <c r="F2003" s="267"/>
      <c r="G2003" s="267"/>
      <c r="H2003" s="267"/>
      <c r="I2003" s="267"/>
      <c r="J2003" s="267"/>
    </row>
    <row r="2004" spans="2:10">
      <c r="B2004" s="267"/>
      <c r="C2004" s="265"/>
      <c r="D2004" s="266"/>
      <c r="E2004" s="267"/>
      <c r="F2004" s="267"/>
      <c r="G2004" s="267"/>
      <c r="H2004" s="267"/>
      <c r="I2004" s="267"/>
      <c r="J2004" s="267"/>
    </row>
    <row r="2005" spans="2:10">
      <c r="B2005" s="267"/>
      <c r="C2005" s="265"/>
      <c r="D2005" s="266"/>
      <c r="E2005" s="267"/>
      <c r="F2005" s="267"/>
      <c r="G2005" s="267"/>
      <c r="H2005" s="267"/>
      <c r="I2005" s="267"/>
      <c r="J2005" s="267"/>
    </row>
    <row r="2006" spans="2:10">
      <c r="B2006" s="267"/>
      <c r="C2006" s="265"/>
      <c r="D2006" s="266"/>
      <c r="E2006" s="267"/>
      <c r="F2006" s="267"/>
      <c r="G2006" s="267"/>
      <c r="H2006" s="267"/>
      <c r="I2006" s="267"/>
      <c r="J2006" s="267"/>
    </row>
    <row r="2007" spans="2:10">
      <c r="B2007" s="267"/>
      <c r="C2007" s="265"/>
      <c r="D2007" s="266"/>
      <c r="E2007" s="267"/>
      <c r="F2007" s="267"/>
      <c r="G2007" s="267"/>
      <c r="H2007" s="267"/>
      <c r="I2007" s="267"/>
      <c r="J2007" s="267"/>
    </row>
    <row r="2008" spans="2:10">
      <c r="B2008" s="267"/>
      <c r="C2008" s="265"/>
      <c r="D2008" s="266"/>
      <c r="E2008" s="267"/>
      <c r="F2008" s="267"/>
      <c r="G2008" s="267"/>
      <c r="H2008" s="267"/>
      <c r="I2008" s="267"/>
      <c r="J2008" s="267"/>
    </row>
    <row r="2009" spans="2:10">
      <c r="B2009" s="267"/>
      <c r="C2009" s="265"/>
      <c r="D2009" s="266"/>
      <c r="E2009" s="267"/>
      <c r="F2009" s="267"/>
      <c r="G2009" s="267"/>
      <c r="H2009" s="267"/>
      <c r="I2009" s="267"/>
      <c r="J2009" s="267"/>
    </row>
    <row r="2010" spans="2:10">
      <c r="B2010" s="267"/>
      <c r="C2010" s="265"/>
      <c r="D2010" s="266"/>
      <c r="E2010" s="267"/>
      <c r="F2010" s="267"/>
      <c r="G2010" s="267"/>
      <c r="H2010" s="267"/>
      <c r="I2010" s="267"/>
      <c r="J2010" s="267"/>
    </row>
    <row r="2011" spans="2:10">
      <c r="B2011" s="267"/>
      <c r="C2011" s="275"/>
      <c r="D2011" s="266"/>
      <c r="E2011" s="267"/>
      <c r="F2011" s="267"/>
      <c r="G2011" s="267"/>
      <c r="H2011" s="267"/>
      <c r="I2011" s="267"/>
      <c r="J2011" s="267"/>
    </row>
    <row r="2012" spans="2:10">
      <c r="B2012" s="267"/>
      <c r="C2012" s="265"/>
      <c r="D2012" s="266"/>
      <c r="E2012" s="267"/>
      <c r="F2012" s="267"/>
      <c r="G2012" s="267"/>
      <c r="H2012" s="267"/>
      <c r="I2012" s="267"/>
      <c r="J2012" s="267"/>
    </row>
    <row r="2013" spans="2:10">
      <c r="B2013" s="267"/>
      <c r="C2013" s="265"/>
      <c r="D2013" s="266"/>
      <c r="E2013" s="267"/>
      <c r="F2013" s="267"/>
      <c r="G2013" s="267"/>
      <c r="H2013" s="267"/>
      <c r="I2013" s="267"/>
      <c r="J2013" s="267"/>
    </row>
    <row r="2014" spans="2:10">
      <c r="B2014" s="267"/>
      <c r="C2014" s="265"/>
      <c r="D2014" s="266"/>
      <c r="E2014" s="267"/>
      <c r="F2014" s="267"/>
      <c r="G2014" s="267"/>
      <c r="H2014" s="267"/>
      <c r="I2014" s="267"/>
      <c r="J2014" s="267"/>
    </row>
    <row r="2015" spans="2:10">
      <c r="B2015" s="267"/>
      <c r="C2015" s="265"/>
      <c r="D2015" s="266"/>
      <c r="E2015" s="267"/>
      <c r="F2015" s="267"/>
      <c r="G2015" s="267"/>
      <c r="H2015" s="267"/>
      <c r="I2015" s="267"/>
      <c r="J2015" s="267"/>
    </row>
    <row r="2016" spans="2:10">
      <c r="B2016" s="267"/>
      <c r="C2016" s="265"/>
      <c r="D2016" s="266"/>
      <c r="E2016" s="267"/>
      <c r="F2016" s="267"/>
      <c r="G2016" s="267"/>
      <c r="H2016" s="267"/>
      <c r="I2016" s="267"/>
      <c r="J2016" s="267"/>
    </row>
    <row r="2017" spans="2:10">
      <c r="B2017" s="267"/>
      <c r="C2017" s="265"/>
      <c r="D2017" s="266"/>
      <c r="E2017" s="267"/>
      <c r="F2017" s="268"/>
      <c r="G2017" s="267"/>
      <c r="H2017" s="267"/>
      <c r="I2017" s="267"/>
      <c r="J2017" s="267"/>
    </row>
    <row r="2018" spans="2:10">
      <c r="B2018" s="267"/>
      <c r="C2018" s="265"/>
      <c r="D2018" s="266"/>
      <c r="E2018" s="267"/>
      <c r="F2018" s="267"/>
      <c r="G2018" s="267"/>
      <c r="H2018" s="267"/>
      <c r="I2018" s="267"/>
      <c r="J2018" s="267"/>
    </row>
    <row r="2019" spans="2:10">
      <c r="B2019" s="264"/>
      <c r="C2019" s="265"/>
      <c r="D2019" s="266"/>
      <c r="E2019" s="267"/>
      <c r="F2019" s="267"/>
      <c r="G2019" s="267"/>
      <c r="H2019" s="267"/>
      <c r="I2019" s="267"/>
      <c r="J2019" s="267"/>
    </row>
    <row r="2020" spans="2:10">
      <c r="B2020" s="264"/>
      <c r="C2020" s="265"/>
      <c r="D2020" s="266"/>
      <c r="E2020" s="267"/>
      <c r="F2020" s="267"/>
      <c r="G2020" s="267"/>
      <c r="H2020" s="267"/>
      <c r="I2020" s="267"/>
      <c r="J2020" s="267"/>
    </row>
    <row r="2021" spans="2:10">
      <c r="B2021" s="264"/>
      <c r="C2021" s="265"/>
      <c r="D2021" s="266"/>
      <c r="E2021" s="267"/>
      <c r="F2021" s="267"/>
      <c r="G2021" s="267"/>
      <c r="H2021" s="267"/>
      <c r="I2021" s="267"/>
      <c r="J2021" s="267"/>
    </row>
    <row r="2022" spans="2:10">
      <c r="B2022" s="264"/>
      <c r="C2022" s="265"/>
      <c r="D2022" s="266"/>
      <c r="E2022" s="267"/>
      <c r="F2022" s="267"/>
      <c r="G2022" s="267"/>
      <c r="H2022" s="267"/>
      <c r="I2022" s="267"/>
      <c r="J2022" s="267"/>
    </row>
    <row r="2023" spans="2:10">
      <c r="B2023" s="264"/>
      <c r="C2023" s="265"/>
      <c r="D2023" s="266"/>
      <c r="E2023" s="267"/>
      <c r="F2023" s="267"/>
      <c r="G2023" s="267"/>
      <c r="H2023" s="267"/>
      <c r="I2023" s="267"/>
      <c r="J2023" s="267"/>
    </row>
    <row r="2024" spans="2:10">
      <c r="B2024" s="264"/>
      <c r="C2024" s="265"/>
      <c r="D2024" s="266"/>
      <c r="E2024" s="267"/>
      <c r="F2024" s="267"/>
      <c r="G2024" s="267"/>
      <c r="H2024" s="267"/>
      <c r="I2024" s="267"/>
      <c r="J2024" s="267"/>
    </row>
    <row r="2025" spans="2:10">
      <c r="B2025" s="270"/>
      <c r="C2025" s="271"/>
      <c r="D2025" s="272"/>
      <c r="E2025" s="267"/>
      <c r="F2025" s="270"/>
      <c r="G2025" s="267"/>
      <c r="H2025" s="267"/>
      <c r="I2025" s="267"/>
      <c r="J2025" s="267"/>
    </row>
    <row r="2026" spans="2:10">
      <c r="B2026" s="267"/>
      <c r="C2026" s="275"/>
      <c r="D2026" s="266"/>
      <c r="E2026" s="267"/>
      <c r="F2026" s="267"/>
      <c r="G2026" s="267"/>
      <c r="H2026" s="267"/>
      <c r="I2026" s="267"/>
      <c r="J2026" s="267"/>
    </row>
    <row r="2027" spans="2:10">
      <c r="B2027" s="264"/>
      <c r="C2027" s="265"/>
      <c r="D2027" s="266"/>
      <c r="E2027" s="267"/>
      <c r="F2027" s="267"/>
      <c r="G2027" s="267"/>
      <c r="H2027" s="267"/>
      <c r="I2027" s="267"/>
      <c r="J2027" s="267"/>
    </row>
    <row r="2028" spans="2:10">
      <c r="B2028" s="264"/>
      <c r="C2028" s="265"/>
      <c r="D2028" s="266"/>
      <c r="E2028" s="267"/>
      <c r="F2028" s="267"/>
      <c r="G2028" s="267"/>
      <c r="H2028" s="267"/>
      <c r="I2028" s="267"/>
      <c r="J2028" s="267"/>
    </row>
    <row r="2029" spans="2:10">
      <c r="B2029" s="268"/>
      <c r="C2029" s="269"/>
      <c r="D2029" s="273"/>
      <c r="E2029" s="268"/>
      <c r="F2029" s="268"/>
      <c r="G2029" s="267"/>
      <c r="H2029" s="267"/>
      <c r="I2029" s="267"/>
      <c r="J2029" s="267"/>
    </row>
    <row r="2030" spans="2:10">
      <c r="B2030" s="267"/>
      <c r="C2030" s="275"/>
      <c r="D2030" s="266"/>
      <c r="E2030" s="267"/>
      <c r="F2030" s="267"/>
      <c r="G2030" s="267"/>
      <c r="H2030" s="267"/>
      <c r="I2030" s="267"/>
      <c r="J2030" s="267"/>
    </row>
    <row r="2031" spans="2:10">
      <c r="B2031" s="264"/>
      <c r="C2031" s="265"/>
      <c r="D2031" s="266"/>
      <c r="E2031" s="267"/>
      <c r="F2031" s="267"/>
      <c r="G2031" s="267"/>
      <c r="H2031" s="267"/>
      <c r="I2031" s="267"/>
      <c r="J2031" s="267"/>
    </row>
    <row r="2032" spans="2:10">
      <c r="B2032" s="264"/>
      <c r="C2032" s="265"/>
      <c r="D2032" s="266"/>
      <c r="E2032" s="267"/>
      <c r="F2032" s="267"/>
      <c r="G2032" s="267"/>
      <c r="H2032" s="267"/>
      <c r="I2032" s="267"/>
      <c r="J2032" s="267"/>
    </row>
    <row r="2033" spans="2:10">
      <c r="B2033" s="264"/>
      <c r="C2033" s="265"/>
      <c r="D2033" s="266"/>
      <c r="E2033" s="267"/>
      <c r="F2033" s="267"/>
      <c r="G2033" s="267"/>
      <c r="H2033" s="267"/>
      <c r="I2033" s="267"/>
      <c r="J2033" s="267"/>
    </row>
    <row r="2034" spans="2:10">
      <c r="B2034" s="264"/>
      <c r="C2034" s="265"/>
      <c r="D2034" s="266"/>
      <c r="E2034" s="267"/>
      <c r="F2034" s="267"/>
      <c r="G2034" s="267"/>
      <c r="H2034" s="267"/>
      <c r="I2034" s="267"/>
      <c r="J2034" s="267"/>
    </row>
    <row r="2035" spans="2:10">
      <c r="B2035" s="267"/>
      <c r="C2035" s="265"/>
      <c r="D2035" s="266"/>
      <c r="E2035" s="267"/>
      <c r="F2035" s="267"/>
      <c r="G2035" s="267"/>
      <c r="H2035" s="267"/>
      <c r="I2035" s="267"/>
      <c r="J2035" s="267"/>
    </row>
    <row r="2036" spans="2:10">
      <c r="B2036" s="264"/>
      <c r="C2036" s="265"/>
      <c r="D2036" s="266"/>
      <c r="E2036" s="267"/>
      <c r="F2036" s="267"/>
      <c r="G2036" s="267"/>
      <c r="H2036" s="267"/>
      <c r="I2036" s="267"/>
      <c r="J2036" s="267"/>
    </row>
    <row r="2037" spans="2:10">
      <c r="B2037" s="264"/>
      <c r="C2037" s="265"/>
      <c r="D2037" s="266"/>
      <c r="E2037" s="267"/>
      <c r="F2037" s="267"/>
      <c r="G2037" s="267"/>
      <c r="H2037" s="267"/>
      <c r="I2037" s="267"/>
      <c r="J2037" s="267"/>
    </row>
    <row r="2038" spans="2:10">
      <c r="B2038" s="264"/>
      <c r="C2038" s="265"/>
      <c r="D2038" s="266"/>
      <c r="E2038" s="267"/>
      <c r="F2038" s="267"/>
      <c r="G2038" s="267"/>
      <c r="H2038" s="267"/>
      <c r="I2038" s="267"/>
      <c r="J2038" s="267"/>
    </row>
    <row r="2039" spans="2:10">
      <c r="B2039" s="264"/>
      <c r="C2039" s="265"/>
      <c r="D2039" s="266"/>
      <c r="E2039" s="267"/>
      <c r="F2039" s="267"/>
      <c r="G2039" s="267"/>
      <c r="H2039" s="267"/>
      <c r="I2039" s="267"/>
      <c r="J2039" s="267"/>
    </row>
    <row r="2040" spans="2:10">
      <c r="B2040" s="264"/>
      <c r="C2040" s="265"/>
      <c r="D2040" s="266"/>
      <c r="E2040" s="267"/>
      <c r="F2040" s="267"/>
      <c r="G2040" s="267"/>
      <c r="H2040" s="267"/>
      <c r="I2040" s="267"/>
      <c r="J2040" s="267"/>
    </row>
    <row r="2041" spans="2:10">
      <c r="B2041" s="264"/>
      <c r="C2041" s="265"/>
      <c r="D2041" s="266"/>
      <c r="E2041" s="267"/>
      <c r="F2041" s="267"/>
      <c r="G2041" s="267"/>
      <c r="H2041" s="267"/>
      <c r="I2041" s="267"/>
      <c r="J2041" s="267"/>
    </row>
    <row r="2042" spans="2:10">
      <c r="B2042" s="268"/>
      <c r="C2042" s="269"/>
      <c r="D2042" s="266"/>
      <c r="E2042" s="268"/>
      <c r="F2042" s="268"/>
      <c r="G2042" s="267"/>
      <c r="H2042" s="267"/>
      <c r="I2042" s="267"/>
      <c r="J2042" s="267"/>
    </row>
    <row r="2043" spans="2:10">
      <c r="B2043" s="267"/>
      <c r="C2043" s="265"/>
      <c r="D2043" s="266"/>
      <c r="E2043" s="267"/>
      <c r="F2043" s="267"/>
      <c r="G2043" s="267"/>
      <c r="H2043" s="267"/>
      <c r="I2043" s="267"/>
      <c r="J2043" s="267"/>
    </row>
    <row r="2044" spans="2:10">
      <c r="B2044" s="268"/>
      <c r="C2044" s="269"/>
      <c r="D2044" s="266"/>
      <c r="E2044" s="268"/>
      <c r="F2044" s="268"/>
      <c r="G2044" s="267"/>
      <c r="H2044" s="267"/>
      <c r="I2044" s="267"/>
      <c r="J2044" s="267"/>
    </row>
    <row r="2045" spans="2:10">
      <c r="B2045" s="264"/>
      <c r="C2045" s="265"/>
      <c r="D2045" s="266"/>
      <c r="E2045" s="267"/>
      <c r="F2045" s="267"/>
      <c r="G2045" s="267"/>
      <c r="H2045" s="267"/>
      <c r="I2045" s="267"/>
      <c r="J2045" s="267"/>
    </row>
    <row r="2046" spans="2:10">
      <c r="B2046" s="264"/>
      <c r="C2046" s="265"/>
      <c r="D2046" s="266"/>
      <c r="E2046" s="267"/>
      <c r="F2046" s="267"/>
      <c r="G2046" s="267"/>
      <c r="H2046" s="267"/>
      <c r="I2046" s="267"/>
      <c r="J2046" s="267"/>
    </row>
    <row r="2047" spans="2:10">
      <c r="B2047" s="264"/>
      <c r="C2047" s="265"/>
      <c r="D2047" s="266"/>
      <c r="E2047" s="267"/>
      <c r="F2047" s="267"/>
      <c r="G2047" s="267"/>
      <c r="H2047" s="267"/>
      <c r="I2047" s="267"/>
      <c r="J2047" s="267"/>
    </row>
    <row r="2048" spans="2:10">
      <c r="B2048" s="264"/>
      <c r="C2048" s="265"/>
      <c r="D2048" s="266"/>
      <c r="E2048" s="267"/>
      <c r="F2048" s="267"/>
      <c r="G2048" s="267"/>
      <c r="H2048" s="267"/>
      <c r="I2048" s="267"/>
      <c r="J2048" s="267"/>
    </row>
    <row r="2049" spans="2:10">
      <c r="B2049" s="264"/>
      <c r="C2049" s="265"/>
      <c r="D2049" s="266"/>
      <c r="E2049" s="267"/>
      <c r="F2049" s="267"/>
      <c r="G2049" s="267"/>
      <c r="H2049" s="267"/>
      <c r="I2049" s="267"/>
      <c r="J2049" s="267"/>
    </row>
    <row r="2050" spans="2:10">
      <c r="B2050" s="267"/>
      <c r="C2050" s="265"/>
      <c r="D2050" s="266"/>
      <c r="E2050" s="267"/>
      <c r="F2050" s="268"/>
      <c r="G2050" s="267"/>
      <c r="H2050" s="267"/>
      <c r="I2050" s="267"/>
      <c r="J2050" s="267"/>
    </row>
    <row r="2051" spans="2:10">
      <c r="B2051" s="260"/>
      <c r="C2051" s="261"/>
      <c r="D2051" s="262"/>
      <c r="E2051" s="263"/>
      <c r="F2051" s="263"/>
      <c r="G2051" s="263"/>
      <c r="H2051" s="263"/>
      <c r="I2051" s="263"/>
      <c r="J2051" s="263"/>
    </row>
    <row r="2052" spans="2:10">
      <c r="B2052" s="264"/>
      <c r="C2052" s="265"/>
      <c r="D2052" s="266"/>
      <c r="E2052" s="267"/>
      <c r="F2052" s="267"/>
      <c r="G2052" s="267"/>
      <c r="H2052" s="267"/>
      <c r="I2052" s="267"/>
      <c r="J2052" s="267"/>
    </row>
    <row r="2053" spans="2:10">
      <c r="B2053" s="264"/>
      <c r="C2053" s="265"/>
      <c r="D2053" s="266"/>
      <c r="E2053" s="267"/>
      <c r="F2053" s="267"/>
      <c r="G2053" s="267"/>
      <c r="H2053" s="267"/>
      <c r="I2053" s="267"/>
      <c r="J2053" s="267"/>
    </row>
    <row r="2054" spans="2:10">
      <c r="B2054" s="267"/>
      <c r="C2054" s="265"/>
      <c r="D2054" s="266"/>
      <c r="E2054" s="267"/>
      <c r="F2054" s="267"/>
      <c r="G2054" s="267"/>
      <c r="H2054" s="267"/>
      <c r="I2054" s="267"/>
      <c r="J2054" s="267"/>
    </row>
    <row r="2055" spans="2:10">
      <c r="B2055" s="264"/>
      <c r="C2055" s="265"/>
      <c r="D2055" s="266"/>
      <c r="E2055" s="267"/>
      <c r="F2055" s="267"/>
      <c r="G2055" s="267"/>
      <c r="H2055" s="267"/>
      <c r="I2055" s="267"/>
      <c r="J2055" s="267"/>
    </row>
    <row r="2056" spans="2:10">
      <c r="B2056" s="264"/>
      <c r="C2056" s="265"/>
      <c r="D2056" s="266"/>
      <c r="E2056" s="267"/>
      <c r="F2056" s="267"/>
      <c r="G2056" s="267"/>
      <c r="H2056" s="267"/>
      <c r="I2056" s="267"/>
      <c r="J2056" s="267"/>
    </row>
    <row r="2057" spans="2:10">
      <c r="B2057" s="264"/>
      <c r="C2057" s="265"/>
      <c r="D2057" s="266"/>
      <c r="E2057" s="267"/>
      <c r="F2057" s="267"/>
      <c r="G2057" s="267"/>
      <c r="H2057" s="267"/>
      <c r="I2057" s="267"/>
      <c r="J2057" s="267"/>
    </row>
    <row r="2058" spans="2:10">
      <c r="B2058" s="264"/>
      <c r="C2058" s="265"/>
      <c r="D2058" s="266"/>
      <c r="E2058" s="267"/>
      <c r="F2058" s="267"/>
      <c r="G2058" s="267"/>
      <c r="H2058" s="267"/>
      <c r="I2058" s="267"/>
      <c r="J2058" s="267"/>
    </row>
    <row r="2059" spans="2:10">
      <c r="B2059" s="267"/>
      <c r="C2059" s="265"/>
      <c r="D2059" s="266"/>
      <c r="E2059" s="267"/>
      <c r="F2059" s="267"/>
      <c r="G2059" s="267"/>
      <c r="H2059" s="267"/>
      <c r="I2059" s="267"/>
      <c r="J2059" s="267"/>
    </row>
    <row r="2060" spans="2:10">
      <c r="B2060" s="264"/>
      <c r="C2060" s="265"/>
      <c r="D2060" s="266"/>
      <c r="E2060" s="267"/>
      <c r="F2060" s="267"/>
      <c r="G2060" s="267"/>
      <c r="H2060" s="267"/>
      <c r="I2060" s="267"/>
      <c r="J2060" s="267"/>
    </row>
    <row r="2061" spans="2:10">
      <c r="B2061" s="264"/>
      <c r="C2061" s="265"/>
      <c r="D2061" s="266"/>
      <c r="E2061" s="267"/>
      <c r="F2061" s="267"/>
      <c r="G2061" s="267"/>
      <c r="H2061" s="267"/>
      <c r="I2061" s="267"/>
      <c r="J2061" s="267"/>
    </row>
    <row r="2062" spans="2:10">
      <c r="B2062" s="264"/>
      <c r="C2062" s="265"/>
      <c r="D2062" s="266"/>
      <c r="E2062" s="267"/>
      <c r="F2062" s="267"/>
      <c r="G2062" s="267"/>
      <c r="H2062" s="267"/>
      <c r="I2062" s="267"/>
      <c r="J2062" s="267"/>
    </row>
    <row r="2063" spans="2:10">
      <c r="B2063" s="264"/>
      <c r="C2063" s="265"/>
      <c r="D2063" s="266"/>
      <c r="E2063" s="267"/>
      <c r="F2063" s="267"/>
      <c r="G2063" s="267"/>
      <c r="H2063" s="267"/>
      <c r="I2063" s="267"/>
      <c r="J2063" s="267"/>
    </row>
    <row r="2064" spans="2:10">
      <c r="B2064" s="264"/>
      <c r="C2064" s="265"/>
      <c r="D2064" s="266"/>
      <c r="E2064" s="267"/>
      <c r="F2064" s="267"/>
      <c r="G2064" s="267"/>
      <c r="H2064" s="267"/>
      <c r="I2064" s="267"/>
      <c r="J2064" s="267"/>
    </row>
    <row r="2065" spans="2:10">
      <c r="B2065" s="264"/>
      <c r="C2065" s="265"/>
      <c r="D2065" s="266"/>
      <c r="E2065" s="267"/>
      <c r="F2065" s="267"/>
      <c r="G2065" s="267"/>
      <c r="H2065" s="267"/>
      <c r="I2065" s="267"/>
      <c r="J2065" s="267"/>
    </row>
    <row r="2066" spans="2:10">
      <c r="B2066" s="267"/>
      <c r="C2066" s="275"/>
      <c r="D2066" s="266"/>
      <c r="E2066" s="267"/>
      <c r="F2066" s="267"/>
      <c r="G2066" s="267"/>
      <c r="H2066" s="267"/>
      <c r="I2066" s="267"/>
      <c r="J2066" s="267"/>
    </row>
    <row r="2067" spans="2:10">
      <c r="B2067" s="267"/>
      <c r="C2067" s="265"/>
      <c r="D2067" s="266"/>
      <c r="E2067" s="267"/>
      <c r="F2067" s="267"/>
      <c r="G2067" s="267"/>
      <c r="H2067" s="267"/>
      <c r="I2067" s="267"/>
      <c r="J2067" s="267"/>
    </row>
    <row r="2068" spans="2:10">
      <c r="B2068" s="264"/>
      <c r="C2068" s="265"/>
      <c r="D2068" s="266"/>
      <c r="E2068" s="267"/>
      <c r="F2068" s="267"/>
      <c r="G2068" s="267"/>
      <c r="H2068" s="267"/>
      <c r="I2068" s="267"/>
      <c r="J2068" s="267"/>
    </row>
    <row r="2069" spans="2:10">
      <c r="B2069" s="267"/>
      <c r="C2069" s="275"/>
      <c r="D2069" s="266"/>
      <c r="E2069" s="267"/>
      <c r="F2069" s="267"/>
      <c r="G2069" s="267"/>
      <c r="H2069" s="267"/>
      <c r="I2069" s="267"/>
      <c r="J2069" s="267"/>
    </row>
    <row r="2070" spans="2:10">
      <c r="B2070" s="264"/>
      <c r="C2070" s="265"/>
      <c r="D2070" s="266"/>
      <c r="E2070" s="267"/>
      <c r="F2070" s="267"/>
      <c r="G2070" s="267"/>
      <c r="H2070" s="267"/>
      <c r="I2070" s="267"/>
      <c r="J2070" s="267"/>
    </row>
    <row r="2071" spans="2:10">
      <c r="B2071" s="267"/>
      <c r="C2071" s="275"/>
      <c r="D2071" s="266"/>
      <c r="E2071" s="267"/>
      <c r="F2071" s="267"/>
      <c r="G2071" s="267"/>
      <c r="H2071" s="267"/>
      <c r="I2071" s="267"/>
      <c r="J2071" s="267"/>
    </row>
    <row r="2072" spans="2:10">
      <c r="B2072" s="264"/>
      <c r="C2072" s="265"/>
      <c r="D2072" s="266"/>
      <c r="E2072" s="267"/>
      <c r="F2072" s="267"/>
      <c r="G2072" s="267"/>
      <c r="H2072" s="267"/>
      <c r="I2072" s="267"/>
      <c r="J2072" s="267"/>
    </row>
    <row r="2073" spans="2:10">
      <c r="B2073" s="263"/>
      <c r="C2073" s="261"/>
      <c r="D2073" s="262"/>
      <c r="E2073" s="263"/>
      <c r="F2073" s="263"/>
      <c r="G2073" s="263"/>
      <c r="H2073" s="263"/>
      <c r="I2073" s="263"/>
      <c r="J2073" s="263"/>
    </row>
    <row r="2074" spans="2:10">
      <c r="B2074" s="264"/>
      <c r="C2074" s="265"/>
      <c r="D2074" s="266"/>
      <c r="E2074" s="267"/>
      <c r="F2074" s="267"/>
      <c r="G2074" s="267"/>
      <c r="H2074" s="267"/>
      <c r="I2074" s="267"/>
      <c r="J2074" s="267"/>
    </row>
    <row r="2075" spans="2:10">
      <c r="B2075" s="260"/>
      <c r="C2075" s="261"/>
      <c r="D2075" s="262"/>
      <c r="E2075" s="263"/>
      <c r="F2075" s="263"/>
      <c r="G2075" s="263"/>
      <c r="H2075" s="263"/>
      <c r="I2075" s="263"/>
      <c r="J2075" s="263"/>
    </row>
    <row r="2076" spans="2:10">
      <c r="B2076" s="267"/>
      <c r="C2076" s="265"/>
      <c r="D2076" s="266"/>
      <c r="E2076" s="267"/>
      <c r="F2076" s="267"/>
      <c r="G2076" s="267"/>
      <c r="H2076" s="267"/>
      <c r="I2076" s="267"/>
      <c r="J2076" s="267"/>
    </row>
    <row r="2077" spans="2:10">
      <c r="B2077" s="264"/>
      <c r="C2077" s="271"/>
      <c r="D2077" s="272"/>
      <c r="E2077" s="267"/>
      <c r="F2077" s="270"/>
      <c r="G2077" s="267"/>
      <c r="H2077" s="267"/>
      <c r="I2077" s="267"/>
      <c r="J2077" s="267"/>
    </row>
    <row r="2078" spans="2:10">
      <c r="B2078" s="267"/>
      <c r="C2078" s="265"/>
      <c r="D2078" s="266"/>
      <c r="E2078" s="267"/>
      <c r="F2078" s="267"/>
      <c r="G2078" s="267"/>
      <c r="H2078" s="267"/>
      <c r="I2078" s="267"/>
      <c r="J2078" s="267"/>
    </row>
    <row r="2079" spans="2:10">
      <c r="B2079" s="260"/>
      <c r="C2079" s="261"/>
      <c r="D2079" s="262"/>
      <c r="E2079" s="263"/>
      <c r="F2079" s="263"/>
      <c r="G2079" s="263"/>
      <c r="H2079" s="263"/>
      <c r="I2079" s="263"/>
      <c r="J2079" s="263"/>
    </row>
    <row r="2080" spans="2:10">
      <c r="B2080" s="260"/>
      <c r="C2080" s="261"/>
      <c r="D2080" s="262"/>
      <c r="E2080" s="263"/>
      <c r="F2080" s="263"/>
      <c r="G2080" s="263"/>
      <c r="H2080" s="263"/>
      <c r="I2080" s="263"/>
      <c r="J2080" s="263"/>
    </row>
    <row r="2081" spans="2:10">
      <c r="B2081" s="263"/>
      <c r="C2081" s="261"/>
      <c r="D2081" s="262"/>
      <c r="E2081" s="263"/>
      <c r="F2081" s="263"/>
      <c r="G2081" s="263"/>
      <c r="H2081" s="263"/>
      <c r="I2081" s="263"/>
      <c r="J2081" s="263"/>
    </row>
    <row r="2082" spans="2:10">
      <c r="B2082" s="263"/>
      <c r="C2082" s="261"/>
      <c r="D2082" s="262"/>
      <c r="E2082" s="263"/>
      <c r="F2082" s="263"/>
      <c r="G2082" s="263"/>
      <c r="H2082" s="263"/>
      <c r="I2082" s="263"/>
      <c r="J2082" s="263"/>
    </row>
    <row r="2083" spans="2:10">
      <c r="B2083" s="263"/>
      <c r="C2083" s="294"/>
      <c r="D2083" s="262"/>
      <c r="E2083" s="263"/>
      <c r="F2083" s="263"/>
      <c r="G2083" s="263"/>
      <c r="H2083" s="263"/>
      <c r="I2083" s="263"/>
      <c r="J2083" s="263"/>
    </row>
    <row r="2084" spans="2:10">
      <c r="B2084" s="278"/>
      <c r="C2084" s="279"/>
      <c r="D2084" s="262"/>
      <c r="E2084" s="278"/>
      <c r="F2084" s="263"/>
      <c r="G2084" s="263"/>
      <c r="H2084" s="263"/>
      <c r="I2084" s="263"/>
      <c r="J2084" s="263"/>
    </row>
    <row r="2085" spans="2:10">
      <c r="B2085" s="267"/>
      <c r="C2085" s="265"/>
      <c r="D2085" s="266"/>
      <c r="E2085" s="267"/>
      <c r="F2085" s="267"/>
      <c r="G2085" s="267"/>
      <c r="H2085" s="267"/>
      <c r="I2085" s="267"/>
      <c r="J2085" s="267"/>
    </row>
    <row r="2086" spans="2:10">
      <c r="B2086" s="267"/>
      <c r="C2086" s="265"/>
      <c r="D2086" s="266"/>
      <c r="E2086" s="267"/>
      <c r="F2086" s="267"/>
      <c r="G2086" s="267"/>
      <c r="H2086" s="267"/>
      <c r="I2086" s="267"/>
      <c r="J2086" s="267"/>
    </row>
    <row r="2087" spans="2:10">
      <c r="B2087" s="276"/>
      <c r="C2087" s="277"/>
      <c r="D2087" s="272"/>
      <c r="E2087" s="267"/>
      <c r="F2087" s="270"/>
      <c r="G2087" s="267"/>
      <c r="H2087" s="267"/>
      <c r="I2087" s="267"/>
      <c r="J2087" s="267"/>
    </row>
    <row r="2088" spans="2:10">
      <c r="B2088" s="264"/>
      <c r="C2088" s="265"/>
      <c r="D2088" s="266"/>
      <c r="E2088" s="267"/>
      <c r="F2088" s="267"/>
      <c r="G2088" s="267"/>
      <c r="H2088" s="267"/>
      <c r="I2088" s="267"/>
      <c r="J2088" s="267"/>
    </row>
    <row r="2089" spans="2:10">
      <c r="B2089" s="264"/>
      <c r="C2089" s="265"/>
      <c r="D2089" s="266"/>
      <c r="E2089" s="267"/>
      <c r="F2089" s="267"/>
      <c r="G2089" s="267"/>
      <c r="H2089" s="267"/>
      <c r="I2089" s="267"/>
      <c r="J2089" s="267"/>
    </row>
    <row r="2090" spans="2:10">
      <c r="B2090" s="270"/>
      <c r="C2090" s="271"/>
      <c r="D2090" s="272"/>
      <c r="E2090" s="267"/>
      <c r="F2090" s="270"/>
      <c r="G2090" s="267"/>
      <c r="H2090" s="267"/>
      <c r="I2090" s="267"/>
      <c r="J2090" s="267"/>
    </row>
    <row r="2091" spans="2:10">
      <c r="B2091" s="267"/>
      <c r="C2091" s="265"/>
      <c r="D2091" s="266"/>
      <c r="E2091" s="267"/>
      <c r="F2091" s="267"/>
      <c r="G2091" s="267"/>
      <c r="H2091" s="267"/>
      <c r="I2091" s="267"/>
      <c r="J2091" s="267"/>
    </row>
    <row r="2092" spans="2:10">
      <c r="B2092" s="264"/>
      <c r="C2092" s="265"/>
      <c r="D2092" s="266"/>
      <c r="E2092" s="267"/>
      <c r="F2092" s="267"/>
      <c r="G2092" s="267"/>
      <c r="H2092" s="267"/>
      <c r="I2092" s="267"/>
      <c r="J2092" s="267"/>
    </row>
    <row r="2093" spans="2:10">
      <c r="B2093" s="263"/>
      <c r="C2093" s="294"/>
      <c r="D2093" s="262"/>
      <c r="E2093" s="263"/>
      <c r="F2093" s="263"/>
      <c r="G2093" s="263"/>
      <c r="H2093" s="263"/>
      <c r="I2093" s="263"/>
      <c r="J2093" s="263"/>
    </row>
    <row r="2094" spans="2:10">
      <c r="B2094" s="263"/>
      <c r="C2094" s="261"/>
      <c r="D2094" s="262"/>
      <c r="E2094" s="263"/>
      <c r="F2094" s="263"/>
      <c r="G2094" s="263"/>
      <c r="H2094" s="263"/>
      <c r="I2094" s="263"/>
      <c r="J2094" s="263"/>
    </row>
    <row r="2095" spans="2:10">
      <c r="B2095" s="268"/>
      <c r="C2095" s="269"/>
      <c r="D2095" s="266"/>
      <c r="E2095" s="267"/>
      <c r="F2095" s="268"/>
      <c r="G2095" s="267"/>
      <c r="H2095" s="267"/>
      <c r="I2095" s="267"/>
      <c r="J2095" s="267"/>
    </row>
    <row r="2096" spans="2:10">
      <c r="B2096" s="267"/>
      <c r="C2096" s="265"/>
      <c r="D2096" s="266"/>
      <c r="E2096" s="267"/>
      <c r="F2096" s="267"/>
      <c r="G2096" s="267"/>
      <c r="H2096" s="267"/>
      <c r="I2096" s="267"/>
      <c r="J2096" s="267"/>
    </row>
    <row r="2097" spans="2:10">
      <c r="B2097" s="264"/>
      <c r="C2097" s="271"/>
      <c r="D2097" s="272"/>
      <c r="E2097" s="267"/>
      <c r="F2097" s="270"/>
      <c r="G2097" s="267"/>
      <c r="H2097" s="267"/>
      <c r="I2097" s="267"/>
      <c r="J2097" s="267"/>
    </row>
    <row r="2098" spans="2:10">
      <c r="B2098" s="263"/>
      <c r="C2098" s="261"/>
      <c r="D2098" s="262"/>
      <c r="E2098" s="263"/>
      <c r="F2098" s="263"/>
      <c r="G2098" s="263"/>
      <c r="H2098" s="263"/>
      <c r="I2098" s="263"/>
      <c r="J2098" s="263"/>
    </row>
    <row r="2099" spans="2:10">
      <c r="B2099" s="295"/>
      <c r="C2099" s="296"/>
      <c r="D2099" s="297"/>
      <c r="E2099" s="298"/>
      <c r="F2099" s="299"/>
      <c r="G2099" s="263"/>
      <c r="H2099" s="263"/>
      <c r="I2099" s="263"/>
      <c r="J2099" s="263"/>
    </row>
    <row r="2100" spans="2:10">
      <c r="B2100" s="263"/>
      <c r="C2100" s="261"/>
      <c r="D2100" s="262"/>
      <c r="E2100" s="263"/>
      <c r="F2100" s="263"/>
      <c r="G2100" s="263"/>
      <c r="H2100" s="263"/>
      <c r="I2100" s="263"/>
      <c r="J2100" s="263"/>
    </row>
    <row r="2101" spans="2:10">
      <c r="B2101" s="162"/>
      <c r="C2101" s="160"/>
      <c r="D2101" s="161"/>
      <c r="E2101" s="162"/>
      <c r="F2101" s="162"/>
      <c r="G2101" s="162"/>
      <c r="H2101" s="162"/>
      <c r="I2101" s="162"/>
      <c r="J2101" s="162"/>
    </row>
    <row r="2102" spans="2:10">
      <c r="B2102" s="267"/>
      <c r="C2102" s="265"/>
      <c r="D2102" s="266"/>
      <c r="E2102" s="267"/>
      <c r="F2102" s="267"/>
      <c r="G2102" s="267"/>
      <c r="H2102" s="267"/>
      <c r="I2102" s="267"/>
      <c r="J2102" s="267"/>
    </row>
    <row r="2103" spans="2:10">
      <c r="B2103" s="270"/>
      <c r="C2103" s="271"/>
      <c r="D2103" s="272"/>
      <c r="E2103" s="267"/>
      <c r="F2103" s="270"/>
      <c r="G2103" s="267"/>
      <c r="H2103" s="267"/>
      <c r="I2103" s="267"/>
      <c r="J2103" s="267"/>
    </row>
    <row r="2104" spans="2:10">
      <c r="B2104" s="268"/>
      <c r="C2104" s="269"/>
      <c r="D2104" s="266"/>
      <c r="E2104" s="267"/>
      <c r="F2104" s="267"/>
      <c r="G2104" s="267"/>
      <c r="H2104" s="267"/>
      <c r="I2104" s="267"/>
      <c r="J2104" s="267"/>
    </row>
    <row r="2105" spans="2:10">
      <c r="B2105" s="267"/>
      <c r="C2105" s="265"/>
      <c r="D2105" s="266"/>
      <c r="E2105" s="267"/>
      <c r="F2105" s="267"/>
      <c r="G2105" s="267"/>
      <c r="H2105" s="267"/>
      <c r="I2105" s="267"/>
      <c r="J2105" s="267"/>
    </row>
    <row r="2106" spans="2:10">
      <c r="B2106" s="267"/>
      <c r="C2106" s="265"/>
      <c r="D2106" s="266"/>
      <c r="E2106" s="267"/>
      <c r="F2106" s="267"/>
      <c r="G2106" s="267"/>
      <c r="H2106" s="267"/>
      <c r="I2106" s="267"/>
      <c r="J2106" s="267"/>
    </row>
    <row r="2107" spans="2:10">
      <c r="B2107" s="267"/>
      <c r="C2107" s="265"/>
      <c r="D2107" s="266"/>
      <c r="E2107" s="267"/>
      <c r="F2107" s="267"/>
      <c r="G2107" s="267"/>
      <c r="H2107" s="267"/>
      <c r="I2107" s="267"/>
      <c r="J2107" s="267"/>
    </row>
    <row r="2108" spans="2:10">
      <c r="B2108" s="267"/>
      <c r="C2108" s="265"/>
      <c r="D2108" s="266"/>
      <c r="E2108" s="267"/>
      <c r="F2108" s="267"/>
      <c r="G2108" s="267"/>
      <c r="H2108" s="267"/>
      <c r="I2108" s="267"/>
      <c r="J2108" s="267"/>
    </row>
    <row r="2109" spans="2:10">
      <c r="B2109" s="264"/>
      <c r="C2109" s="265"/>
      <c r="D2109" s="266"/>
      <c r="E2109" s="267"/>
      <c r="F2109" s="267"/>
      <c r="G2109" s="267"/>
      <c r="H2109" s="267"/>
      <c r="I2109" s="267"/>
      <c r="J2109" s="267"/>
    </row>
    <row r="2110" spans="2:10">
      <c r="B2110" s="264"/>
      <c r="C2110" s="265"/>
      <c r="D2110" s="266"/>
      <c r="E2110" s="267"/>
      <c r="F2110" s="267"/>
      <c r="G2110" s="267"/>
      <c r="H2110" s="267"/>
      <c r="I2110" s="267"/>
      <c r="J2110" s="267"/>
    </row>
    <row r="2111" spans="2:10">
      <c r="B2111" s="260"/>
      <c r="C2111" s="300"/>
      <c r="D2111" s="262"/>
      <c r="E2111" s="263"/>
      <c r="F2111" s="260"/>
      <c r="G2111" s="263"/>
      <c r="H2111" s="263"/>
      <c r="I2111" s="263"/>
      <c r="J2111" s="263"/>
    </row>
    <row r="2112" spans="2:10">
      <c r="B2112" s="267"/>
      <c r="C2112" s="265"/>
      <c r="D2112" s="266"/>
      <c r="E2112" s="267"/>
      <c r="F2112" s="267"/>
      <c r="G2112" s="267"/>
      <c r="H2112" s="267"/>
      <c r="I2112" s="267"/>
      <c r="J2112" s="267"/>
    </row>
    <row r="2113" spans="2:10">
      <c r="B2113" s="267"/>
      <c r="C2113" s="265"/>
      <c r="D2113" s="266"/>
      <c r="E2113" s="267"/>
      <c r="F2113" s="267"/>
      <c r="G2113" s="267"/>
      <c r="H2113" s="267"/>
      <c r="I2113" s="267"/>
      <c r="J2113" s="267"/>
    </row>
    <row r="2114" spans="2:10">
      <c r="B2114" s="267"/>
      <c r="C2114" s="275"/>
      <c r="D2114" s="266"/>
      <c r="E2114" s="267"/>
      <c r="F2114" s="267"/>
      <c r="G2114" s="267"/>
      <c r="H2114" s="267"/>
      <c r="I2114" s="267"/>
      <c r="J2114" s="267"/>
    </row>
    <row r="2115" spans="2:10">
      <c r="B2115" s="267"/>
      <c r="C2115" s="282"/>
      <c r="D2115" s="266"/>
      <c r="E2115" s="267"/>
      <c r="F2115" s="267"/>
      <c r="G2115" s="267"/>
      <c r="H2115" s="267"/>
      <c r="I2115" s="267"/>
      <c r="J2115" s="267"/>
    </row>
    <row r="2116" spans="2:10">
      <c r="B2116" s="268"/>
      <c r="C2116" s="269"/>
      <c r="D2116" s="273"/>
      <c r="E2116" s="267"/>
      <c r="F2116" s="267"/>
      <c r="G2116" s="267"/>
      <c r="H2116" s="267"/>
      <c r="I2116" s="267"/>
      <c r="J2116" s="267"/>
    </row>
    <row r="2117" spans="2:10">
      <c r="B2117" s="295"/>
      <c r="C2117" s="296"/>
      <c r="D2117" s="297"/>
      <c r="E2117" s="263"/>
      <c r="F2117" s="299"/>
      <c r="G2117" s="263"/>
      <c r="H2117" s="263"/>
      <c r="I2117" s="263"/>
      <c r="J2117" s="263"/>
    </row>
    <row r="2118" spans="2:10">
      <c r="B2118" s="260"/>
      <c r="C2118" s="261"/>
      <c r="D2118" s="262"/>
      <c r="E2118" s="263"/>
      <c r="F2118" s="263"/>
      <c r="G2118" s="263"/>
      <c r="H2118" s="263"/>
      <c r="I2118" s="263"/>
      <c r="J2118" s="263"/>
    </row>
    <row r="2119" spans="2:10">
      <c r="B2119" s="276"/>
      <c r="C2119" s="277"/>
      <c r="D2119" s="272"/>
      <c r="E2119" s="267"/>
      <c r="F2119" s="270"/>
      <c r="G2119" s="267"/>
      <c r="H2119" s="267"/>
      <c r="I2119" s="267"/>
      <c r="J2119" s="267"/>
    </row>
    <row r="2120" spans="2:10">
      <c r="B2120" s="267"/>
      <c r="C2120" s="265"/>
      <c r="D2120" s="266"/>
      <c r="E2120" s="267"/>
      <c r="F2120" s="267"/>
      <c r="G2120" s="267"/>
      <c r="H2120" s="267"/>
      <c r="I2120" s="267"/>
      <c r="J2120" s="267"/>
    </row>
    <row r="2121" spans="2:10">
      <c r="B2121" s="267"/>
      <c r="C2121" s="265"/>
      <c r="D2121" s="266"/>
      <c r="E2121" s="267"/>
      <c r="F2121" s="267"/>
      <c r="G2121" s="267"/>
      <c r="H2121" s="267"/>
      <c r="I2121" s="267"/>
      <c r="J2121" s="267"/>
    </row>
    <row r="2122" spans="2:10">
      <c r="B2122" s="267"/>
      <c r="C2122" s="265"/>
      <c r="D2122" s="266"/>
      <c r="E2122" s="267"/>
      <c r="F2122" s="267"/>
      <c r="G2122" s="267"/>
      <c r="H2122" s="267"/>
      <c r="I2122" s="267"/>
      <c r="J2122" s="267"/>
    </row>
    <row r="2123" spans="2:10">
      <c r="B2123" s="267"/>
      <c r="C2123" s="265"/>
      <c r="D2123" s="266"/>
      <c r="E2123" s="267"/>
      <c r="F2123" s="267"/>
      <c r="G2123" s="267"/>
      <c r="H2123" s="267"/>
      <c r="I2123" s="267"/>
      <c r="J2123" s="267"/>
    </row>
    <row r="2124" spans="2:10">
      <c r="B2124" s="267"/>
      <c r="C2124" s="265"/>
      <c r="D2124" s="266"/>
      <c r="E2124" s="267"/>
      <c r="F2124" s="267"/>
      <c r="G2124" s="267"/>
      <c r="H2124" s="267"/>
      <c r="I2124" s="267"/>
      <c r="J2124" s="267"/>
    </row>
    <row r="2125" spans="2:10">
      <c r="B2125" s="267"/>
      <c r="C2125" s="265"/>
      <c r="D2125" s="266"/>
      <c r="E2125" s="267"/>
      <c r="F2125" s="267"/>
      <c r="G2125" s="267"/>
      <c r="H2125" s="267"/>
      <c r="I2125" s="267"/>
      <c r="J2125" s="267"/>
    </row>
    <row r="2126" spans="2:10">
      <c r="B2126" s="283"/>
      <c r="C2126" s="284"/>
      <c r="D2126" s="266"/>
      <c r="E2126" s="267"/>
      <c r="F2126" s="267"/>
      <c r="G2126" s="267"/>
      <c r="H2126" s="267"/>
      <c r="I2126" s="267"/>
      <c r="J2126" s="267"/>
    </row>
    <row r="2127" spans="2:10">
      <c r="B2127" s="283"/>
      <c r="C2127" s="284"/>
      <c r="D2127" s="266"/>
      <c r="E2127" s="267"/>
      <c r="F2127" s="267"/>
      <c r="G2127" s="267"/>
      <c r="H2127" s="267"/>
      <c r="I2127" s="267"/>
      <c r="J2127" s="267"/>
    </row>
    <row r="2128" spans="2:10">
      <c r="B2128" s="267"/>
      <c r="C2128" s="265"/>
      <c r="D2128" s="266"/>
      <c r="E2128" s="267"/>
      <c r="F2128" s="267"/>
      <c r="G2128" s="267"/>
      <c r="H2128" s="267"/>
      <c r="I2128" s="267"/>
      <c r="J2128" s="267"/>
    </row>
    <row r="2129" spans="2:10">
      <c r="B2129" s="267"/>
      <c r="C2129" s="265"/>
      <c r="D2129" s="266"/>
      <c r="E2129" s="267"/>
      <c r="F2129" s="267"/>
      <c r="G2129" s="267"/>
      <c r="H2129" s="267"/>
      <c r="I2129" s="267"/>
      <c r="J2129" s="267"/>
    </row>
    <row r="2130" spans="2:10">
      <c r="B2130" s="267"/>
      <c r="C2130" s="275"/>
      <c r="D2130" s="266"/>
      <c r="E2130" s="267"/>
      <c r="F2130" s="267"/>
      <c r="G2130" s="267"/>
      <c r="H2130" s="267"/>
      <c r="I2130" s="267"/>
      <c r="J2130" s="267"/>
    </row>
    <row r="2131" spans="2:10">
      <c r="B2131" s="267"/>
      <c r="C2131" s="301"/>
      <c r="D2131" s="266"/>
      <c r="E2131" s="267"/>
      <c r="F2131" s="267"/>
      <c r="G2131" s="267"/>
      <c r="H2131" s="267"/>
      <c r="I2131" s="267"/>
      <c r="J2131" s="267"/>
    </row>
    <row r="2132" spans="2:10">
      <c r="B2132" s="267"/>
      <c r="C2132" s="265"/>
      <c r="D2132" s="266"/>
      <c r="E2132" s="267"/>
      <c r="F2132" s="267"/>
      <c r="G2132" s="267"/>
      <c r="H2132" s="267"/>
      <c r="I2132" s="267"/>
      <c r="J2132" s="267"/>
    </row>
    <row r="2133" spans="2:10">
      <c r="B2133" s="267"/>
      <c r="C2133" s="265"/>
      <c r="D2133" s="266"/>
      <c r="E2133" s="267"/>
      <c r="F2133" s="267"/>
      <c r="G2133" s="267"/>
      <c r="H2133" s="267"/>
      <c r="I2133" s="267"/>
      <c r="J2133" s="267"/>
    </row>
    <row r="2134" spans="2:10">
      <c r="B2134" s="166"/>
      <c r="C2134" s="302"/>
      <c r="D2134" s="303"/>
      <c r="E2134" s="267"/>
      <c r="F2134" s="267"/>
      <c r="G2134" s="267"/>
      <c r="H2134" s="90"/>
      <c r="I2134" s="267"/>
      <c r="J2134" s="267"/>
    </row>
    <row r="2135" spans="2:10">
      <c r="B2135" s="166"/>
      <c r="C2135" s="165"/>
      <c r="D2135" s="303"/>
      <c r="E2135" s="267"/>
      <c r="F2135" s="267"/>
      <c r="G2135" s="267"/>
      <c r="H2135" s="90"/>
      <c r="I2135" s="267"/>
      <c r="J2135" s="267"/>
    </row>
    <row r="2136" spans="2:10">
      <c r="B2136" s="166"/>
      <c r="C2136" s="165"/>
      <c r="D2136" s="303"/>
      <c r="E2136" s="267"/>
      <c r="F2136" s="267"/>
      <c r="G2136" s="267"/>
      <c r="H2136" s="90"/>
      <c r="I2136" s="267"/>
      <c r="J2136" s="267"/>
    </row>
    <row r="2137" spans="2:10">
      <c r="B2137" s="166"/>
      <c r="C2137" s="165"/>
      <c r="D2137" s="303"/>
      <c r="E2137" s="267"/>
      <c r="F2137" s="267"/>
      <c r="G2137" s="267"/>
      <c r="H2137" s="90"/>
      <c r="I2137" s="267"/>
      <c r="J2137" s="267"/>
    </row>
    <row r="2138" spans="2:10">
      <c r="B2138" s="166"/>
      <c r="C2138" s="165"/>
      <c r="D2138" s="303"/>
      <c r="E2138" s="267"/>
      <c r="F2138" s="267"/>
      <c r="G2138" s="267"/>
      <c r="H2138" s="90"/>
      <c r="I2138" s="267"/>
      <c r="J2138" s="267"/>
    </row>
    <row r="2139" spans="2:10">
      <c r="B2139" s="166"/>
      <c r="C2139" s="165"/>
      <c r="D2139" s="303"/>
      <c r="E2139" s="267"/>
      <c r="F2139" s="267"/>
      <c r="G2139" s="267"/>
      <c r="H2139" s="90"/>
      <c r="I2139" s="267"/>
      <c r="J2139" s="267"/>
    </row>
    <row r="2140" spans="2:10">
      <c r="B2140" s="166"/>
      <c r="C2140" s="165"/>
      <c r="D2140" s="303"/>
      <c r="E2140" s="267"/>
      <c r="F2140" s="267"/>
      <c r="G2140" s="267"/>
      <c r="H2140" s="90"/>
      <c r="I2140" s="267"/>
      <c r="J2140" s="267"/>
    </row>
    <row r="2141" spans="2:10">
      <c r="B2141" s="166"/>
      <c r="C2141" s="165"/>
      <c r="D2141" s="303"/>
      <c r="E2141" s="267"/>
      <c r="F2141" s="267"/>
      <c r="G2141" s="267"/>
      <c r="H2141" s="90"/>
      <c r="I2141" s="267"/>
      <c r="J2141" s="267"/>
    </row>
    <row r="2142" spans="2:10">
      <c r="B2142" s="166"/>
      <c r="C2142" s="165"/>
      <c r="D2142" s="303"/>
      <c r="E2142" s="267"/>
      <c r="F2142" s="267"/>
      <c r="G2142" s="267"/>
      <c r="H2142" s="90"/>
      <c r="I2142" s="267"/>
      <c r="J2142" s="267"/>
    </row>
    <row r="2143" spans="2:10">
      <c r="B2143" s="166"/>
      <c r="C2143" s="165"/>
      <c r="D2143" s="303"/>
      <c r="E2143" s="267"/>
      <c r="F2143" s="267"/>
      <c r="G2143" s="267"/>
      <c r="H2143" s="90"/>
      <c r="I2143" s="267"/>
      <c r="J2143" s="267"/>
    </row>
    <row r="2144" spans="2:10">
      <c r="B2144" s="166"/>
      <c r="C2144" s="165"/>
      <c r="D2144" s="303"/>
      <c r="E2144" s="267"/>
      <c r="F2144" s="267"/>
      <c r="G2144" s="267"/>
      <c r="H2144" s="90"/>
      <c r="I2144" s="267"/>
      <c r="J2144" s="267"/>
    </row>
    <row r="2145" spans="2:10">
      <c r="B2145" s="90"/>
      <c r="C2145" s="304"/>
      <c r="D2145" s="305"/>
      <c r="E2145" s="90"/>
      <c r="F2145" s="90"/>
      <c r="G2145" s="90"/>
      <c r="H2145" s="90"/>
      <c r="I2145" s="90"/>
      <c r="J2145" s="90"/>
    </row>
    <row r="2146" spans="2:10">
      <c r="B2146" s="267"/>
      <c r="C2146" s="275"/>
      <c r="D2146" s="266"/>
      <c r="E2146" s="267"/>
      <c r="F2146" s="267"/>
      <c r="G2146" s="267"/>
      <c r="H2146" s="267"/>
      <c r="I2146" s="267"/>
      <c r="J2146" s="267"/>
    </row>
    <row r="2147" spans="2:10">
      <c r="B2147" s="170"/>
      <c r="C2147" s="306"/>
      <c r="D2147" s="307"/>
      <c r="E2147" s="170"/>
      <c r="F2147" s="170"/>
      <c r="G2147" s="170"/>
      <c r="H2147" s="170"/>
      <c r="I2147" s="170"/>
      <c r="J2147" s="170"/>
    </row>
    <row r="2148" spans="2:10">
      <c r="B2148" s="90"/>
      <c r="C2148" s="304"/>
      <c r="D2148" s="303"/>
      <c r="E2148" s="267"/>
      <c r="F2148" s="267"/>
      <c r="G2148" s="267"/>
      <c r="H2148" s="267"/>
      <c r="I2148" s="267"/>
      <c r="J2148" s="267"/>
    </row>
    <row r="2149" spans="2:10">
      <c r="B2149" s="90"/>
      <c r="C2149" s="304"/>
      <c r="D2149" s="303"/>
      <c r="E2149" s="267"/>
      <c r="F2149" s="267"/>
      <c r="G2149" s="267"/>
      <c r="H2149" s="267"/>
      <c r="I2149" s="267"/>
      <c r="J2149" s="267"/>
    </row>
    <row r="2150" spans="2:10">
      <c r="B2150" s="90"/>
      <c r="C2150" s="304"/>
      <c r="D2150" s="303"/>
      <c r="E2150" s="267"/>
      <c r="F2150" s="267"/>
      <c r="G2150" s="267"/>
      <c r="H2150" s="267"/>
      <c r="I2150" s="267"/>
      <c r="J2150" s="267"/>
    </row>
    <row r="2151" spans="2:10">
      <c r="B2151" s="90"/>
      <c r="C2151" s="304"/>
      <c r="D2151" s="303"/>
      <c r="E2151" s="267"/>
      <c r="F2151" s="267"/>
      <c r="G2151" s="267"/>
      <c r="H2151" s="267"/>
      <c r="I2151" s="267"/>
      <c r="J2151" s="267"/>
    </row>
    <row r="2152" spans="2:10">
      <c r="B2152" s="90"/>
      <c r="C2152" s="304"/>
      <c r="D2152" s="303"/>
      <c r="E2152" s="267"/>
      <c r="F2152" s="267"/>
      <c r="G2152" s="267"/>
      <c r="H2152" s="267"/>
      <c r="I2152" s="267"/>
      <c r="J2152" s="267"/>
    </row>
    <row r="2153" spans="2:10">
      <c r="B2153" s="90"/>
      <c r="C2153" s="304"/>
      <c r="D2153" s="303"/>
      <c r="E2153" s="267"/>
      <c r="F2153" s="267"/>
      <c r="G2153" s="267"/>
      <c r="H2153" s="267"/>
      <c r="I2153" s="267"/>
      <c r="J2153" s="267"/>
    </row>
    <row r="2154" spans="2:10">
      <c r="B2154" s="308"/>
      <c r="C2154" s="309"/>
      <c r="D2154" s="310"/>
      <c r="E2154" s="311"/>
      <c r="F2154" s="311"/>
      <c r="G2154" s="311"/>
      <c r="H2154" s="311"/>
      <c r="I2154" s="311"/>
      <c r="J2154" s="311"/>
    </row>
    <row r="2155" spans="2:10">
      <c r="B2155" s="308"/>
      <c r="C2155" s="309"/>
      <c r="D2155" s="310"/>
      <c r="E2155" s="311"/>
      <c r="F2155" s="311"/>
      <c r="G2155" s="311"/>
      <c r="H2155" s="311"/>
      <c r="I2155" s="311"/>
      <c r="J2155" s="311"/>
    </row>
    <row r="2156" spans="2:10">
      <c r="B2156" s="170"/>
      <c r="C2156" s="306"/>
      <c r="D2156" s="170"/>
      <c r="E2156" s="170"/>
      <c r="F2156" s="170"/>
      <c r="G2156" s="170"/>
      <c r="H2156" s="170"/>
      <c r="I2156" s="170"/>
      <c r="J2156" s="170"/>
    </row>
    <row r="2157" spans="2:10">
      <c r="B2157" s="312"/>
      <c r="C2157" s="248"/>
      <c r="D2157" s="156"/>
      <c r="E2157" s="157"/>
      <c r="F2157" s="312"/>
      <c r="G2157" s="157"/>
      <c r="H2157" s="157"/>
      <c r="I2157" s="157"/>
      <c r="J2157" s="157"/>
    </row>
    <row r="2158" spans="2:10">
      <c r="B2158" s="157"/>
      <c r="C2158" s="155"/>
      <c r="D2158" s="156"/>
      <c r="E2158" s="157"/>
      <c r="F2158" s="157"/>
      <c r="G2158" s="157"/>
      <c r="H2158" s="157"/>
      <c r="I2158" s="157"/>
      <c r="J2158" s="157"/>
    </row>
    <row r="2159" spans="2:10">
      <c r="B2159" s="312"/>
      <c r="C2159" s="155"/>
      <c r="D2159" s="156"/>
      <c r="E2159" s="157"/>
      <c r="F2159" s="313"/>
      <c r="G2159" s="157"/>
      <c r="H2159" s="157"/>
      <c r="I2159" s="157"/>
      <c r="J2159" s="157"/>
    </row>
    <row r="2160" spans="2:10">
      <c r="B2160" s="312"/>
      <c r="C2160" s="155"/>
      <c r="D2160" s="156"/>
      <c r="E2160" s="157"/>
      <c r="F2160" s="157"/>
      <c r="G2160" s="157"/>
      <c r="H2160" s="157"/>
      <c r="I2160" s="157"/>
      <c r="J2160" s="157"/>
    </row>
    <row r="2161" spans="2:10">
      <c r="B2161" s="193"/>
      <c r="C2161" s="192"/>
      <c r="D2161" s="314"/>
      <c r="E2161" s="157"/>
      <c r="F2161" s="157"/>
      <c r="G2161" s="157"/>
      <c r="H2161" s="157"/>
      <c r="I2161" s="157"/>
      <c r="J2161" s="157"/>
    </row>
    <row r="2162" spans="2:10">
      <c r="B2162" s="157"/>
      <c r="C2162" s="155"/>
      <c r="D2162" s="314"/>
      <c r="E2162" s="157"/>
      <c r="F2162" s="157"/>
      <c r="G2162" s="157"/>
      <c r="H2162" s="157"/>
      <c r="I2162" s="157"/>
      <c r="J2162" s="157"/>
    </row>
    <row r="2163" spans="2:10">
      <c r="B2163" s="193"/>
      <c r="C2163" s="192"/>
      <c r="D2163" s="314"/>
      <c r="E2163" s="157"/>
      <c r="F2163" s="157"/>
      <c r="G2163" s="157"/>
      <c r="H2163" s="157"/>
      <c r="I2163" s="157"/>
      <c r="J2163" s="157"/>
    </row>
    <row r="2164" spans="2:10">
      <c r="B2164" s="193"/>
      <c r="C2164" s="192"/>
      <c r="D2164" s="314"/>
      <c r="E2164" s="157"/>
      <c r="F2164" s="157"/>
      <c r="G2164" s="157"/>
      <c r="H2164" s="157"/>
      <c r="I2164" s="157"/>
      <c r="J2164" s="157"/>
    </row>
    <row r="2165" spans="2:10">
      <c r="B2165" s="157"/>
      <c r="C2165" s="194"/>
      <c r="D2165" s="314"/>
      <c r="E2165" s="157"/>
      <c r="F2165" s="157"/>
      <c r="G2165" s="157"/>
      <c r="H2165" s="157"/>
      <c r="I2165" s="157"/>
      <c r="J2165" s="157"/>
    </row>
    <row r="2166" spans="2:10">
      <c r="B2166" s="193"/>
      <c r="C2166" s="192"/>
      <c r="D2166" s="314"/>
      <c r="E2166" s="157"/>
      <c r="F2166" s="157"/>
      <c r="G2166" s="157"/>
      <c r="H2166" s="157"/>
      <c r="I2166" s="157"/>
      <c r="J2166" s="157"/>
    </row>
    <row r="2167" spans="2:10">
      <c r="B2167" s="193"/>
      <c r="C2167" s="192"/>
      <c r="D2167" s="314"/>
      <c r="E2167" s="157"/>
      <c r="F2167" s="157"/>
      <c r="G2167" s="157"/>
      <c r="H2167" s="157"/>
      <c r="I2167" s="157"/>
      <c r="J2167" s="157"/>
    </row>
    <row r="2168" spans="2:10">
      <c r="B2168" s="193"/>
      <c r="C2168" s="192"/>
      <c r="D2168" s="314"/>
      <c r="E2168" s="157"/>
      <c r="F2168" s="157"/>
      <c r="G2168" s="157"/>
      <c r="H2168" s="157"/>
      <c r="I2168" s="157"/>
      <c r="J2168" s="157"/>
    </row>
    <row r="2169" spans="2:10">
      <c r="B2169" s="157"/>
      <c r="C2169" s="155"/>
      <c r="D2169" s="314"/>
      <c r="E2169" s="157"/>
      <c r="F2169" s="157"/>
      <c r="G2169" s="157"/>
      <c r="H2169" s="157"/>
      <c r="I2169" s="157"/>
      <c r="J2169" s="157"/>
    </row>
    <row r="2170" spans="2:10">
      <c r="B2170" s="193"/>
      <c r="C2170" s="192"/>
      <c r="D2170" s="314"/>
      <c r="E2170" s="157"/>
      <c r="F2170" s="157"/>
      <c r="G2170" s="157"/>
      <c r="H2170" s="157"/>
      <c r="I2170" s="157"/>
      <c r="J2170" s="157"/>
    </row>
    <row r="2171" spans="2:10">
      <c r="B2171" s="193"/>
      <c r="C2171" s="315"/>
      <c r="D2171" s="314"/>
      <c r="E2171" s="157"/>
      <c r="F2171" s="157"/>
      <c r="G2171" s="157"/>
      <c r="H2171" s="313"/>
      <c r="I2171" s="157"/>
      <c r="J2171" s="157"/>
    </row>
    <row r="2172" spans="2:10">
      <c r="B2172" s="193"/>
      <c r="C2172" s="192"/>
      <c r="D2172" s="314"/>
      <c r="E2172" s="157"/>
      <c r="F2172" s="157"/>
      <c r="G2172" s="157"/>
      <c r="H2172" s="313"/>
      <c r="I2172" s="157"/>
      <c r="J2172" s="157"/>
    </row>
    <row r="2173" spans="2:10">
      <c r="B2173" s="193"/>
      <c r="C2173" s="192"/>
      <c r="D2173" s="314"/>
      <c r="E2173" s="157"/>
      <c r="F2173" s="157"/>
      <c r="G2173" s="157"/>
      <c r="H2173" s="313"/>
      <c r="I2173" s="157"/>
      <c r="J2173" s="157"/>
    </row>
    <row r="2174" spans="2:10">
      <c r="B2174" s="193"/>
      <c r="C2174" s="192"/>
      <c r="D2174" s="314"/>
      <c r="E2174" s="157"/>
      <c r="F2174" s="157"/>
      <c r="G2174" s="157"/>
      <c r="H2174" s="313"/>
      <c r="I2174" s="157"/>
      <c r="J2174" s="157"/>
    </row>
    <row r="2175" spans="2:10">
      <c r="B2175" s="193"/>
      <c r="C2175" s="192"/>
      <c r="D2175" s="314"/>
      <c r="E2175" s="157"/>
      <c r="F2175" s="157"/>
      <c r="G2175" s="157"/>
      <c r="H2175" s="313"/>
      <c r="I2175" s="157"/>
      <c r="J2175" s="157"/>
    </row>
    <row r="2176" spans="2:10">
      <c r="B2176" s="193"/>
      <c r="C2176" s="192"/>
      <c r="D2176" s="314"/>
      <c r="E2176" s="157"/>
      <c r="F2176" s="157"/>
      <c r="G2176" s="157"/>
      <c r="H2176" s="313"/>
      <c r="I2176" s="157"/>
      <c r="J2176" s="157"/>
    </row>
    <row r="2177" spans="2:10">
      <c r="B2177" s="193"/>
      <c r="C2177" s="192"/>
      <c r="D2177" s="314"/>
      <c r="E2177" s="157"/>
      <c r="F2177" s="157"/>
      <c r="G2177" s="157"/>
      <c r="H2177" s="313"/>
      <c r="I2177" s="157"/>
      <c r="J2177" s="157"/>
    </row>
    <row r="2178" spans="2:10">
      <c r="B2178" s="193"/>
      <c r="C2178" s="192"/>
      <c r="D2178" s="314"/>
      <c r="E2178" s="157"/>
      <c r="F2178" s="157"/>
      <c r="G2178" s="157"/>
      <c r="H2178" s="313"/>
      <c r="I2178" s="157"/>
      <c r="J2178" s="157"/>
    </row>
    <row r="2179" spans="2:10">
      <c r="B2179" s="193"/>
      <c r="C2179" s="192"/>
      <c r="D2179" s="314"/>
      <c r="E2179" s="157"/>
      <c r="F2179" s="157"/>
      <c r="G2179" s="157"/>
      <c r="H2179" s="313"/>
      <c r="I2179" s="157"/>
      <c r="J2179" s="157"/>
    </row>
    <row r="2180" spans="2:10">
      <c r="B2180" s="193"/>
      <c r="C2180" s="192"/>
      <c r="D2180" s="314"/>
      <c r="E2180" s="157"/>
      <c r="F2180" s="157"/>
      <c r="G2180" s="157"/>
      <c r="H2180" s="313"/>
      <c r="I2180" s="157"/>
      <c r="J2180" s="157"/>
    </row>
    <row r="2181" spans="2:10">
      <c r="B2181" s="193"/>
      <c r="C2181" s="192"/>
      <c r="D2181" s="314"/>
      <c r="E2181" s="157"/>
      <c r="F2181" s="157"/>
      <c r="G2181" s="157"/>
      <c r="H2181" s="313"/>
      <c r="I2181" s="157"/>
      <c r="J2181" s="157"/>
    </row>
    <row r="2182" spans="2:10">
      <c r="B2182" s="313"/>
      <c r="C2182" s="316"/>
      <c r="D2182" s="314"/>
      <c r="E2182" s="157"/>
      <c r="F2182" s="157"/>
      <c r="G2182" s="157"/>
      <c r="H2182" s="157"/>
      <c r="I2182" s="157"/>
      <c r="J2182" s="157"/>
    </row>
    <row r="2183" spans="2:10">
      <c r="B2183" s="313"/>
      <c r="C2183" s="316"/>
      <c r="D2183" s="314"/>
      <c r="E2183" s="157"/>
      <c r="F2183" s="157"/>
      <c r="G2183" s="157"/>
      <c r="H2183" s="157"/>
      <c r="I2183" s="157"/>
      <c r="J2183" s="157"/>
    </row>
    <row r="2184" spans="2:10">
      <c r="B2184" s="170"/>
      <c r="C2184" s="306"/>
      <c r="D2184" s="170"/>
      <c r="E2184" s="170"/>
      <c r="F2184" s="170"/>
      <c r="G2184" s="170"/>
      <c r="H2184" s="170"/>
      <c r="I2184" s="170"/>
      <c r="J2184" s="170"/>
    </row>
    <row r="2185" spans="2:10">
      <c r="B2185" s="170"/>
      <c r="C2185" s="306"/>
      <c r="D2185" s="170"/>
      <c r="E2185" s="170"/>
      <c r="F2185" s="170"/>
      <c r="G2185" s="170"/>
      <c r="H2185" s="170"/>
      <c r="I2185" s="170"/>
      <c r="J2185" s="170"/>
    </row>
    <row r="2186" spans="2:10">
      <c r="B2186" s="170"/>
      <c r="C2186" s="306"/>
      <c r="D2186" s="170"/>
      <c r="E2186" s="170"/>
      <c r="F2186" s="170"/>
      <c r="G2186" s="170"/>
      <c r="H2186" s="170"/>
      <c r="I2186" s="170"/>
      <c r="J2186" s="170"/>
    </row>
    <row r="2187" spans="2:10">
      <c r="B2187" s="170"/>
      <c r="C2187" s="306"/>
      <c r="D2187" s="170"/>
      <c r="E2187" s="170"/>
      <c r="F2187" s="170"/>
      <c r="G2187" s="170"/>
      <c r="H2187" s="170"/>
      <c r="I2187" s="170"/>
      <c r="J2187" s="170"/>
    </row>
    <row r="2188" spans="2:10">
      <c r="B2188" s="167"/>
      <c r="C2188" s="168"/>
      <c r="D2188" s="167"/>
      <c r="E2188" s="167"/>
      <c r="F2188" s="167"/>
      <c r="G2188" s="167"/>
      <c r="H2188" s="167"/>
      <c r="I2188" s="167"/>
      <c r="J2188" s="167"/>
    </row>
    <row r="2189" spans="2:10">
      <c r="B2189" s="167"/>
      <c r="C2189" s="168"/>
      <c r="D2189" s="167"/>
      <c r="E2189" s="167"/>
      <c r="F2189" s="167"/>
      <c r="G2189" s="167"/>
      <c r="H2189" s="167"/>
      <c r="I2189" s="167"/>
      <c r="J2189" s="167"/>
    </row>
    <row r="2190" spans="2:10">
      <c r="B2190" s="167"/>
      <c r="C2190" s="168"/>
      <c r="D2190" s="167"/>
      <c r="E2190" s="167"/>
      <c r="F2190" s="167"/>
      <c r="G2190" s="167"/>
      <c r="H2190" s="167"/>
      <c r="I2190" s="167"/>
      <c r="J2190" s="167"/>
    </row>
    <row r="2191" spans="2:10">
      <c r="B2191" s="167"/>
      <c r="C2191" s="168"/>
      <c r="D2191" s="167"/>
      <c r="E2191" s="167"/>
      <c r="F2191" s="167"/>
      <c r="G2191" s="167"/>
      <c r="H2191" s="167"/>
      <c r="I2191" s="167"/>
      <c r="J2191" s="167"/>
    </row>
    <row r="2192" spans="2:10">
      <c r="B2192" s="167"/>
      <c r="C2192" s="168"/>
      <c r="D2192" s="167"/>
      <c r="E2192" s="167"/>
      <c r="F2192" s="167"/>
      <c r="G2192" s="167"/>
      <c r="H2192" s="167"/>
      <c r="I2192" s="167"/>
      <c r="J2192" s="167"/>
    </row>
  </sheetData>
  <conditionalFormatting sqref="B700">
    <cfRule type="duplicateValues" dxfId="321" priority="17"/>
  </conditionalFormatting>
  <conditionalFormatting sqref="B399:B400">
    <cfRule type="duplicateValues" dxfId="320" priority="16"/>
  </conditionalFormatting>
  <conditionalFormatting sqref="B1516">
    <cfRule type="duplicateValues" dxfId="319" priority="15"/>
  </conditionalFormatting>
  <conditionalFormatting sqref="B1516">
    <cfRule type="duplicateValues" dxfId="318" priority="14"/>
  </conditionalFormatting>
  <conditionalFormatting sqref="B2146 B1918:B2133 B1517:B1915">
    <cfRule type="duplicateValues" dxfId="317" priority="12"/>
  </conditionalFormatting>
  <conditionalFormatting sqref="B1916:B1917">
    <cfRule type="duplicateValues" dxfId="316" priority="11"/>
  </conditionalFormatting>
  <conditionalFormatting sqref="B2146 B1517:B2133">
    <cfRule type="duplicateValues" dxfId="315" priority="10"/>
  </conditionalFormatting>
  <conditionalFormatting sqref="B2134:B2145">
    <cfRule type="duplicateValues" dxfId="314" priority="13"/>
  </conditionalFormatting>
  <conditionalFormatting sqref="B1517:B2146">
    <cfRule type="duplicateValues" dxfId="313" priority="9"/>
  </conditionalFormatting>
  <conditionalFormatting sqref="B2148:B2155">
    <cfRule type="duplicateValues" dxfId="312" priority="8"/>
  </conditionalFormatting>
  <conditionalFormatting sqref="B2184:B1048576 B1:B2156">
    <cfRule type="duplicateValues" dxfId="311" priority="7"/>
  </conditionalFormatting>
  <conditionalFormatting sqref="B2148:B2155">
    <cfRule type="duplicateValues" dxfId="310" priority="18"/>
    <cfRule type="duplicateValues" dxfId="309" priority="19"/>
  </conditionalFormatting>
  <conditionalFormatting sqref="E2157:E2183">
    <cfRule type="cellIs" dxfId="308" priority="3" operator="equal">
      <formula>"FRM"</formula>
    </cfRule>
    <cfRule type="cellIs" dxfId="307" priority="4" operator="equal">
      <formula>"FRM"</formula>
    </cfRule>
    <cfRule type="cellIs" dxfId="306" priority="5" operator="equal">
      <formula>"FRM"</formula>
    </cfRule>
    <cfRule type="cellIs" dxfId="305" priority="6" operator="equal">
      <formula>"TL"</formula>
    </cfRule>
  </conditionalFormatting>
  <conditionalFormatting sqref="B1:B1048576">
    <cfRule type="duplicateValues" dxfId="304" priority="2"/>
  </conditionalFormatting>
  <conditionalFormatting sqref="B2157:B2183">
    <cfRule type="duplicateValues" dxfId="303" priority="20"/>
  </conditionalFormatting>
  <conditionalFormatting sqref="B2157:B2183">
    <cfRule type="duplicateValues" dxfId="302" priority="21"/>
    <cfRule type="duplicateValues" dxfId="301" priority="22"/>
    <cfRule type="duplicateValues" dxfId="300" priority="23"/>
    <cfRule type="duplicateValues" dxfId="299" priority="24"/>
  </conditionalFormatting>
  <conditionalFormatting sqref="B2157:B2183">
    <cfRule type="duplicateValues" dxfId="298" priority="25"/>
    <cfRule type="duplicateValues" dxfId="297" priority="26"/>
  </conditionalFormatting>
  <conditionalFormatting sqref="K1:K1884 K1904:K1048576 J1885:J1903 B1:B1048576">
    <cfRule type="duplicateValues" dxfId="296" priority="1"/>
  </conditionalFormatting>
  <conditionalFormatting sqref="B2:B398 B701:B1514 B401:B699">
    <cfRule type="duplicateValues" dxfId="295" priority="27"/>
  </conditionalFormatting>
  <conditionalFormatting sqref="B2:B398 B401:B1514">
    <cfRule type="duplicateValues" dxfId="294" priority="28"/>
  </conditionalFormatting>
  <conditionalFormatting sqref="B2:B1514">
    <cfRule type="duplicateValues" dxfId="293" priority="29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K343"/>
  <sheetViews>
    <sheetView showGridLines="0" zoomScale="55" zoomScaleNormal="55" zoomScaleSheetLayoutView="55" workbookViewId="0">
      <selection activeCell="E16" sqref="E16"/>
    </sheetView>
  </sheetViews>
  <sheetFormatPr defaultRowHeight="15"/>
  <cols>
    <col min="1" max="1" width="1" customWidth="1"/>
    <col min="2" max="2" width="0.7109375" customWidth="1"/>
    <col min="3" max="4" width="3.5703125" customWidth="1"/>
    <col min="5" max="5" width="13.140625" customWidth="1"/>
    <col min="6" max="12" width="7.140625" customWidth="1"/>
    <col min="13" max="13" width="15.7109375" customWidth="1"/>
    <col min="14" max="14" width="17.5703125" customWidth="1"/>
    <col min="15" max="20" width="10" customWidth="1"/>
    <col min="21" max="21" width="37.28515625" customWidth="1"/>
    <col min="22" max="22" width="15.140625" style="7" customWidth="1"/>
    <col min="23" max="23" width="8.42578125" style="7" customWidth="1"/>
    <col min="24" max="24" width="13.140625" customWidth="1"/>
    <col min="25" max="25" width="1.140625" customWidth="1"/>
    <col min="26" max="26" width="13.85546875" style="126" customWidth="1"/>
    <col min="27" max="27" width="13.140625" style="126" customWidth="1"/>
    <col min="28" max="28" width="16" style="126" customWidth="1"/>
    <col min="31" max="31" width="13" customWidth="1"/>
    <col min="33" max="33" width="19.85546875" bestFit="1" customWidth="1"/>
    <col min="34" max="34" width="47.28515625" customWidth="1"/>
    <col min="35" max="37" width="14.140625" style="7" customWidth="1"/>
    <col min="38" max="38" width="47.85546875" customWidth="1"/>
    <col min="39" max="41" width="14.85546875" customWidth="1"/>
    <col min="253" max="253" width="1" customWidth="1"/>
    <col min="254" max="254" width="0.7109375" customWidth="1"/>
    <col min="255" max="256" width="3.5703125" customWidth="1"/>
    <col min="257" max="257" width="13.140625" customWidth="1"/>
    <col min="258" max="264" width="7.140625" customWidth="1"/>
    <col min="265" max="265" width="15.7109375" customWidth="1"/>
    <col min="266" max="266" width="17.5703125" customWidth="1"/>
    <col min="267" max="272" width="10" customWidth="1"/>
    <col min="273" max="273" width="37.28515625" customWidth="1"/>
    <col min="274" max="274" width="15.140625" customWidth="1"/>
    <col min="275" max="275" width="8.42578125" customWidth="1"/>
    <col min="276" max="276" width="13.140625" customWidth="1"/>
    <col min="277" max="277" width="1.140625" customWidth="1"/>
    <col min="278" max="278" width="13.85546875" customWidth="1"/>
    <col min="279" max="279" width="13.140625" customWidth="1"/>
    <col min="280" max="280" width="16" customWidth="1"/>
    <col min="283" max="283" width="13" customWidth="1"/>
    <col min="285" max="285" width="19.85546875" bestFit="1" customWidth="1"/>
    <col min="286" max="286" width="47" customWidth="1"/>
    <col min="287" max="289" width="13.85546875" customWidth="1"/>
    <col min="290" max="290" width="37" customWidth="1"/>
    <col min="509" max="509" width="1" customWidth="1"/>
    <col min="510" max="510" width="0.7109375" customWidth="1"/>
    <col min="511" max="512" width="3.5703125" customWidth="1"/>
    <col min="513" max="513" width="13.140625" customWidth="1"/>
    <col min="514" max="520" width="7.140625" customWidth="1"/>
    <col min="521" max="521" width="15.7109375" customWidth="1"/>
    <col min="522" max="522" width="17.5703125" customWidth="1"/>
    <col min="523" max="528" width="10" customWidth="1"/>
    <col min="529" max="529" width="37.28515625" customWidth="1"/>
    <col min="530" max="530" width="15.140625" customWidth="1"/>
    <col min="531" max="531" width="8.42578125" customWidth="1"/>
    <col min="532" max="532" width="13.140625" customWidth="1"/>
    <col min="533" max="533" width="1.140625" customWidth="1"/>
    <col min="534" max="534" width="13.85546875" customWidth="1"/>
    <col min="535" max="535" width="13.140625" customWidth="1"/>
    <col min="536" max="536" width="16" customWidth="1"/>
    <col min="539" max="539" width="13" customWidth="1"/>
    <col min="541" max="541" width="19.85546875" bestFit="1" customWidth="1"/>
    <col min="542" max="542" width="47" customWidth="1"/>
    <col min="543" max="545" width="13.85546875" customWidth="1"/>
    <col min="546" max="546" width="37" customWidth="1"/>
    <col min="765" max="765" width="1" customWidth="1"/>
    <col min="766" max="766" width="0.7109375" customWidth="1"/>
    <col min="767" max="768" width="3.5703125" customWidth="1"/>
    <col min="769" max="769" width="13.140625" customWidth="1"/>
    <col min="770" max="776" width="7.140625" customWidth="1"/>
    <col min="777" max="777" width="15.7109375" customWidth="1"/>
    <col min="778" max="778" width="17.5703125" customWidth="1"/>
    <col min="779" max="784" width="10" customWidth="1"/>
    <col min="785" max="785" width="37.28515625" customWidth="1"/>
    <col min="786" max="786" width="15.140625" customWidth="1"/>
    <col min="787" max="787" width="8.42578125" customWidth="1"/>
    <col min="788" max="788" width="13.140625" customWidth="1"/>
    <col min="789" max="789" width="1.140625" customWidth="1"/>
    <col min="790" max="790" width="13.85546875" customWidth="1"/>
    <col min="791" max="791" width="13.140625" customWidth="1"/>
    <col min="792" max="792" width="16" customWidth="1"/>
    <col min="795" max="795" width="13" customWidth="1"/>
    <col min="797" max="797" width="19.85546875" bestFit="1" customWidth="1"/>
    <col min="798" max="798" width="47" customWidth="1"/>
    <col min="799" max="801" width="13.85546875" customWidth="1"/>
    <col min="802" max="802" width="37" customWidth="1"/>
    <col min="1021" max="1021" width="1" customWidth="1"/>
    <col min="1022" max="1022" width="0.7109375" customWidth="1"/>
    <col min="1023" max="1024" width="3.5703125" customWidth="1"/>
    <col min="1025" max="1025" width="13.140625" customWidth="1"/>
    <col min="1026" max="1032" width="7.140625" customWidth="1"/>
    <col min="1033" max="1033" width="15.7109375" customWidth="1"/>
    <col min="1034" max="1034" width="17.5703125" customWidth="1"/>
    <col min="1035" max="1040" width="10" customWidth="1"/>
    <col min="1041" max="1041" width="37.28515625" customWidth="1"/>
    <col min="1042" max="1042" width="15.140625" customWidth="1"/>
    <col min="1043" max="1043" width="8.42578125" customWidth="1"/>
    <col min="1044" max="1044" width="13.140625" customWidth="1"/>
    <col min="1045" max="1045" width="1.140625" customWidth="1"/>
    <col min="1046" max="1046" width="13.85546875" customWidth="1"/>
    <col min="1047" max="1047" width="13.140625" customWidth="1"/>
    <col min="1048" max="1048" width="16" customWidth="1"/>
    <col min="1051" max="1051" width="13" customWidth="1"/>
    <col min="1053" max="1053" width="19.85546875" bestFit="1" customWidth="1"/>
    <col min="1054" max="1054" width="47" customWidth="1"/>
    <col min="1055" max="1057" width="13.85546875" customWidth="1"/>
    <col min="1058" max="1058" width="37" customWidth="1"/>
    <col min="1277" max="1277" width="1" customWidth="1"/>
    <col min="1278" max="1278" width="0.7109375" customWidth="1"/>
    <col min="1279" max="1280" width="3.5703125" customWidth="1"/>
    <col min="1281" max="1281" width="13.140625" customWidth="1"/>
    <col min="1282" max="1288" width="7.140625" customWidth="1"/>
    <col min="1289" max="1289" width="15.7109375" customWidth="1"/>
    <col min="1290" max="1290" width="17.5703125" customWidth="1"/>
    <col min="1291" max="1296" width="10" customWidth="1"/>
    <col min="1297" max="1297" width="37.28515625" customWidth="1"/>
    <col min="1298" max="1298" width="15.140625" customWidth="1"/>
    <col min="1299" max="1299" width="8.42578125" customWidth="1"/>
    <col min="1300" max="1300" width="13.140625" customWidth="1"/>
    <col min="1301" max="1301" width="1.140625" customWidth="1"/>
    <col min="1302" max="1302" width="13.85546875" customWidth="1"/>
    <col min="1303" max="1303" width="13.140625" customWidth="1"/>
    <col min="1304" max="1304" width="16" customWidth="1"/>
    <col min="1307" max="1307" width="13" customWidth="1"/>
    <col min="1309" max="1309" width="19.85546875" bestFit="1" customWidth="1"/>
    <col min="1310" max="1310" width="47" customWidth="1"/>
    <col min="1311" max="1313" width="13.85546875" customWidth="1"/>
    <col min="1314" max="1314" width="37" customWidth="1"/>
    <col min="1533" max="1533" width="1" customWidth="1"/>
    <col min="1534" max="1534" width="0.7109375" customWidth="1"/>
    <col min="1535" max="1536" width="3.5703125" customWidth="1"/>
    <col min="1537" max="1537" width="13.140625" customWidth="1"/>
    <col min="1538" max="1544" width="7.140625" customWidth="1"/>
    <col min="1545" max="1545" width="15.7109375" customWidth="1"/>
    <col min="1546" max="1546" width="17.5703125" customWidth="1"/>
    <col min="1547" max="1552" width="10" customWidth="1"/>
    <col min="1553" max="1553" width="37.28515625" customWidth="1"/>
    <col min="1554" max="1554" width="15.140625" customWidth="1"/>
    <col min="1555" max="1555" width="8.42578125" customWidth="1"/>
    <col min="1556" max="1556" width="13.140625" customWidth="1"/>
    <col min="1557" max="1557" width="1.140625" customWidth="1"/>
    <col min="1558" max="1558" width="13.85546875" customWidth="1"/>
    <col min="1559" max="1559" width="13.140625" customWidth="1"/>
    <col min="1560" max="1560" width="16" customWidth="1"/>
    <col min="1563" max="1563" width="13" customWidth="1"/>
    <col min="1565" max="1565" width="19.85546875" bestFit="1" customWidth="1"/>
    <col min="1566" max="1566" width="47" customWidth="1"/>
    <col min="1567" max="1569" width="13.85546875" customWidth="1"/>
    <col min="1570" max="1570" width="37" customWidth="1"/>
    <col min="1789" max="1789" width="1" customWidth="1"/>
    <col min="1790" max="1790" width="0.7109375" customWidth="1"/>
    <col min="1791" max="1792" width="3.5703125" customWidth="1"/>
    <col min="1793" max="1793" width="13.140625" customWidth="1"/>
    <col min="1794" max="1800" width="7.140625" customWidth="1"/>
    <col min="1801" max="1801" width="15.7109375" customWidth="1"/>
    <col min="1802" max="1802" width="17.5703125" customWidth="1"/>
    <col min="1803" max="1808" width="10" customWidth="1"/>
    <col min="1809" max="1809" width="37.28515625" customWidth="1"/>
    <col min="1810" max="1810" width="15.140625" customWidth="1"/>
    <col min="1811" max="1811" width="8.42578125" customWidth="1"/>
    <col min="1812" max="1812" width="13.140625" customWidth="1"/>
    <col min="1813" max="1813" width="1.140625" customWidth="1"/>
    <col min="1814" max="1814" width="13.85546875" customWidth="1"/>
    <col min="1815" max="1815" width="13.140625" customWidth="1"/>
    <col min="1816" max="1816" width="16" customWidth="1"/>
    <col min="1819" max="1819" width="13" customWidth="1"/>
    <col min="1821" max="1821" width="19.85546875" bestFit="1" customWidth="1"/>
    <col min="1822" max="1822" width="47" customWidth="1"/>
    <col min="1823" max="1825" width="13.85546875" customWidth="1"/>
    <col min="1826" max="1826" width="37" customWidth="1"/>
    <col min="2045" max="2045" width="1" customWidth="1"/>
    <col min="2046" max="2046" width="0.7109375" customWidth="1"/>
    <col min="2047" max="2048" width="3.5703125" customWidth="1"/>
    <col min="2049" max="2049" width="13.140625" customWidth="1"/>
    <col min="2050" max="2056" width="7.140625" customWidth="1"/>
    <col min="2057" max="2057" width="15.7109375" customWidth="1"/>
    <col min="2058" max="2058" width="17.5703125" customWidth="1"/>
    <col min="2059" max="2064" width="10" customWidth="1"/>
    <col min="2065" max="2065" width="37.28515625" customWidth="1"/>
    <col min="2066" max="2066" width="15.140625" customWidth="1"/>
    <col min="2067" max="2067" width="8.42578125" customWidth="1"/>
    <col min="2068" max="2068" width="13.140625" customWidth="1"/>
    <col min="2069" max="2069" width="1.140625" customWidth="1"/>
    <col min="2070" max="2070" width="13.85546875" customWidth="1"/>
    <col min="2071" max="2071" width="13.140625" customWidth="1"/>
    <col min="2072" max="2072" width="16" customWidth="1"/>
    <col min="2075" max="2075" width="13" customWidth="1"/>
    <col min="2077" max="2077" width="19.85546875" bestFit="1" customWidth="1"/>
    <col min="2078" max="2078" width="47" customWidth="1"/>
    <col min="2079" max="2081" width="13.85546875" customWidth="1"/>
    <col min="2082" max="2082" width="37" customWidth="1"/>
    <col min="2301" max="2301" width="1" customWidth="1"/>
    <col min="2302" max="2302" width="0.7109375" customWidth="1"/>
    <col min="2303" max="2304" width="3.5703125" customWidth="1"/>
    <col min="2305" max="2305" width="13.140625" customWidth="1"/>
    <col min="2306" max="2312" width="7.140625" customWidth="1"/>
    <col min="2313" max="2313" width="15.7109375" customWidth="1"/>
    <col min="2314" max="2314" width="17.5703125" customWidth="1"/>
    <col min="2315" max="2320" width="10" customWidth="1"/>
    <col min="2321" max="2321" width="37.28515625" customWidth="1"/>
    <col min="2322" max="2322" width="15.140625" customWidth="1"/>
    <col min="2323" max="2323" width="8.42578125" customWidth="1"/>
    <col min="2324" max="2324" width="13.140625" customWidth="1"/>
    <col min="2325" max="2325" width="1.140625" customWidth="1"/>
    <col min="2326" max="2326" width="13.85546875" customWidth="1"/>
    <col min="2327" max="2327" width="13.140625" customWidth="1"/>
    <col min="2328" max="2328" width="16" customWidth="1"/>
    <col min="2331" max="2331" width="13" customWidth="1"/>
    <col min="2333" max="2333" width="19.85546875" bestFit="1" customWidth="1"/>
    <col min="2334" max="2334" width="47" customWidth="1"/>
    <col min="2335" max="2337" width="13.85546875" customWidth="1"/>
    <col min="2338" max="2338" width="37" customWidth="1"/>
    <col min="2557" max="2557" width="1" customWidth="1"/>
    <col min="2558" max="2558" width="0.7109375" customWidth="1"/>
    <col min="2559" max="2560" width="3.5703125" customWidth="1"/>
    <col min="2561" max="2561" width="13.140625" customWidth="1"/>
    <col min="2562" max="2568" width="7.140625" customWidth="1"/>
    <col min="2569" max="2569" width="15.7109375" customWidth="1"/>
    <col min="2570" max="2570" width="17.5703125" customWidth="1"/>
    <col min="2571" max="2576" width="10" customWidth="1"/>
    <col min="2577" max="2577" width="37.28515625" customWidth="1"/>
    <col min="2578" max="2578" width="15.140625" customWidth="1"/>
    <col min="2579" max="2579" width="8.42578125" customWidth="1"/>
    <col min="2580" max="2580" width="13.140625" customWidth="1"/>
    <col min="2581" max="2581" width="1.140625" customWidth="1"/>
    <col min="2582" max="2582" width="13.85546875" customWidth="1"/>
    <col min="2583" max="2583" width="13.140625" customWidth="1"/>
    <col min="2584" max="2584" width="16" customWidth="1"/>
    <col min="2587" max="2587" width="13" customWidth="1"/>
    <col min="2589" max="2589" width="19.85546875" bestFit="1" customWidth="1"/>
    <col min="2590" max="2590" width="47" customWidth="1"/>
    <col min="2591" max="2593" width="13.85546875" customWidth="1"/>
    <col min="2594" max="2594" width="37" customWidth="1"/>
    <col min="2813" max="2813" width="1" customWidth="1"/>
    <col min="2814" max="2814" width="0.7109375" customWidth="1"/>
    <col min="2815" max="2816" width="3.5703125" customWidth="1"/>
    <col min="2817" max="2817" width="13.140625" customWidth="1"/>
    <col min="2818" max="2824" width="7.140625" customWidth="1"/>
    <col min="2825" max="2825" width="15.7109375" customWidth="1"/>
    <col min="2826" max="2826" width="17.5703125" customWidth="1"/>
    <col min="2827" max="2832" width="10" customWidth="1"/>
    <col min="2833" max="2833" width="37.28515625" customWidth="1"/>
    <col min="2834" max="2834" width="15.140625" customWidth="1"/>
    <col min="2835" max="2835" width="8.42578125" customWidth="1"/>
    <col min="2836" max="2836" width="13.140625" customWidth="1"/>
    <col min="2837" max="2837" width="1.140625" customWidth="1"/>
    <col min="2838" max="2838" width="13.85546875" customWidth="1"/>
    <col min="2839" max="2839" width="13.140625" customWidth="1"/>
    <col min="2840" max="2840" width="16" customWidth="1"/>
    <col min="2843" max="2843" width="13" customWidth="1"/>
    <col min="2845" max="2845" width="19.85546875" bestFit="1" customWidth="1"/>
    <col min="2846" max="2846" width="47" customWidth="1"/>
    <col min="2847" max="2849" width="13.85546875" customWidth="1"/>
    <col min="2850" max="2850" width="37" customWidth="1"/>
    <col min="3069" max="3069" width="1" customWidth="1"/>
    <col min="3070" max="3070" width="0.7109375" customWidth="1"/>
    <col min="3071" max="3072" width="3.5703125" customWidth="1"/>
    <col min="3073" max="3073" width="13.140625" customWidth="1"/>
    <col min="3074" max="3080" width="7.140625" customWidth="1"/>
    <col min="3081" max="3081" width="15.7109375" customWidth="1"/>
    <col min="3082" max="3082" width="17.5703125" customWidth="1"/>
    <col min="3083" max="3088" width="10" customWidth="1"/>
    <col min="3089" max="3089" width="37.28515625" customWidth="1"/>
    <col min="3090" max="3090" width="15.140625" customWidth="1"/>
    <col min="3091" max="3091" width="8.42578125" customWidth="1"/>
    <col min="3092" max="3092" width="13.140625" customWidth="1"/>
    <col min="3093" max="3093" width="1.140625" customWidth="1"/>
    <col min="3094" max="3094" width="13.85546875" customWidth="1"/>
    <col min="3095" max="3095" width="13.140625" customWidth="1"/>
    <col min="3096" max="3096" width="16" customWidth="1"/>
    <col min="3099" max="3099" width="13" customWidth="1"/>
    <col min="3101" max="3101" width="19.85546875" bestFit="1" customWidth="1"/>
    <col min="3102" max="3102" width="47" customWidth="1"/>
    <col min="3103" max="3105" width="13.85546875" customWidth="1"/>
    <col min="3106" max="3106" width="37" customWidth="1"/>
    <col min="3325" max="3325" width="1" customWidth="1"/>
    <col min="3326" max="3326" width="0.7109375" customWidth="1"/>
    <col min="3327" max="3328" width="3.5703125" customWidth="1"/>
    <col min="3329" max="3329" width="13.140625" customWidth="1"/>
    <col min="3330" max="3336" width="7.140625" customWidth="1"/>
    <col min="3337" max="3337" width="15.7109375" customWidth="1"/>
    <col min="3338" max="3338" width="17.5703125" customWidth="1"/>
    <col min="3339" max="3344" width="10" customWidth="1"/>
    <col min="3345" max="3345" width="37.28515625" customWidth="1"/>
    <col min="3346" max="3346" width="15.140625" customWidth="1"/>
    <col min="3347" max="3347" width="8.42578125" customWidth="1"/>
    <col min="3348" max="3348" width="13.140625" customWidth="1"/>
    <col min="3349" max="3349" width="1.140625" customWidth="1"/>
    <col min="3350" max="3350" width="13.85546875" customWidth="1"/>
    <col min="3351" max="3351" width="13.140625" customWidth="1"/>
    <col min="3352" max="3352" width="16" customWidth="1"/>
    <col min="3355" max="3355" width="13" customWidth="1"/>
    <col min="3357" max="3357" width="19.85546875" bestFit="1" customWidth="1"/>
    <col min="3358" max="3358" width="47" customWidth="1"/>
    <col min="3359" max="3361" width="13.85546875" customWidth="1"/>
    <col min="3362" max="3362" width="37" customWidth="1"/>
    <col min="3581" max="3581" width="1" customWidth="1"/>
    <col min="3582" max="3582" width="0.7109375" customWidth="1"/>
    <col min="3583" max="3584" width="3.5703125" customWidth="1"/>
    <col min="3585" max="3585" width="13.140625" customWidth="1"/>
    <col min="3586" max="3592" width="7.140625" customWidth="1"/>
    <col min="3593" max="3593" width="15.7109375" customWidth="1"/>
    <col min="3594" max="3594" width="17.5703125" customWidth="1"/>
    <col min="3595" max="3600" width="10" customWidth="1"/>
    <col min="3601" max="3601" width="37.28515625" customWidth="1"/>
    <col min="3602" max="3602" width="15.140625" customWidth="1"/>
    <col min="3603" max="3603" width="8.42578125" customWidth="1"/>
    <col min="3604" max="3604" width="13.140625" customWidth="1"/>
    <col min="3605" max="3605" width="1.140625" customWidth="1"/>
    <col min="3606" max="3606" width="13.85546875" customWidth="1"/>
    <col min="3607" max="3607" width="13.140625" customWidth="1"/>
    <col min="3608" max="3608" width="16" customWidth="1"/>
    <col min="3611" max="3611" width="13" customWidth="1"/>
    <col min="3613" max="3613" width="19.85546875" bestFit="1" customWidth="1"/>
    <col min="3614" max="3614" width="47" customWidth="1"/>
    <col min="3615" max="3617" width="13.85546875" customWidth="1"/>
    <col min="3618" max="3618" width="37" customWidth="1"/>
    <col min="3837" max="3837" width="1" customWidth="1"/>
    <col min="3838" max="3838" width="0.7109375" customWidth="1"/>
    <col min="3839" max="3840" width="3.5703125" customWidth="1"/>
    <col min="3841" max="3841" width="13.140625" customWidth="1"/>
    <col min="3842" max="3848" width="7.140625" customWidth="1"/>
    <col min="3849" max="3849" width="15.7109375" customWidth="1"/>
    <col min="3850" max="3850" width="17.5703125" customWidth="1"/>
    <col min="3851" max="3856" width="10" customWidth="1"/>
    <col min="3857" max="3857" width="37.28515625" customWidth="1"/>
    <col min="3858" max="3858" width="15.140625" customWidth="1"/>
    <col min="3859" max="3859" width="8.42578125" customWidth="1"/>
    <col min="3860" max="3860" width="13.140625" customWidth="1"/>
    <col min="3861" max="3861" width="1.140625" customWidth="1"/>
    <col min="3862" max="3862" width="13.85546875" customWidth="1"/>
    <col min="3863" max="3863" width="13.140625" customWidth="1"/>
    <col min="3864" max="3864" width="16" customWidth="1"/>
    <col min="3867" max="3867" width="13" customWidth="1"/>
    <col min="3869" max="3869" width="19.85546875" bestFit="1" customWidth="1"/>
    <col min="3870" max="3870" width="47" customWidth="1"/>
    <col min="3871" max="3873" width="13.85546875" customWidth="1"/>
    <col min="3874" max="3874" width="37" customWidth="1"/>
    <col min="4093" max="4093" width="1" customWidth="1"/>
    <col min="4094" max="4094" width="0.7109375" customWidth="1"/>
    <col min="4095" max="4096" width="3.5703125" customWidth="1"/>
    <col min="4097" max="4097" width="13.140625" customWidth="1"/>
    <col min="4098" max="4104" width="7.140625" customWidth="1"/>
    <col min="4105" max="4105" width="15.7109375" customWidth="1"/>
    <col min="4106" max="4106" width="17.5703125" customWidth="1"/>
    <col min="4107" max="4112" width="10" customWidth="1"/>
    <col min="4113" max="4113" width="37.28515625" customWidth="1"/>
    <col min="4114" max="4114" width="15.140625" customWidth="1"/>
    <col min="4115" max="4115" width="8.42578125" customWidth="1"/>
    <col min="4116" max="4116" width="13.140625" customWidth="1"/>
    <col min="4117" max="4117" width="1.140625" customWidth="1"/>
    <col min="4118" max="4118" width="13.85546875" customWidth="1"/>
    <col min="4119" max="4119" width="13.140625" customWidth="1"/>
    <col min="4120" max="4120" width="16" customWidth="1"/>
    <col min="4123" max="4123" width="13" customWidth="1"/>
    <col min="4125" max="4125" width="19.85546875" bestFit="1" customWidth="1"/>
    <col min="4126" max="4126" width="47" customWidth="1"/>
    <col min="4127" max="4129" width="13.85546875" customWidth="1"/>
    <col min="4130" max="4130" width="37" customWidth="1"/>
    <col min="4349" max="4349" width="1" customWidth="1"/>
    <col min="4350" max="4350" width="0.7109375" customWidth="1"/>
    <col min="4351" max="4352" width="3.5703125" customWidth="1"/>
    <col min="4353" max="4353" width="13.140625" customWidth="1"/>
    <col min="4354" max="4360" width="7.140625" customWidth="1"/>
    <col min="4361" max="4361" width="15.7109375" customWidth="1"/>
    <col min="4362" max="4362" width="17.5703125" customWidth="1"/>
    <col min="4363" max="4368" width="10" customWidth="1"/>
    <col min="4369" max="4369" width="37.28515625" customWidth="1"/>
    <col min="4370" max="4370" width="15.140625" customWidth="1"/>
    <col min="4371" max="4371" width="8.42578125" customWidth="1"/>
    <col min="4372" max="4372" width="13.140625" customWidth="1"/>
    <col min="4373" max="4373" width="1.140625" customWidth="1"/>
    <col min="4374" max="4374" width="13.85546875" customWidth="1"/>
    <col min="4375" max="4375" width="13.140625" customWidth="1"/>
    <col min="4376" max="4376" width="16" customWidth="1"/>
    <col min="4379" max="4379" width="13" customWidth="1"/>
    <col min="4381" max="4381" width="19.85546875" bestFit="1" customWidth="1"/>
    <col min="4382" max="4382" width="47" customWidth="1"/>
    <col min="4383" max="4385" width="13.85546875" customWidth="1"/>
    <col min="4386" max="4386" width="37" customWidth="1"/>
    <col min="4605" max="4605" width="1" customWidth="1"/>
    <col min="4606" max="4606" width="0.7109375" customWidth="1"/>
    <col min="4607" max="4608" width="3.5703125" customWidth="1"/>
    <col min="4609" max="4609" width="13.140625" customWidth="1"/>
    <col min="4610" max="4616" width="7.140625" customWidth="1"/>
    <col min="4617" max="4617" width="15.7109375" customWidth="1"/>
    <col min="4618" max="4618" width="17.5703125" customWidth="1"/>
    <col min="4619" max="4624" width="10" customWidth="1"/>
    <col min="4625" max="4625" width="37.28515625" customWidth="1"/>
    <col min="4626" max="4626" width="15.140625" customWidth="1"/>
    <col min="4627" max="4627" width="8.42578125" customWidth="1"/>
    <col min="4628" max="4628" width="13.140625" customWidth="1"/>
    <col min="4629" max="4629" width="1.140625" customWidth="1"/>
    <col min="4630" max="4630" width="13.85546875" customWidth="1"/>
    <col min="4631" max="4631" width="13.140625" customWidth="1"/>
    <col min="4632" max="4632" width="16" customWidth="1"/>
    <col min="4635" max="4635" width="13" customWidth="1"/>
    <col min="4637" max="4637" width="19.85546875" bestFit="1" customWidth="1"/>
    <col min="4638" max="4638" width="47" customWidth="1"/>
    <col min="4639" max="4641" width="13.85546875" customWidth="1"/>
    <col min="4642" max="4642" width="37" customWidth="1"/>
    <col min="4861" max="4861" width="1" customWidth="1"/>
    <col min="4862" max="4862" width="0.7109375" customWidth="1"/>
    <col min="4863" max="4864" width="3.5703125" customWidth="1"/>
    <col min="4865" max="4865" width="13.140625" customWidth="1"/>
    <col min="4866" max="4872" width="7.140625" customWidth="1"/>
    <col min="4873" max="4873" width="15.7109375" customWidth="1"/>
    <col min="4874" max="4874" width="17.5703125" customWidth="1"/>
    <col min="4875" max="4880" width="10" customWidth="1"/>
    <col min="4881" max="4881" width="37.28515625" customWidth="1"/>
    <col min="4882" max="4882" width="15.140625" customWidth="1"/>
    <col min="4883" max="4883" width="8.42578125" customWidth="1"/>
    <col min="4884" max="4884" width="13.140625" customWidth="1"/>
    <col min="4885" max="4885" width="1.140625" customWidth="1"/>
    <col min="4886" max="4886" width="13.85546875" customWidth="1"/>
    <col min="4887" max="4887" width="13.140625" customWidth="1"/>
    <col min="4888" max="4888" width="16" customWidth="1"/>
    <col min="4891" max="4891" width="13" customWidth="1"/>
    <col min="4893" max="4893" width="19.85546875" bestFit="1" customWidth="1"/>
    <col min="4894" max="4894" width="47" customWidth="1"/>
    <col min="4895" max="4897" width="13.85546875" customWidth="1"/>
    <col min="4898" max="4898" width="37" customWidth="1"/>
    <col min="5117" max="5117" width="1" customWidth="1"/>
    <col min="5118" max="5118" width="0.7109375" customWidth="1"/>
    <col min="5119" max="5120" width="3.5703125" customWidth="1"/>
    <col min="5121" max="5121" width="13.140625" customWidth="1"/>
    <col min="5122" max="5128" width="7.140625" customWidth="1"/>
    <col min="5129" max="5129" width="15.7109375" customWidth="1"/>
    <col min="5130" max="5130" width="17.5703125" customWidth="1"/>
    <col min="5131" max="5136" width="10" customWidth="1"/>
    <col min="5137" max="5137" width="37.28515625" customWidth="1"/>
    <col min="5138" max="5138" width="15.140625" customWidth="1"/>
    <col min="5139" max="5139" width="8.42578125" customWidth="1"/>
    <col min="5140" max="5140" width="13.140625" customWidth="1"/>
    <col min="5141" max="5141" width="1.140625" customWidth="1"/>
    <col min="5142" max="5142" width="13.85546875" customWidth="1"/>
    <col min="5143" max="5143" width="13.140625" customWidth="1"/>
    <col min="5144" max="5144" width="16" customWidth="1"/>
    <col min="5147" max="5147" width="13" customWidth="1"/>
    <col min="5149" max="5149" width="19.85546875" bestFit="1" customWidth="1"/>
    <col min="5150" max="5150" width="47" customWidth="1"/>
    <col min="5151" max="5153" width="13.85546875" customWidth="1"/>
    <col min="5154" max="5154" width="37" customWidth="1"/>
    <col min="5373" max="5373" width="1" customWidth="1"/>
    <col min="5374" max="5374" width="0.7109375" customWidth="1"/>
    <col min="5375" max="5376" width="3.5703125" customWidth="1"/>
    <col min="5377" max="5377" width="13.140625" customWidth="1"/>
    <col min="5378" max="5384" width="7.140625" customWidth="1"/>
    <col min="5385" max="5385" width="15.7109375" customWidth="1"/>
    <col min="5386" max="5386" width="17.5703125" customWidth="1"/>
    <col min="5387" max="5392" width="10" customWidth="1"/>
    <col min="5393" max="5393" width="37.28515625" customWidth="1"/>
    <col min="5394" max="5394" width="15.140625" customWidth="1"/>
    <col min="5395" max="5395" width="8.42578125" customWidth="1"/>
    <col min="5396" max="5396" width="13.140625" customWidth="1"/>
    <col min="5397" max="5397" width="1.140625" customWidth="1"/>
    <col min="5398" max="5398" width="13.85546875" customWidth="1"/>
    <col min="5399" max="5399" width="13.140625" customWidth="1"/>
    <col min="5400" max="5400" width="16" customWidth="1"/>
    <col min="5403" max="5403" width="13" customWidth="1"/>
    <col min="5405" max="5405" width="19.85546875" bestFit="1" customWidth="1"/>
    <col min="5406" max="5406" width="47" customWidth="1"/>
    <col min="5407" max="5409" width="13.85546875" customWidth="1"/>
    <col min="5410" max="5410" width="37" customWidth="1"/>
    <col min="5629" max="5629" width="1" customWidth="1"/>
    <col min="5630" max="5630" width="0.7109375" customWidth="1"/>
    <col min="5631" max="5632" width="3.5703125" customWidth="1"/>
    <col min="5633" max="5633" width="13.140625" customWidth="1"/>
    <col min="5634" max="5640" width="7.140625" customWidth="1"/>
    <col min="5641" max="5641" width="15.7109375" customWidth="1"/>
    <col min="5642" max="5642" width="17.5703125" customWidth="1"/>
    <col min="5643" max="5648" width="10" customWidth="1"/>
    <col min="5649" max="5649" width="37.28515625" customWidth="1"/>
    <col min="5650" max="5650" width="15.140625" customWidth="1"/>
    <col min="5651" max="5651" width="8.42578125" customWidth="1"/>
    <col min="5652" max="5652" width="13.140625" customWidth="1"/>
    <col min="5653" max="5653" width="1.140625" customWidth="1"/>
    <col min="5654" max="5654" width="13.85546875" customWidth="1"/>
    <col min="5655" max="5655" width="13.140625" customWidth="1"/>
    <col min="5656" max="5656" width="16" customWidth="1"/>
    <col min="5659" max="5659" width="13" customWidth="1"/>
    <col min="5661" max="5661" width="19.85546875" bestFit="1" customWidth="1"/>
    <col min="5662" max="5662" width="47" customWidth="1"/>
    <col min="5663" max="5665" width="13.85546875" customWidth="1"/>
    <col min="5666" max="5666" width="37" customWidth="1"/>
    <col min="5885" max="5885" width="1" customWidth="1"/>
    <col min="5886" max="5886" width="0.7109375" customWidth="1"/>
    <col min="5887" max="5888" width="3.5703125" customWidth="1"/>
    <col min="5889" max="5889" width="13.140625" customWidth="1"/>
    <col min="5890" max="5896" width="7.140625" customWidth="1"/>
    <col min="5897" max="5897" width="15.7109375" customWidth="1"/>
    <col min="5898" max="5898" width="17.5703125" customWidth="1"/>
    <col min="5899" max="5904" width="10" customWidth="1"/>
    <col min="5905" max="5905" width="37.28515625" customWidth="1"/>
    <col min="5906" max="5906" width="15.140625" customWidth="1"/>
    <col min="5907" max="5907" width="8.42578125" customWidth="1"/>
    <col min="5908" max="5908" width="13.140625" customWidth="1"/>
    <col min="5909" max="5909" width="1.140625" customWidth="1"/>
    <col min="5910" max="5910" width="13.85546875" customWidth="1"/>
    <col min="5911" max="5911" width="13.140625" customWidth="1"/>
    <col min="5912" max="5912" width="16" customWidth="1"/>
    <col min="5915" max="5915" width="13" customWidth="1"/>
    <col min="5917" max="5917" width="19.85546875" bestFit="1" customWidth="1"/>
    <col min="5918" max="5918" width="47" customWidth="1"/>
    <col min="5919" max="5921" width="13.85546875" customWidth="1"/>
    <col min="5922" max="5922" width="37" customWidth="1"/>
    <col min="6141" max="6141" width="1" customWidth="1"/>
    <col min="6142" max="6142" width="0.7109375" customWidth="1"/>
    <col min="6143" max="6144" width="3.5703125" customWidth="1"/>
    <col min="6145" max="6145" width="13.140625" customWidth="1"/>
    <col min="6146" max="6152" width="7.140625" customWidth="1"/>
    <col min="6153" max="6153" width="15.7109375" customWidth="1"/>
    <col min="6154" max="6154" width="17.5703125" customWidth="1"/>
    <col min="6155" max="6160" width="10" customWidth="1"/>
    <col min="6161" max="6161" width="37.28515625" customWidth="1"/>
    <col min="6162" max="6162" width="15.140625" customWidth="1"/>
    <col min="6163" max="6163" width="8.42578125" customWidth="1"/>
    <col min="6164" max="6164" width="13.140625" customWidth="1"/>
    <col min="6165" max="6165" width="1.140625" customWidth="1"/>
    <col min="6166" max="6166" width="13.85546875" customWidth="1"/>
    <col min="6167" max="6167" width="13.140625" customWidth="1"/>
    <col min="6168" max="6168" width="16" customWidth="1"/>
    <col min="6171" max="6171" width="13" customWidth="1"/>
    <col min="6173" max="6173" width="19.85546875" bestFit="1" customWidth="1"/>
    <col min="6174" max="6174" width="47" customWidth="1"/>
    <col min="6175" max="6177" width="13.85546875" customWidth="1"/>
    <col min="6178" max="6178" width="37" customWidth="1"/>
    <col min="6397" max="6397" width="1" customWidth="1"/>
    <col min="6398" max="6398" width="0.7109375" customWidth="1"/>
    <col min="6399" max="6400" width="3.5703125" customWidth="1"/>
    <col min="6401" max="6401" width="13.140625" customWidth="1"/>
    <col min="6402" max="6408" width="7.140625" customWidth="1"/>
    <col min="6409" max="6409" width="15.7109375" customWidth="1"/>
    <col min="6410" max="6410" width="17.5703125" customWidth="1"/>
    <col min="6411" max="6416" width="10" customWidth="1"/>
    <col min="6417" max="6417" width="37.28515625" customWidth="1"/>
    <col min="6418" max="6418" width="15.140625" customWidth="1"/>
    <col min="6419" max="6419" width="8.42578125" customWidth="1"/>
    <col min="6420" max="6420" width="13.140625" customWidth="1"/>
    <col min="6421" max="6421" width="1.140625" customWidth="1"/>
    <col min="6422" max="6422" width="13.85546875" customWidth="1"/>
    <col min="6423" max="6423" width="13.140625" customWidth="1"/>
    <col min="6424" max="6424" width="16" customWidth="1"/>
    <col min="6427" max="6427" width="13" customWidth="1"/>
    <col min="6429" max="6429" width="19.85546875" bestFit="1" customWidth="1"/>
    <col min="6430" max="6430" width="47" customWidth="1"/>
    <col min="6431" max="6433" width="13.85546875" customWidth="1"/>
    <col min="6434" max="6434" width="37" customWidth="1"/>
    <col min="6653" max="6653" width="1" customWidth="1"/>
    <col min="6654" max="6654" width="0.7109375" customWidth="1"/>
    <col min="6655" max="6656" width="3.5703125" customWidth="1"/>
    <col min="6657" max="6657" width="13.140625" customWidth="1"/>
    <col min="6658" max="6664" width="7.140625" customWidth="1"/>
    <col min="6665" max="6665" width="15.7109375" customWidth="1"/>
    <col min="6666" max="6666" width="17.5703125" customWidth="1"/>
    <col min="6667" max="6672" width="10" customWidth="1"/>
    <col min="6673" max="6673" width="37.28515625" customWidth="1"/>
    <col min="6674" max="6674" width="15.140625" customWidth="1"/>
    <col min="6675" max="6675" width="8.42578125" customWidth="1"/>
    <col min="6676" max="6676" width="13.140625" customWidth="1"/>
    <col min="6677" max="6677" width="1.140625" customWidth="1"/>
    <col min="6678" max="6678" width="13.85546875" customWidth="1"/>
    <col min="6679" max="6679" width="13.140625" customWidth="1"/>
    <col min="6680" max="6680" width="16" customWidth="1"/>
    <col min="6683" max="6683" width="13" customWidth="1"/>
    <col min="6685" max="6685" width="19.85546875" bestFit="1" customWidth="1"/>
    <col min="6686" max="6686" width="47" customWidth="1"/>
    <col min="6687" max="6689" width="13.85546875" customWidth="1"/>
    <col min="6690" max="6690" width="37" customWidth="1"/>
    <col min="6909" max="6909" width="1" customWidth="1"/>
    <col min="6910" max="6910" width="0.7109375" customWidth="1"/>
    <col min="6911" max="6912" width="3.5703125" customWidth="1"/>
    <col min="6913" max="6913" width="13.140625" customWidth="1"/>
    <col min="6914" max="6920" width="7.140625" customWidth="1"/>
    <col min="6921" max="6921" width="15.7109375" customWidth="1"/>
    <col min="6922" max="6922" width="17.5703125" customWidth="1"/>
    <col min="6923" max="6928" width="10" customWidth="1"/>
    <col min="6929" max="6929" width="37.28515625" customWidth="1"/>
    <col min="6930" max="6930" width="15.140625" customWidth="1"/>
    <col min="6931" max="6931" width="8.42578125" customWidth="1"/>
    <col min="6932" max="6932" width="13.140625" customWidth="1"/>
    <col min="6933" max="6933" width="1.140625" customWidth="1"/>
    <col min="6934" max="6934" width="13.85546875" customWidth="1"/>
    <col min="6935" max="6935" width="13.140625" customWidth="1"/>
    <col min="6936" max="6936" width="16" customWidth="1"/>
    <col min="6939" max="6939" width="13" customWidth="1"/>
    <col min="6941" max="6941" width="19.85546875" bestFit="1" customWidth="1"/>
    <col min="6942" max="6942" width="47" customWidth="1"/>
    <col min="6943" max="6945" width="13.85546875" customWidth="1"/>
    <col min="6946" max="6946" width="37" customWidth="1"/>
    <col min="7165" max="7165" width="1" customWidth="1"/>
    <col min="7166" max="7166" width="0.7109375" customWidth="1"/>
    <col min="7167" max="7168" width="3.5703125" customWidth="1"/>
    <col min="7169" max="7169" width="13.140625" customWidth="1"/>
    <col min="7170" max="7176" width="7.140625" customWidth="1"/>
    <col min="7177" max="7177" width="15.7109375" customWidth="1"/>
    <col min="7178" max="7178" width="17.5703125" customWidth="1"/>
    <col min="7179" max="7184" width="10" customWidth="1"/>
    <col min="7185" max="7185" width="37.28515625" customWidth="1"/>
    <col min="7186" max="7186" width="15.140625" customWidth="1"/>
    <col min="7187" max="7187" width="8.42578125" customWidth="1"/>
    <col min="7188" max="7188" width="13.140625" customWidth="1"/>
    <col min="7189" max="7189" width="1.140625" customWidth="1"/>
    <col min="7190" max="7190" width="13.85546875" customWidth="1"/>
    <col min="7191" max="7191" width="13.140625" customWidth="1"/>
    <col min="7192" max="7192" width="16" customWidth="1"/>
    <col min="7195" max="7195" width="13" customWidth="1"/>
    <col min="7197" max="7197" width="19.85546875" bestFit="1" customWidth="1"/>
    <col min="7198" max="7198" width="47" customWidth="1"/>
    <col min="7199" max="7201" width="13.85546875" customWidth="1"/>
    <col min="7202" max="7202" width="37" customWidth="1"/>
    <col min="7421" max="7421" width="1" customWidth="1"/>
    <col min="7422" max="7422" width="0.7109375" customWidth="1"/>
    <col min="7423" max="7424" width="3.5703125" customWidth="1"/>
    <col min="7425" max="7425" width="13.140625" customWidth="1"/>
    <col min="7426" max="7432" width="7.140625" customWidth="1"/>
    <col min="7433" max="7433" width="15.7109375" customWidth="1"/>
    <col min="7434" max="7434" width="17.5703125" customWidth="1"/>
    <col min="7435" max="7440" width="10" customWidth="1"/>
    <col min="7441" max="7441" width="37.28515625" customWidth="1"/>
    <col min="7442" max="7442" width="15.140625" customWidth="1"/>
    <col min="7443" max="7443" width="8.42578125" customWidth="1"/>
    <col min="7444" max="7444" width="13.140625" customWidth="1"/>
    <col min="7445" max="7445" width="1.140625" customWidth="1"/>
    <col min="7446" max="7446" width="13.85546875" customWidth="1"/>
    <col min="7447" max="7447" width="13.140625" customWidth="1"/>
    <col min="7448" max="7448" width="16" customWidth="1"/>
    <col min="7451" max="7451" width="13" customWidth="1"/>
    <col min="7453" max="7453" width="19.85546875" bestFit="1" customWidth="1"/>
    <col min="7454" max="7454" width="47" customWidth="1"/>
    <col min="7455" max="7457" width="13.85546875" customWidth="1"/>
    <col min="7458" max="7458" width="37" customWidth="1"/>
    <col min="7677" max="7677" width="1" customWidth="1"/>
    <col min="7678" max="7678" width="0.7109375" customWidth="1"/>
    <col min="7679" max="7680" width="3.5703125" customWidth="1"/>
    <col min="7681" max="7681" width="13.140625" customWidth="1"/>
    <col min="7682" max="7688" width="7.140625" customWidth="1"/>
    <col min="7689" max="7689" width="15.7109375" customWidth="1"/>
    <col min="7690" max="7690" width="17.5703125" customWidth="1"/>
    <col min="7691" max="7696" width="10" customWidth="1"/>
    <col min="7697" max="7697" width="37.28515625" customWidth="1"/>
    <col min="7698" max="7698" width="15.140625" customWidth="1"/>
    <col min="7699" max="7699" width="8.42578125" customWidth="1"/>
    <col min="7700" max="7700" width="13.140625" customWidth="1"/>
    <col min="7701" max="7701" width="1.140625" customWidth="1"/>
    <col min="7702" max="7702" width="13.85546875" customWidth="1"/>
    <col min="7703" max="7703" width="13.140625" customWidth="1"/>
    <col min="7704" max="7704" width="16" customWidth="1"/>
    <col min="7707" max="7707" width="13" customWidth="1"/>
    <col min="7709" max="7709" width="19.85546875" bestFit="1" customWidth="1"/>
    <col min="7710" max="7710" width="47" customWidth="1"/>
    <col min="7711" max="7713" width="13.85546875" customWidth="1"/>
    <col min="7714" max="7714" width="37" customWidth="1"/>
    <col min="7933" max="7933" width="1" customWidth="1"/>
    <col min="7934" max="7934" width="0.7109375" customWidth="1"/>
    <col min="7935" max="7936" width="3.5703125" customWidth="1"/>
    <col min="7937" max="7937" width="13.140625" customWidth="1"/>
    <col min="7938" max="7944" width="7.140625" customWidth="1"/>
    <col min="7945" max="7945" width="15.7109375" customWidth="1"/>
    <col min="7946" max="7946" width="17.5703125" customWidth="1"/>
    <col min="7947" max="7952" width="10" customWidth="1"/>
    <col min="7953" max="7953" width="37.28515625" customWidth="1"/>
    <col min="7954" max="7954" width="15.140625" customWidth="1"/>
    <col min="7955" max="7955" width="8.42578125" customWidth="1"/>
    <col min="7956" max="7956" width="13.140625" customWidth="1"/>
    <col min="7957" max="7957" width="1.140625" customWidth="1"/>
    <col min="7958" max="7958" width="13.85546875" customWidth="1"/>
    <col min="7959" max="7959" width="13.140625" customWidth="1"/>
    <col min="7960" max="7960" width="16" customWidth="1"/>
    <col min="7963" max="7963" width="13" customWidth="1"/>
    <col min="7965" max="7965" width="19.85546875" bestFit="1" customWidth="1"/>
    <col min="7966" max="7966" width="47" customWidth="1"/>
    <col min="7967" max="7969" width="13.85546875" customWidth="1"/>
    <col min="7970" max="7970" width="37" customWidth="1"/>
    <col min="8189" max="8189" width="1" customWidth="1"/>
    <col min="8190" max="8190" width="0.7109375" customWidth="1"/>
    <col min="8191" max="8192" width="3.5703125" customWidth="1"/>
    <col min="8193" max="8193" width="13.140625" customWidth="1"/>
    <col min="8194" max="8200" width="7.140625" customWidth="1"/>
    <col min="8201" max="8201" width="15.7109375" customWidth="1"/>
    <col min="8202" max="8202" width="17.5703125" customWidth="1"/>
    <col min="8203" max="8208" width="10" customWidth="1"/>
    <col min="8209" max="8209" width="37.28515625" customWidth="1"/>
    <col min="8210" max="8210" width="15.140625" customWidth="1"/>
    <col min="8211" max="8211" width="8.42578125" customWidth="1"/>
    <col min="8212" max="8212" width="13.140625" customWidth="1"/>
    <col min="8213" max="8213" width="1.140625" customWidth="1"/>
    <col min="8214" max="8214" width="13.85546875" customWidth="1"/>
    <col min="8215" max="8215" width="13.140625" customWidth="1"/>
    <col min="8216" max="8216" width="16" customWidth="1"/>
    <col min="8219" max="8219" width="13" customWidth="1"/>
    <col min="8221" max="8221" width="19.85546875" bestFit="1" customWidth="1"/>
    <col min="8222" max="8222" width="47" customWidth="1"/>
    <col min="8223" max="8225" width="13.85546875" customWidth="1"/>
    <col min="8226" max="8226" width="37" customWidth="1"/>
    <col min="8445" max="8445" width="1" customWidth="1"/>
    <col min="8446" max="8446" width="0.7109375" customWidth="1"/>
    <col min="8447" max="8448" width="3.5703125" customWidth="1"/>
    <col min="8449" max="8449" width="13.140625" customWidth="1"/>
    <col min="8450" max="8456" width="7.140625" customWidth="1"/>
    <col min="8457" max="8457" width="15.7109375" customWidth="1"/>
    <col min="8458" max="8458" width="17.5703125" customWidth="1"/>
    <col min="8459" max="8464" width="10" customWidth="1"/>
    <col min="8465" max="8465" width="37.28515625" customWidth="1"/>
    <col min="8466" max="8466" width="15.140625" customWidth="1"/>
    <col min="8467" max="8467" width="8.42578125" customWidth="1"/>
    <col min="8468" max="8468" width="13.140625" customWidth="1"/>
    <col min="8469" max="8469" width="1.140625" customWidth="1"/>
    <col min="8470" max="8470" width="13.85546875" customWidth="1"/>
    <col min="8471" max="8471" width="13.140625" customWidth="1"/>
    <col min="8472" max="8472" width="16" customWidth="1"/>
    <col min="8475" max="8475" width="13" customWidth="1"/>
    <col min="8477" max="8477" width="19.85546875" bestFit="1" customWidth="1"/>
    <col min="8478" max="8478" width="47" customWidth="1"/>
    <col min="8479" max="8481" width="13.85546875" customWidth="1"/>
    <col min="8482" max="8482" width="37" customWidth="1"/>
    <col min="8701" max="8701" width="1" customWidth="1"/>
    <col min="8702" max="8702" width="0.7109375" customWidth="1"/>
    <col min="8703" max="8704" width="3.5703125" customWidth="1"/>
    <col min="8705" max="8705" width="13.140625" customWidth="1"/>
    <col min="8706" max="8712" width="7.140625" customWidth="1"/>
    <col min="8713" max="8713" width="15.7109375" customWidth="1"/>
    <col min="8714" max="8714" width="17.5703125" customWidth="1"/>
    <col min="8715" max="8720" width="10" customWidth="1"/>
    <col min="8721" max="8721" width="37.28515625" customWidth="1"/>
    <col min="8722" max="8722" width="15.140625" customWidth="1"/>
    <col min="8723" max="8723" width="8.42578125" customWidth="1"/>
    <col min="8724" max="8724" width="13.140625" customWidth="1"/>
    <col min="8725" max="8725" width="1.140625" customWidth="1"/>
    <col min="8726" max="8726" width="13.85546875" customWidth="1"/>
    <col min="8727" max="8727" width="13.140625" customWidth="1"/>
    <col min="8728" max="8728" width="16" customWidth="1"/>
    <col min="8731" max="8731" width="13" customWidth="1"/>
    <col min="8733" max="8733" width="19.85546875" bestFit="1" customWidth="1"/>
    <col min="8734" max="8734" width="47" customWidth="1"/>
    <col min="8735" max="8737" width="13.85546875" customWidth="1"/>
    <col min="8738" max="8738" width="37" customWidth="1"/>
    <col min="8957" max="8957" width="1" customWidth="1"/>
    <col min="8958" max="8958" width="0.7109375" customWidth="1"/>
    <col min="8959" max="8960" width="3.5703125" customWidth="1"/>
    <col min="8961" max="8961" width="13.140625" customWidth="1"/>
    <col min="8962" max="8968" width="7.140625" customWidth="1"/>
    <col min="8969" max="8969" width="15.7109375" customWidth="1"/>
    <col min="8970" max="8970" width="17.5703125" customWidth="1"/>
    <col min="8971" max="8976" width="10" customWidth="1"/>
    <col min="8977" max="8977" width="37.28515625" customWidth="1"/>
    <col min="8978" max="8978" width="15.140625" customWidth="1"/>
    <col min="8979" max="8979" width="8.42578125" customWidth="1"/>
    <col min="8980" max="8980" width="13.140625" customWidth="1"/>
    <col min="8981" max="8981" width="1.140625" customWidth="1"/>
    <col min="8982" max="8982" width="13.85546875" customWidth="1"/>
    <col min="8983" max="8983" width="13.140625" customWidth="1"/>
    <col min="8984" max="8984" width="16" customWidth="1"/>
    <col min="8987" max="8987" width="13" customWidth="1"/>
    <col min="8989" max="8989" width="19.85546875" bestFit="1" customWidth="1"/>
    <col min="8990" max="8990" width="47" customWidth="1"/>
    <col min="8991" max="8993" width="13.85546875" customWidth="1"/>
    <col min="8994" max="8994" width="37" customWidth="1"/>
    <col min="9213" max="9213" width="1" customWidth="1"/>
    <col min="9214" max="9214" width="0.7109375" customWidth="1"/>
    <col min="9215" max="9216" width="3.5703125" customWidth="1"/>
    <col min="9217" max="9217" width="13.140625" customWidth="1"/>
    <col min="9218" max="9224" width="7.140625" customWidth="1"/>
    <col min="9225" max="9225" width="15.7109375" customWidth="1"/>
    <col min="9226" max="9226" width="17.5703125" customWidth="1"/>
    <col min="9227" max="9232" width="10" customWidth="1"/>
    <col min="9233" max="9233" width="37.28515625" customWidth="1"/>
    <col min="9234" max="9234" width="15.140625" customWidth="1"/>
    <col min="9235" max="9235" width="8.42578125" customWidth="1"/>
    <col min="9236" max="9236" width="13.140625" customWidth="1"/>
    <col min="9237" max="9237" width="1.140625" customWidth="1"/>
    <col min="9238" max="9238" width="13.85546875" customWidth="1"/>
    <col min="9239" max="9239" width="13.140625" customWidth="1"/>
    <col min="9240" max="9240" width="16" customWidth="1"/>
    <col min="9243" max="9243" width="13" customWidth="1"/>
    <col min="9245" max="9245" width="19.85546875" bestFit="1" customWidth="1"/>
    <col min="9246" max="9246" width="47" customWidth="1"/>
    <col min="9247" max="9249" width="13.85546875" customWidth="1"/>
    <col min="9250" max="9250" width="37" customWidth="1"/>
    <col min="9469" max="9469" width="1" customWidth="1"/>
    <col min="9470" max="9470" width="0.7109375" customWidth="1"/>
    <col min="9471" max="9472" width="3.5703125" customWidth="1"/>
    <col min="9473" max="9473" width="13.140625" customWidth="1"/>
    <col min="9474" max="9480" width="7.140625" customWidth="1"/>
    <col min="9481" max="9481" width="15.7109375" customWidth="1"/>
    <col min="9482" max="9482" width="17.5703125" customWidth="1"/>
    <col min="9483" max="9488" width="10" customWidth="1"/>
    <col min="9489" max="9489" width="37.28515625" customWidth="1"/>
    <col min="9490" max="9490" width="15.140625" customWidth="1"/>
    <col min="9491" max="9491" width="8.42578125" customWidth="1"/>
    <col min="9492" max="9492" width="13.140625" customWidth="1"/>
    <col min="9493" max="9493" width="1.140625" customWidth="1"/>
    <col min="9494" max="9494" width="13.85546875" customWidth="1"/>
    <col min="9495" max="9495" width="13.140625" customWidth="1"/>
    <col min="9496" max="9496" width="16" customWidth="1"/>
    <col min="9499" max="9499" width="13" customWidth="1"/>
    <col min="9501" max="9501" width="19.85546875" bestFit="1" customWidth="1"/>
    <col min="9502" max="9502" width="47" customWidth="1"/>
    <col min="9503" max="9505" width="13.85546875" customWidth="1"/>
    <col min="9506" max="9506" width="37" customWidth="1"/>
    <col min="9725" max="9725" width="1" customWidth="1"/>
    <col min="9726" max="9726" width="0.7109375" customWidth="1"/>
    <col min="9727" max="9728" width="3.5703125" customWidth="1"/>
    <col min="9729" max="9729" width="13.140625" customWidth="1"/>
    <col min="9730" max="9736" width="7.140625" customWidth="1"/>
    <col min="9737" max="9737" width="15.7109375" customWidth="1"/>
    <col min="9738" max="9738" width="17.5703125" customWidth="1"/>
    <col min="9739" max="9744" width="10" customWidth="1"/>
    <col min="9745" max="9745" width="37.28515625" customWidth="1"/>
    <col min="9746" max="9746" width="15.140625" customWidth="1"/>
    <col min="9747" max="9747" width="8.42578125" customWidth="1"/>
    <col min="9748" max="9748" width="13.140625" customWidth="1"/>
    <col min="9749" max="9749" width="1.140625" customWidth="1"/>
    <col min="9750" max="9750" width="13.85546875" customWidth="1"/>
    <col min="9751" max="9751" width="13.140625" customWidth="1"/>
    <col min="9752" max="9752" width="16" customWidth="1"/>
    <col min="9755" max="9755" width="13" customWidth="1"/>
    <col min="9757" max="9757" width="19.85546875" bestFit="1" customWidth="1"/>
    <col min="9758" max="9758" width="47" customWidth="1"/>
    <col min="9759" max="9761" width="13.85546875" customWidth="1"/>
    <col min="9762" max="9762" width="37" customWidth="1"/>
    <col min="9981" max="9981" width="1" customWidth="1"/>
    <col min="9982" max="9982" width="0.7109375" customWidth="1"/>
    <col min="9983" max="9984" width="3.5703125" customWidth="1"/>
    <col min="9985" max="9985" width="13.140625" customWidth="1"/>
    <col min="9986" max="9992" width="7.140625" customWidth="1"/>
    <col min="9993" max="9993" width="15.7109375" customWidth="1"/>
    <col min="9994" max="9994" width="17.5703125" customWidth="1"/>
    <col min="9995" max="10000" width="10" customWidth="1"/>
    <col min="10001" max="10001" width="37.28515625" customWidth="1"/>
    <col min="10002" max="10002" width="15.140625" customWidth="1"/>
    <col min="10003" max="10003" width="8.42578125" customWidth="1"/>
    <col min="10004" max="10004" width="13.140625" customWidth="1"/>
    <col min="10005" max="10005" width="1.140625" customWidth="1"/>
    <col min="10006" max="10006" width="13.85546875" customWidth="1"/>
    <col min="10007" max="10007" width="13.140625" customWidth="1"/>
    <col min="10008" max="10008" width="16" customWidth="1"/>
    <col min="10011" max="10011" width="13" customWidth="1"/>
    <col min="10013" max="10013" width="19.85546875" bestFit="1" customWidth="1"/>
    <col min="10014" max="10014" width="47" customWidth="1"/>
    <col min="10015" max="10017" width="13.85546875" customWidth="1"/>
    <col min="10018" max="10018" width="37" customWidth="1"/>
    <col min="10237" max="10237" width="1" customWidth="1"/>
    <col min="10238" max="10238" width="0.7109375" customWidth="1"/>
    <col min="10239" max="10240" width="3.5703125" customWidth="1"/>
    <col min="10241" max="10241" width="13.140625" customWidth="1"/>
    <col min="10242" max="10248" width="7.140625" customWidth="1"/>
    <col min="10249" max="10249" width="15.7109375" customWidth="1"/>
    <col min="10250" max="10250" width="17.5703125" customWidth="1"/>
    <col min="10251" max="10256" width="10" customWidth="1"/>
    <col min="10257" max="10257" width="37.28515625" customWidth="1"/>
    <col min="10258" max="10258" width="15.140625" customWidth="1"/>
    <col min="10259" max="10259" width="8.42578125" customWidth="1"/>
    <col min="10260" max="10260" width="13.140625" customWidth="1"/>
    <col min="10261" max="10261" width="1.140625" customWidth="1"/>
    <col min="10262" max="10262" width="13.85546875" customWidth="1"/>
    <col min="10263" max="10263" width="13.140625" customWidth="1"/>
    <col min="10264" max="10264" width="16" customWidth="1"/>
    <col min="10267" max="10267" width="13" customWidth="1"/>
    <col min="10269" max="10269" width="19.85546875" bestFit="1" customWidth="1"/>
    <col min="10270" max="10270" width="47" customWidth="1"/>
    <col min="10271" max="10273" width="13.85546875" customWidth="1"/>
    <col min="10274" max="10274" width="37" customWidth="1"/>
    <col min="10493" max="10493" width="1" customWidth="1"/>
    <col min="10494" max="10494" width="0.7109375" customWidth="1"/>
    <col min="10495" max="10496" width="3.5703125" customWidth="1"/>
    <col min="10497" max="10497" width="13.140625" customWidth="1"/>
    <col min="10498" max="10504" width="7.140625" customWidth="1"/>
    <col min="10505" max="10505" width="15.7109375" customWidth="1"/>
    <col min="10506" max="10506" width="17.5703125" customWidth="1"/>
    <col min="10507" max="10512" width="10" customWidth="1"/>
    <col min="10513" max="10513" width="37.28515625" customWidth="1"/>
    <col min="10514" max="10514" width="15.140625" customWidth="1"/>
    <col min="10515" max="10515" width="8.42578125" customWidth="1"/>
    <col min="10516" max="10516" width="13.140625" customWidth="1"/>
    <col min="10517" max="10517" width="1.140625" customWidth="1"/>
    <col min="10518" max="10518" width="13.85546875" customWidth="1"/>
    <col min="10519" max="10519" width="13.140625" customWidth="1"/>
    <col min="10520" max="10520" width="16" customWidth="1"/>
    <col min="10523" max="10523" width="13" customWidth="1"/>
    <col min="10525" max="10525" width="19.85546875" bestFit="1" customWidth="1"/>
    <col min="10526" max="10526" width="47" customWidth="1"/>
    <col min="10527" max="10529" width="13.85546875" customWidth="1"/>
    <col min="10530" max="10530" width="37" customWidth="1"/>
    <col min="10749" max="10749" width="1" customWidth="1"/>
    <col min="10750" max="10750" width="0.7109375" customWidth="1"/>
    <col min="10751" max="10752" width="3.5703125" customWidth="1"/>
    <col min="10753" max="10753" width="13.140625" customWidth="1"/>
    <col min="10754" max="10760" width="7.140625" customWidth="1"/>
    <col min="10761" max="10761" width="15.7109375" customWidth="1"/>
    <col min="10762" max="10762" width="17.5703125" customWidth="1"/>
    <col min="10763" max="10768" width="10" customWidth="1"/>
    <col min="10769" max="10769" width="37.28515625" customWidth="1"/>
    <col min="10770" max="10770" width="15.140625" customWidth="1"/>
    <col min="10771" max="10771" width="8.42578125" customWidth="1"/>
    <col min="10772" max="10772" width="13.140625" customWidth="1"/>
    <col min="10773" max="10773" width="1.140625" customWidth="1"/>
    <col min="10774" max="10774" width="13.85546875" customWidth="1"/>
    <col min="10775" max="10775" width="13.140625" customWidth="1"/>
    <col min="10776" max="10776" width="16" customWidth="1"/>
    <col min="10779" max="10779" width="13" customWidth="1"/>
    <col min="10781" max="10781" width="19.85546875" bestFit="1" customWidth="1"/>
    <col min="10782" max="10782" width="47" customWidth="1"/>
    <col min="10783" max="10785" width="13.85546875" customWidth="1"/>
    <col min="10786" max="10786" width="37" customWidth="1"/>
    <col min="11005" max="11005" width="1" customWidth="1"/>
    <col min="11006" max="11006" width="0.7109375" customWidth="1"/>
    <col min="11007" max="11008" width="3.5703125" customWidth="1"/>
    <col min="11009" max="11009" width="13.140625" customWidth="1"/>
    <col min="11010" max="11016" width="7.140625" customWidth="1"/>
    <col min="11017" max="11017" width="15.7109375" customWidth="1"/>
    <col min="11018" max="11018" width="17.5703125" customWidth="1"/>
    <col min="11019" max="11024" width="10" customWidth="1"/>
    <col min="11025" max="11025" width="37.28515625" customWidth="1"/>
    <col min="11026" max="11026" width="15.140625" customWidth="1"/>
    <col min="11027" max="11027" width="8.42578125" customWidth="1"/>
    <col min="11028" max="11028" width="13.140625" customWidth="1"/>
    <col min="11029" max="11029" width="1.140625" customWidth="1"/>
    <col min="11030" max="11030" width="13.85546875" customWidth="1"/>
    <col min="11031" max="11031" width="13.140625" customWidth="1"/>
    <col min="11032" max="11032" width="16" customWidth="1"/>
    <col min="11035" max="11035" width="13" customWidth="1"/>
    <col min="11037" max="11037" width="19.85546875" bestFit="1" customWidth="1"/>
    <col min="11038" max="11038" width="47" customWidth="1"/>
    <col min="11039" max="11041" width="13.85546875" customWidth="1"/>
    <col min="11042" max="11042" width="37" customWidth="1"/>
    <col min="11261" max="11261" width="1" customWidth="1"/>
    <col min="11262" max="11262" width="0.7109375" customWidth="1"/>
    <col min="11263" max="11264" width="3.5703125" customWidth="1"/>
    <col min="11265" max="11265" width="13.140625" customWidth="1"/>
    <col min="11266" max="11272" width="7.140625" customWidth="1"/>
    <col min="11273" max="11273" width="15.7109375" customWidth="1"/>
    <col min="11274" max="11274" width="17.5703125" customWidth="1"/>
    <col min="11275" max="11280" width="10" customWidth="1"/>
    <col min="11281" max="11281" width="37.28515625" customWidth="1"/>
    <col min="11282" max="11282" width="15.140625" customWidth="1"/>
    <col min="11283" max="11283" width="8.42578125" customWidth="1"/>
    <col min="11284" max="11284" width="13.140625" customWidth="1"/>
    <col min="11285" max="11285" width="1.140625" customWidth="1"/>
    <col min="11286" max="11286" width="13.85546875" customWidth="1"/>
    <col min="11287" max="11287" width="13.140625" customWidth="1"/>
    <col min="11288" max="11288" width="16" customWidth="1"/>
    <col min="11291" max="11291" width="13" customWidth="1"/>
    <col min="11293" max="11293" width="19.85546875" bestFit="1" customWidth="1"/>
    <col min="11294" max="11294" width="47" customWidth="1"/>
    <col min="11295" max="11297" width="13.85546875" customWidth="1"/>
    <col min="11298" max="11298" width="37" customWidth="1"/>
    <col min="11517" max="11517" width="1" customWidth="1"/>
    <col min="11518" max="11518" width="0.7109375" customWidth="1"/>
    <col min="11519" max="11520" width="3.5703125" customWidth="1"/>
    <col min="11521" max="11521" width="13.140625" customWidth="1"/>
    <col min="11522" max="11528" width="7.140625" customWidth="1"/>
    <col min="11529" max="11529" width="15.7109375" customWidth="1"/>
    <col min="11530" max="11530" width="17.5703125" customWidth="1"/>
    <col min="11531" max="11536" width="10" customWidth="1"/>
    <col min="11537" max="11537" width="37.28515625" customWidth="1"/>
    <col min="11538" max="11538" width="15.140625" customWidth="1"/>
    <col min="11539" max="11539" width="8.42578125" customWidth="1"/>
    <col min="11540" max="11540" width="13.140625" customWidth="1"/>
    <col min="11541" max="11541" width="1.140625" customWidth="1"/>
    <col min="11542" max="11542" width="13.85546875" customWidth="1"/>
    <col min="11543" max="11543" width="13.140625" customWidth="1"/>
    <col min="11544" max="11544" width="16" customWidth="1"/>
    <col min="11547" max="11547" width="13" customWidth="1"/>
    <col min="11549" max="11549" width="19.85546875" bestFit="1" customWidth="1"/>
    <col min="11550" max="11550" width="47" customWidth="1"/>
    <col min="11551" max="11553" width="13.85546875" customWidth="1"/>
    <col min="11554" max="11554" width="37" customWidth="1"/>
    <col min="11773" max="11773" width="1" customWidth="1"/>
    <col min="11774" max="11774" width="0.7109375" customWidth="1"/>
    <col min="11775" max="11776" width="3.5703125" customWidth="1"/>
    <col min="11777" max="11777" width="13.140625" customWidth="1"/>
    <col min="11778" max="11784" width="7.140625" customWidth="1"/>
    <col min="11785" max="11785" width="15.7109375" customWidth="1"/>
    <col min="11786" max="11786" width="17.5703125" customWidth="1"/>
    <col min="11787" max="11792" width="10" customWidth="1"/>
    <col min="11793" max="11793" width="37.28515625" customWidth="1"/>
    <col min="11794" max="11794" width="15.140625" customWidth="1"/>
    <col min="11795" max="11795" width="8.42578125" customWidth="1"/>
    <col min="11796" max="11796" width="13.140625" customWidth="1"/>
    <col min="11797" max="11797" width="1.140625" customWidth="1"/>
    <col min="11798" max="11798" width="13.85546875" customWidth="1"/>
    <col min="11799" max="11799" width="13.140625" customWidth="1"/>
    <col min="11800" max="11800" width="16" customWidth="1"/>
    <col min="11803" max="11803" width="13" customWidth="1"/>
    <col min="11805" max="11805" width="19.85546875" bestFit="1" customWidth="1"/>
    <col min="11806" max="11806" width="47" customWidth="1"/>
    <col min="11807" max="11809" width="13.85546875" customWidth="1"/>
    <col min="11810" max="11810" width="37" customWidth="1"/>
    <col min="12029" max="12029" width="1" customWidth="1"/>
    <col min="12030" max="12030" width="0.7109375" customWidth="1"/>
    <col min="12031" max="12032" width="3.5703125" customWidth="1"/>
    <col min="12033" max="12033" width="13.140625" customWidth="1"/>
    <col min="12034" max="12040" width="7.140625" customWidth="1"/>
    <col min="12041" max="12041" width="15.7109375" customWidth="1"/>
    <col min="12042" max="12042" width="17.5703125" customWidth="1"/>
    <col min="12043" max="12048" width="10" customWidth="1"/>
    <col min="12049" max="12049" width="37.28515625" customWidth="1"/>
    <col min="12050" max="12050" width="15.140625" customWidth="1"/>
    <col min="12051" max="12051" width="8.42578125" customWidth="1"/>
    <col min="12052" max="12052" width="13.140625" customWidth="1"/>
    <col min="12053" max="12053" width="1.140625" customWidth="1"/>
    <col min="12054" max="12054" width="13.85546875" customWidth="1"/>
    <col min="12055" max="12055" width="13.140625" customWidth="1"/>
    <col min="12056" max="12056" width="16" customWidth="1"/>
    <col min="12059" max="12059" width="13" customWidth="1"/>
    <col min="12061" max="12061" width="19.85546875" bestFit="1" customWidth="1"/>
    <col min="12062" max="12062" width="47" customWidth="1"/>
    <col min="12063" max="12065" width="13.85546875" customWidth="1"/>
    <col min="12066" max="12066" width="37" customWidth="1"/>
    <col min="12285" max="12285" width="1" customWidth="1"/>
    <col min="12286" max="12286" width="0.7109375" customWidth="1"/>
    <col min="12287" max="12288" width="3.5703125" customWidth="1"/>
    <col min="12289" max="12289" width="13.140625" customWidth="1"/>
    <col min="12290" max="12296" width="7.140625" customWidth="1"/>
    <col min="12297" max="12297" width="15.7109375" customWidth="1"/>
    <col min="12298" max="12298" width="17.5703125" customWidth="1"/>
    <col min="12299" max="12304" width="10" customWidth="1"/>
    <col min="12305" max="12305" width="37.28515625" customWidth="1"/>
    <col min="12306" max="12306" width="15.140625" customWidth="1"/>
    <col min="12307" max="12307" width="8.42578125" customWidth="1"/>
    <col min="12308" max="12308" width="13.140625" customWidth="1"/>
    <col min="12309" max="12309" width="1.140625" customWidth="1"/>
    <col min="12310" max="12310" width="13.85546875" customWidth="1"/>
    <col min="12311" max="12311" width="13.140625" customWidth="1"/>
    <col min="12312" max="12312" width="16" customWidth="1"/>
    <col min="12315" max="12315" width="13" customWidth="1"/>
    <col min="12317" max="12317" width="19.85546875" bestFit="1" customWidth="1"/>
    <col min="12318" max="12318" width="47" customWidth="1"/>
    <col min="12319" max="12321" width="13.85546875" customWidth="1"/>
    <col min="12322" max="12322" width="37" customWidth="1"/>
    <col min="12541" max="12541" width="1" customWidth="1"/>
    <col min="12542" max="12542" width="0.7109375" customWidth="1"/>
    <col min="12543" max="12544" width="3.5703125" customWidth="1"/>
    <col min="12545" max="12545" width="13.140625" customWidth="1"/>
    <col min="12546" max="12552" width="7.140625" customWidth="1"/>
    <col min="12553" max="12553" width="15.7109375" customWidth="1"/>
    <col min="12554" max="12554" width="17.5703125" customWidth="1"/>
    <col min="12555" max="12560" width="10" customWidth="1"/>
    <col min="12561" max="12561" width="37.28515625" customWidth="1"/>
    <col min="12562" max="12562" width="15.140625" customWidth="1"/>
    <col min="12563" max="12563" width="8.42578125" customWidth="1"/>
    <col min="12564" max="12564" width="13.140625" customWidth="1"/>
    <col min="12565" max="12565" width="1.140625" customWidth="1"/>
    <col min="12566" max="12566" width="13.85546875" customWidth="1"/>
    <col min="12567" max="12567" width="13.140625" customWidth="1"/>
    <col min="12568" max="12568" width="16" customWidth="1"/>
    <col min="12571" max="12571" width="13" customWidth="1"/>
    <col min="12573" max="12573" width="19.85546875" bestFit="1" customWidth="1"/>
    <col min="12574" max="12574" width="47" customWidth="1"/>
    <col min="12575" max="12577" width="13.85546875" customWidth="1"/>
    <col min="12578" max="12578" width="37" customWidth="1"/>
    <col min="12797" max="12797" width="1" customWidth="1"/>
    <col min="12798" max="12798" width="0.7109375" customWidth="1"/>
    <col min="12799" max="12800" width="3.5703125" customWidth="1"/>
    <col min="12801" max="12801" width="13.140625" customWidth="1"/>
    <col min="12802" max="12808" width="7.140625" customWidth="1"/>
    <col min="12809" max="12809" width="15.7109375" customWidth="1"/>
    <col min="12810" max="12810" width="17.5703125" customWidth="1"/>
    <col min="12811" max="12816" width="10" customWidth="1"/>
    <col min="12817" max="12817" width="37.28515625" customWidth="1"/>
    <col min="12818" max="12818" width="15.140625" customWidth="1"/>
    <col min="12819" max="12819" width="8.42578125" customWidth="1"/>
    <col min="12820" max="12820" width="13.140625" customWidth="1"/>
    <col min="12821" max="12821" width="1.140625" customWidth="1"/>
    <col min="12822" max="12822" width="13.85546875" customWidth="1"/>
    <col min="12823" max="12823" width="13.140625" customWidth="1"/>
    <col min="12824" max="12824" width="16" customWidth="1"/>
    <col min="12827" max="12827" width="13" customWidth="1"/>
    <col min="12829" max="12829" width="19.85546875" bestFit="1" customWidth="1"/>
    <col min="12830" max="12830" width="47" customWidth="1"/>
    <col min="12831" max="12833" width="13.85546875" customWidth="1"/>
    <col min="12834" max="12834" width="37" customWidth="1"/>
    <col min="13053" max="13053" width="1" customWidth="1"/>
    <col min="13054" max="13054" width="0.7109375" customWidth="1"/>
    <col min="13055" max="13056" width="3.5703125" customWidth="1"/>
    <col min="13057" max="13057" width="13.140625" customWidth="1"/>
    <col min="13058" max="13064" width="7.140625" customWidth="1"/>
    <col min="13065" max="13065" width="15.7109375" customWidth="1"/>
    <col min="13066" max="13066" width="17.5703125" customWidth="1"/>
    <col min="13067" max="13072" width="10" customWidth="1"/>
    <col min="13073" max="13073" width="37.28515625" customWidth="1"/>
    <col min="13074" max="13074" width="15.140625" customWidth="1"/>
    <col min="13075" max="13075" width="8.42578125" customWidth="1"/>
    <col min="13076" max="13076" width="13.140625" customWidth="1"/>
    <col min="13077" max="13077" width="1.140625" customWidth="1"/>
    <col min="13078" max="13078" width="13.85546875" customWidth="1"/>
    <col min="13079" max="13079" width="13.140625" customWidth="1"/>
    <col min="13080" max="13080" width="16" customWidth="1"/>
    <col min="13083" max="13083" width="13" customWidth="1"/>
    <col min="13085" max="13085" width="19.85546875" bestFit="1" customWidth="1"/>
    <col min="13086" max="13086" width="47" customWidth="1"/>
    <col min="13087" max="13089" width="13.85546875" customWidth="1"/>
    <col min="13090" max="13090" width="37" customWidth="1"/>
    <col min="13309" max="13309" width="1" customWidth="1"/>
    <col min="13310" max="13310" width="0.7109375" customWidth="1"/>
    <col min="13311" max="13312" width="3.5703125" customWidth="1"/>
    <col min="13313" max="13313" width="13.140625" customWidth="1"/>
    <col min="13314" max="13320" width="7.140625" customWidth="1"/>
    <col min="13321" max="13321" width="15.7109375" customWidth="1"/>
    <col min="13322" max="13322" width="17.5703125" customWidth="1"/>
    <col min="13323" max="13328" width="10" customWidth="1"/>
    <col min="13329" max="13329" width="37.28515625" customWidth="1"/>
    <col min="13330" max="13330" width="15.140625" customWidth="1"/>
    <col min="13331" max="13331" width="8.42578125" customWidth="1"/>
    <col min="13332" max="13332" width="13.140625" customWidth="1"/>
    <col min="13333" max="13333" width="1.140625" customWidth="1"/>
    <col min="13334" max="13334" width="13.85546875" customWidth="1"/>
    <col min="13335" max="13335" width="13.140625" customWidth="1"/>
    <col min="13336" max="13336" width="16" customWidth="1"/>
    <col min="13339" max="13339" width="13" customWidth="1"/>
    <col min="13341" max="13341" width="19.85546875" bestFit="1" customWidth="1"/>
    <col min="13342" max="13342" width="47" customWidth="1"/>
    <col min="13343" max="13345" width="13.85546875" customWidth="1"/>
    <col min="13346" max="13346" width="37" customWidth="1"/>
    <col min="13565" max="13565" width="1" customWidth="1"/>
    <col min="13566" max="13566" width="0.7109375" customWidth="1"/>
    <col min="13567" max="13568" width="3.5703125" customWidth="1"/>
    <col min="13569" max="13569" width="13.140625" customWidth="1"/>
    <col min="13570" max="13576" width="7.140625" customWidth="1"/>
    <col min="13577" max="13577" width="15.7109375" customWidth="1"/>
    <col min="13578" max="13578" width="17.5703125" customWidth="1"/>
    <col min="13579" max="13584" width="10" customWidth="1"/>
    <col min="13585" max="13585" width="37.28515625" customWidth="1"/>
    <col min="13586" max="13586" width="15.140625" customWidth="1"/>
    <col min="13587" max="13587" width="8.42578125" customWidth="1"/>
    <col min="13588" max="13588" width="13.140625" customWidth="1"/>
    <col min="13589" max="13589" width="1.140625" customWidth="1"/>
    <col min="13590" max="13590" width="13.85546875" customWidth="1"/>
    <col min="13591" max="13591" width="13.140625" customWidth="1"/>
    <col min="13592" max="13592" width="16" customWidth="1"/>
    <col min="13595" max="13595" width="13" customWidth="1"/>
    <col min="13597" max="13597" width="19.85546875" bestFit="1" customWidth="1"/>
    <col min="13598" max="13598" width="47" customWidth="1"/>
    <col min="13599" max="13601" width="13.85546875" customWidth="1"/>
    <col min="13602" max="13602" width="37" customWidth="1"/>
    <col min="13821" max="13821" width="1" customWidth="1"/>
    <col min="13822" max="13822" width="0.7109375" customWidth="1"/>
    <col min="13823" max="13824" width="3.5703125" customWidth="1"/>
    <col min="13825" max="13825" width="13.140625" customWidth="1"/>
    <col min="13826" max="13832" width="7.140625" customWidth="1"/>
    <col min="13833" max="13833" width="15.7109375" customWidth="1"/>
    <col min="13834" max="13834" width="17.5703125" customWidth="1"/>
    <col min="13835" max="13840" width="10" customWidth="1"/>
    <col min="13841" max="13841" width="37.28515625" customWidth="1"/>
    <col min="13842" max="13842" width="15.140625" customWidth="1"/>
    <col min="13843" max="13843" width="8.42578125" customWidth="1"/>
    <col min="13844" max="13844" width="13.140625" customWidth="1"/>
    <col min="13845" max="13845" width="1.140625" customWidth="1"/>
    <col min="13846" max="13846" width="13.85546875" customWidth="1"/>
    <col min="13847" max="13847" width="13.140625" customWidth="1"/>
    <col min="13848" max="13848" width="16" customWidth="1"/>
    <col min="13851" max="13851" width="13" customWidth="1"/>
    <col min="13853" max="13853" width="19.85546875" bestFit="1" customWidth="1"/>
    <col min="13854" max="13854" width="47" customWidth="1"/>
    <col min="13855" max="13857" width="13.85546875" customWidth="1"/>
    <col min="13858" max="13858" width="37" customWidth="1"/>
    <col min="14077" max="14077" width="1" customWidth="1"/>
    <col min="14078" max="14078" width="0.7109375" customWidth="1"/>
    <col min="14079" max="14080" width="3.5703125" customWidth="1"/>
    <col min="14081" max="14081" width="13.140625" customWidth="1"/>
    <col min="14082" max="14088" width="7.140625" customWidth="1"/>
    <col min="14089" max="14089" width="15.7109375" customWidth="1"/>
    <col min="14090" max="14090" width="17.5703125" customWidth="1"/>
    <col min="14091" max="14096" width="10" customWidth="1"/>
    <col min="14097" max="14097" width="37.28515625" customWidth="1"/>
    <col min="14098" max="14098" width="15.140625" customWidth="1"/>
    <col min="14099" max="14099" width="8.42578125" customWidth="1"/>
    <col min="14100" max="14100" width="13.140625" customWidth="1"/>
    <col min="14101" max="14101" width="1.140625" customWidth="1"/>
    <col min="14102" max="14102" width="13.85546875" customWidth="1"/>
    <col min="14103" max="14103" width="13.140625" customWidth="1"/>
    <col min="14104" max="14104" width="16" customWidth="1"/>
    <col min="14107" max="14107" width="13" customWidth="1"/>
    <col min="14109" max="14109" width="19.85546875" bestFit="1" customWidth="1"/>
    <col min="14110" max="14110" width="47" customWidth="1"/>
    <col min="14111" max="14113" width="13.85546875" customWidth="1"/>
    <col min="14114" max="14114" width="37" customWidth="1"/>
    <col min="14333" max="14333" width="1" customWidth="1"/>
    <col min="14334" max="14334" width="0.7109375" customWidth="1"/>
    <col min="14335" max="14336" width="3.5703125" customWidth="1"/>
    <col min="14337" max="14337" width="13.140625" customWidth="1"/>
    <col min="14338" max="14344" width="7.140625" customWidth="1"/>
    <col min="14345" max="14345" width="15.7109375" customWidth="1"/>
    <col min="14346" max="14346" width="17.5703125" customWidth="1"/>
    <col min="14347" max="14352" width="10" customWidth="1"/>
    <col min="14353" max="14353" width="37.28515625" customWidth="1"/>
    <col min="14354" max="14354" width="15.140625" customWidth="1"/>
    <col min="14355" max="14355" width="8.42578125" customWidth="1"/>
    <col min="14356" max="14356" width="13.140625" customWidth="1"/>
    <col min="14357" max="14357" width="1.140625" customWidth="1"/>
    <col min="14358" max="14358" width="13.85546875" customWidth="1"/>
    <col min="14359" max="14359" width="13.140625" customWidth="1"/>
    <col min="14360" max="14360" width="16" customWidth="1"/>
    <col min="14363" max="14363" width="13" customWidth="1"/>
    <col min="14365" max="14365" width="19.85546875" bestFit="1" customWidth="1"/>
    <col min="14366" max="14366" width="47" customWidth="1"/>
    <col min="14367" max="14369" width="13.85546875" customWidth="1"/>
    <col min="14370" max="14370" width="37" customWidth="1"/>
    <col min="14589" max="14589" width="1" customWidth="1"/>
    <col min="14590" max="14590" width="0.7109375" customWidth="1"/>
    <col min="14591" max="14592" width="3.5703125" customWidth="1"/>
    <col min="14593" max="14593" width="13.140625" customWidth="1"/>
    <col min="14594" max="14600" width="7.140625" customWidth="1"/>
    <col min="14601" max="14601" width="15.7109375" customWidth="1"/>
    <col min="14602" max="14602" width="17.5703125" customWidth="1"/>
    <col min="14603" max="14608" width="10" customWidth="1"/>
    <col min="14609" max="14609" width="37.28515625" customWidth="1"/>
    <col min="14610" max="14610" width="15.140625" customWidth="1"/>
    <col min="14611" max="14611" width="8.42578125" customWidth="1"/>
    <col min="14612" max="14612" width="13.140625" customWidth="1"/>
    <col min="14613" max="14613" width="1.140625" customWidth="1"/>
    <col min="14614" max="14614" width="13.85546875" customWidth="1"/>
    <col min="14615" max="14615" width="13.140625" customWidth="1"/>
    <col min="14616" max="14616" width="16" customWidth="1"/>
    <col min="14619" max="14619" width="13" customWidth="1"/>
    <col min="14621" max="14621" width="19.85546875" bestFit="1" customWidth="1"/>
    <col min="14622" max="14622" width="47" customWidth="1"/>
    <col min="14623" max="14625" width="13.85546875" customWidth="1"/>
    <col min="14626" max="14626" width="37" customWidth="1"/>
    <col min="14845" max="14845" width="1" customWidth="1"/>
    <col min="14846" max="14846" width="0.7109375" customWidth="1"/>
    <col min="14847" max="14848" width="3.5703125" customWidth="1"/>
    <col min="14849" max="14849" width="13.140625" customWidth="1"/>
    <col min="14850" max="14856" width="7.140625" customWidth="1"/>
    <col min="14857" max="14857" width="15.7109375" customWidth="1"/>
    <col min="14858" max="14858" width="17.5703125" customWidth="1"/>
    <col min="14859" max="14864" width="10" customWidth="1"/>
    <col min="14865" max="14865" width="37.28515625" customWidth="1"/>
    <col min="14866" max="14866" width="15.140625" customWidth="1"/>
    <col min="14867" max="14867" width="8.42578125" customWidth="1"/>
    <col min="14868" max="14868" width="13.140625" customWidth="1"/>
    <col min="14869" max="14869" width="1.140625" customWidth="1"/>
    <col min="14870" max="14870" width="13.85546875" customWidth="1"/>
    <col min="14871" max="14871" width="13.140625" customWidth="1"/>
    <col min="14872" max="14872" width="16" customWidth="1"/>
    <col min="14875" max="14875" width="13" customWidth="1"/>
    <col min="14877" max="14877" width="19.85546875" bestFit="1" customWidth="1"/>
    <col min="14878" max="14878" width="47" customWidth="1"/>
    <col min="14879" max="14881" width="13.85546875" customWidth="1"/>
    <col min="14882" max="14882" width="37" customWidth="1"/>
    <col min="15101" max="15101" width="1" customWidth="1"/>
    <col min="15102" max="15102" width="0.7109375" customWidth="1"/>
    <col min="15103" max="15104" width="3.5703125" customWidth="1"/>
    <col min="15105" max="15105" width="13.140625" customWidth="1"/>
    <col min="15106" max="15112" width="7.140625" customWidth="1"/>
    <col min="15113" max="15113" width="15.7109375" customWidth="1"/>
    <col min="15114" max="15114" width="17.5703125" customWidth="1"/>
    <col min="15115" max="15120" width="10" customWidth="1"/>
    <col min="15121" max="15121" width="37.28515625" customWidth="1"/>
    <col min="15122" max="15122" width="15.140625" customWidth="1"/>
    <col min="15123" max="15123" width="8.42578125" customWidth="1"/>
    <col min="15124" max="15124" width="13.140625" customWidth="1"/>
    <col min="15125" max="15125" width="1.140625" customWidth="1"/>
    <col min="15126" max="15126" width="13.85546875" customWidth="1"/>
    <col min="15127" max="15127" width="13.140625" customWidth="1"/>
    <col min="15128" max="15128" width="16" customWidth="1"/>
    <col min="15131" max="15131" width="13" customWidth="1"/>
    <col min="15133" max="15133" width="19.85546875" bestFit="1" customWidth="1"/>
    <col min="15134" max="15134" width="47" customWidth="1"/>
    <col min="15135" max="15137" width="13.85546875" customWidth="1"/>
    <col min="15138" max="15138" width="37" customWidth="1"/>
    <col min="15357" max="15357" width="1" customWidth="1"/>
    <col min="15358" max="15358" width="0.7109375" customWidth="1"/>
    <col min="15359" max="15360" width="3.5703125" customWidth="1"/>
    <col min="15361" max="15361" width="13.140625" customWidth="1"/>
    <col min="15362" max="15368" width="7.140625" customWidth="1"/>
    <col min="15369" max="15369" width="15.7109375" customWidth="1"/>
    <col min="15370" max="15370" width="17.5703125" customWidth="1"/>
    <col min="15371" max="15376" width="10" customWidth="1"/>
    <col min="15377" max="15377" width="37.28515625" customWidth="1"/>
    <col min="15378" max="15378" width="15.140625" customWidth="1"/>
    <col min="15379" max="15379" width="8.42578125" customWidth="1"/>
    <col min="15380" max="15380" width="13.140625" customWidth="1"/>
    <col min="15381" max="15381" width="1.140625" customWidth="1"/>
    <col min="15382" max="15382" width="13.85546875" customWidth="1"/>
    <col min="15383" max="15383" width="13.140625" customWidth="1"/>
    <col min="15384" max="15384" width="16" customWidth="1"/>
    <col min="15387" max="15387" width="13" customWidth="1"/>
    <col min="15389" max="15389" width="19.85546875" bestFit="1" customWidth="1"/>
    <col min="15390" max="15390" width="47" customWidth="1"/>
    <col min="15391" max="15393" width="13.85546875" customWidth="1"/>
    <col min="15394" max="15394" width="37" customWidth="1"/>
    <col min="15613" max="15613" width="1" customWidth="1"/>
    <col min="15614" max="15614" width="0.7109375" customWidth="1"/>
    <col min="15615" max="15616" width="3.5703125" customWidth="1"/>
    <col min="15617" max="15617" width="13.140625" customWidth="1"/>
    <col min="15618" max="15624" width="7.140625" customWidth="1"/>
    <col min="15625" max="15625" width="15.7109375" customWidth="1"/>
    <col min="15626" max="15626" width="17.5703125" customWidth="1"/>
    <col min="15627" max="15632" width="10" customWidth="1"/>
    <col min="15633" max="15633" width="37.28515625" customWidth="1"/>
    <col min="15634" max="15634" width="15.140625" customWidth="1"/>
    <col min="15635" max="15635" width="8.42578125" customWidth="1"/>
    <col min="15636" max="15636" width="13.140625" customWidth="1"/>
    <col min="15637" max="15637" width="1.140625" customWidth="1"/>
    <col min="15638" max="15638" width="13.85546875" customWidth="1"/>
    <col min="15639" max="15639" width="13.140625" customWidth="1"/>
    <col min="15640" max="15640" width="16" customWidth="1"/>
    <col min="15643" max="15643" width="13" customWidth="1"/>
    <col min="15645" max="15645" width="19.85546875" bestFit="1" customWidth="1"/>
    <col min="15646" max="15646" width="47" customWidth="1"/>
    <col min="15647" max="15649" width="13.85546875" customWidth="1"/>
    <col min="15650" max="15650" width="37" customWidth="1"/>
    <col min="15869" max="15869" width="1" customWidth="1"/>
    <col min="15870" max="15870" width="0.7109375" customWidth="1"/>
    <col min="15871" max="15872" width="3.5703125" customWidth="1"/>
    <col min="15873" max="15873" width="13.140625" customWidth="1"/>
    <col min="15874" max="15880" width="7.140625" customWidth="1"/>
    <col min="15881" max="15881" width="15.7109375" customWidth="1"/>
    <col min="15882" max="15882" width="17.5703125" customWidth="1"/>
    <col min="15883" max="15888" width="10" customWidth="1"/>
    <col min="15889" max="15889" width="37.28515625" customWidth="1"/>
    <col min="15890" max="15890" width="15.140625" customWidth="1"/>
    <col min="15891" max="15891" width="8.42578125" customWidth="1"/>
    <col min="15892" max="15892" width="13.140625" customWidth="1"/>
    <col min="15893" max="15893" width="1.140625" customWidth="1"/>
    <col min="15894" max="15894" width="13.85546875" customWidth="1"/>
    <col min="15895" max="15895" width="13.140625" customWidth="1"/>
    <col min="15896" max="15896" width="16" customWidth="1"/>
    <col min="15899" max="15899" width="13" customWidth="1"/>
    <col min="15901" max="15901" width="19.85546875" bestFit="1" customWidth="1"/>
    <col min="15902" max="15902" width="47" customWidth="1"/>
    <col min="15903" max="15905" width="13.85546875" customWidth="1"/>
    <col min="15906" max="15906" width="37" customWidth="1"/>
    <col min="16125" max="16125" width="1" customWidth="1"/>
    <col min="16126" max="16126" width="0.7109375" customWidth="1"/>
    <col min="16127" max="16128" width="3.5703125" customWidth="1"/>
    <col min="16129" max="16129" width="13.140625" customWidth="1"/>
    <col min="16130" max="16136" width="7.140625" customWidth="1"/>
    <col min="16137" max="16137" width="15.7109375" customWidth="1"/>
    <col min="16138" max="16138" width="17.5703125" customWidth="1"/>
    <col min="16139" max="16144" width="10" customWidth="1"/>
    <col min="16145" max="16145" width="37.28515625" customWidth="1"/>
    <col min="16146" max="16146" width="15.140625" customWidth="1"/>
    <col min="16147" max="16147" width="8.42578125" customWidth="1"/>
    <col min="16148" max="16148" width="13.140625" customWidth="1"/>
    <col min="16149" max="16149" width="1.140625" customWidth="1"/>
    <col min="16150" max="16150" width="13.85546875" customWidth="1"/>
    <col min="16151" max="16151" width="13.140625" customWidth="1"/>
    <col min="16152" max="16152" width="16" customWidth="1"/>
    <col min="16155" max="16155" width="13" customWidth="1"/>
    <col min="16157" max="16157" width="19.85546875" bestFit="1" customWidth="1"/>
    <col min="16158" max="16158" width="47" customWidth="1"/>
    <col min="16159" max="16161" width="13.85546875" customWidth="1"/>
    <col min="16162" max="16162" width="37" customWidth="1"/>
  </cols>
  <sheetData>
    <row r="1" spans="1:63" ht="16.5" thickBo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3"/>
      <c r="X1" s="4"/>
      <c r="Y1" s="5"/>
      <c r="Z1" s="6"/>
      <c r="AA1" s="6"/>
      <c r="AB1" s="6"/>
    </row>
    <row r="2" spans="1:63" ht="16.5" thickBot="1">
      <c r="A2" s="8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9"/>
      <c r="W2" s="9"/>
      <c r="X2" s="10"/>
      <c r="Y2" s="11"/>
      <c r="Z2" s="6"/>
      <c r="AA2" s="6"/>
      <c r="AB2" s="6"/>
    </row>
    <row r="3" spans="1:63" ht="16.5" thickTop="1">
      <c r="A3" s="8"/>
      <c r="B3" s="1"/>
      <c r="C3" s="406"/>
      <c r="D3" s="406"/>
      <c r="E3" s="406"/>
      <c r="F3" s="406"/>
      <c r="G3" s="406"/>
      <c r="H3" s="1"/>
      <c r="I3" s="413" t="s">
        <v>0</v>
      </c>
      <c r="J3" s="414"/>
      <c r="K3" s="414"/>
      <c r="L3" s="414"/>
      <c r="M3" s="414"/>
      <c r="N3" s="414"/>
      <c r="O3" s="414"/>
      <c r="P3" s="414"/>
      <c r="Q3" s="414"/>
      <c r="R3" s="415"/>
      <c r="S3" s="12" t="s">
        <v>1</v>
      </c>
      <c r="T3" s="13"/>
      <c r="U3" s="14" t="s">
        <v>2</v>
      </c>
      <c r="V3" s="15"/>
      <c r="W3" s="422">
        <v>2021</v>
      </c>
      <c r="X3" s="423"/>
      <c r="Y3" s="16"/>
      <c r="Z3" s="6"/>
      <c r="AA3" s="6"/>
      <c r="AB3" s="6"/>
    </row>
    <row r="4" spans="1:63" ht="15.75">
      <c r="A4" s="8"/>
      <c r="B4" s="1"/>
      <c r="C4" s="407"/>
      <c r="D4" s="408"/>
      <c r="E4" s="408"/>
      <c r="F4" s="408"/>
      <c r="G4" s="409"/>
      <c r="H4" s="1"/>
      <c r="I4" s="416"/>
      <c r="J4" s="417"/>
      <c r="K4" s="417"/>
      <c r="L4" s="417"/>
      <c r="M4" s="417"/>
      <c r="N4" s="417"/>
      <c r="O4" s="417"/>
      <c r="P4" s="417"/>
      <c r="Q4" s="417"/>
      <c r="R4" s="418"/>
      <c r="S4" s="17" t="s">
        <v>3</v>
      </c>
      <c r="T4" s="18"/>
      <c r="U4" s="19" t="s">
        <v>4</v>
      </c>
      <c r="V4" s="20"/>
      <c r="W4" s="424"/>
      <c r="X4" s="425"/>
      <c r="Y4" s="16"/>
      <c r="Z4" s="6"/>
      <c r="AA4" s="6"/>
      <c r="AB4" s="6"/>
    </row>
    <row r="5" spans="1:63" ht="16.5" thickBot="1">
      <c r="A5" s="8"/>
      <c r="B5" s="1"/>
      <c r="C5" s="410"/>
      <c r="D5" s="411"/>
      <c r="E5" s="411"/>
      <c r="F5" s="411"/>
      <c r="G5" s="412"/>
      <c r="H5" s="1"/>
      <c r="I5" s="419"/>
      <c r="J5" s="420"/>
      <c r="K5" s="420"/>
      <c r="L5" s="420"/>
      <c r="M5" s="420"/>
      <c r="N5" s="420"/>
      <c r="O5" s="420"/>
      <c r="P5" s="420"/>
      <c r="Q5" s="420"/>
      <c r="R5" s="421"/>
      <c r="S5" s="21" t="s">
        <v>5</v>
      </c>
      <c r="T5" s="22"/>
      <c r="U5" s="23" t="s">
        <v>6</v>
      </c>
      <c r="V5" s="24"/>
      <c r="W5" s="426"/>
      <c r="X5" s="427"/>
      <c r="Y5" s="16"/>
      <c r="Z5" s="6"/>
      <c r="AA5" s="6"/>
      <c r="AB5" s="6"/>
    </row>
    <row r="6" spans="1:63" ht="16.5" thickBot="1">
      <c r="A6" s="8"/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3"/>
      <c r="W6" s="3"/>
      <c r="X6" s="4"/>
      <c r="Y6" s="16"/>
      <c r="Z6" s="6"/>
      <c r="AA6" s="6"/>
      <c r="AB6" s="6"/>
    </row>
    <row r="7" spans="1:63" ht="21" customHeight="1" thickBot="1">
      <c r="A7" s="25"/>
      <c r="B7" s="25"/>
      <c r="C7" s="26" t="s">
        <v>7</v>
      </c>
      <c r="D7" s="27"/>
      <c r="E7" s="28"/>
      <c r="F7" s="28"/>
      <c r="G7" s="29" t="s">
        <v>8</v>
      </c>
      <c r="H7" s="30" t="s">
        <v>9</v>
      </c>
      <c r="I7" s="31"/>
      <c r="J7" s="31"/>
      <c r="K7" s="31"/>
      <c r="L7" s="32"/>
      <c r="M7" s="32"/>
      <c r="N7" s="32"/>
      <c r="O7" s="32"/>
      <c r="P7" s="32"/>
      <c r="Q7" s="32"/>
      <c r="R7" s="32"/>
      <c r="S7" s="32"/>
      <c r="T7" s="32"/>
      <c r="U7" s="32"/>
      <c r="V7" s="33"/>
      <c r="W7" s="428" t="s">
        <v>10</v>
      </c>
      <c r="X7" s="429"/>
      <c r="Y7" s="34"/>
      <c r="Z7" s="6"/>
      <c r="AA7" s="6"/>
      <c r="AB7" s="6"/>
      <c r="AC7" s="35" t="s">
        <v>11</v>
      </c>
      <c r="AD7" s="36"/>
      <c r="AE7" s="35"/>
    </row>
    <row r="8" spans="1:63" ht="21" customHeight="1">
      <c r="A8" s="25"/>
      <c r="B8" s="25"/>
      <c r="C8" s="26" t="s">
        <v>12</v>
      </c>
      <c r="D8" s="27"/>
      <c r="E8" s="28"/>
      <c r="F8" s="28"/>
      <c r="G8" s="29" t="s">
        <v>8</v>
      </c>
      <c r="H8" s="430">
        <v>41115</v>
      </c>
      <c r="I8" s="430"/>
      <c r="J8" s="430"/>
      <c r="K8" s="430"/>
      <c r="L8" s="32"/>
      <c r="M8" s="32"/>
      <c r="N8" s="32"/>
      <c r="O8" s="32"/>
      <c r="P8" s="32"/>
      <c r="Q8" s="32"/>
      <c r="R8" s="32"/>
      <c r="S8" s="32"/>
      <c r="T8" s="32"/>
      <c r="U8" s="32"/>
      <c r="V8" s="33"/>
      <c r="W8" s="431">
        <v>0.625</v>
      </c>
      <c r="X8" s="432"/>
      <c r="Y8" s="34"/>
      <c r="Z8" s="6"/>
      <c r="AA8" s="6"/>
      <c r="AB8" s="6"/>
      <c r="AC8" s="37">
        <f>(O8-N8)*1440</f>
        <v>0</v>
      </c>
      <c r="AD8" s="37">
        <f>IF(O8&lt;=0.666666666666667,70,IF(O8&lt;=0.75,85,IF(O8&lt;=0.833333333333333,110,50)))</f>
        <v>70</v>
      </c>
      <c r="AE8" s="37">
        <f>IF((AC8-AD8)&lt;=0,0,(AC8-AD8))</f>
        <v>0</v>
      </c>
      <c r="BJ8" t="s">
        <v>13</v>
      </c>
      <c r="BK8" t="s">
        <v>14</v>
      </c>
    </row>
    <row r="9" spans="1:63" ht="21" customHeight="1">
      <c r="A9" s="25"/>
      <c r="B9" s="25"/>
      <c r="C9" s="26" t="s">
        <v>15</v>
      </c>
      <c r="D9" s="27"/>
      <c r="E9" s="28"/>
      <c r="F9" s="28"/>
      <c r="G9" s="29" t="s">
        <v>8</v>
      </c>
      <c r="H9" s="38" t="s">
        <v>16</v>
      </c>
      <c r="I9" s="39"/>
      <c r="J9" s="39"/>
      <c r="K9" s="39"/>
      <c r="L9" s="32"/>
      <c r="M9" s="32"/>
      <c r="N9" s="32"/>
      <c r="O9" s="40"/>
      <c r="P9" s="40"/>
      <c r="Q9" s="40"/>
      <c r="R9" s="40"/>
      <c r="S9" s="40"/>
      <c r="T9" s="40"/>
      <c r="U9" s="40"/>
      <c r="V9" s="41"/>
      <c r="W9" s="433"/>
      <c r="X9" s="434"/>
      <c r="Y9" s="34"/>
      <c r="Z9" s="6"/>
      <c r="AA9" s="6"/>
      <c r="AB9" s="6"/>
      <c r="AC9" s="42" t="s">
        <v>17</v>
      </c>
      <c r="AD9" s="43"/>
      <c r="AE9" s="42"/>
    </row>
    <row r="10" spans="1:63" ht="21.75" customHeight="1" thickBot="1">
      <c r="A10" s="25"/>
      <c r="B10" s="25"/>
      <c r="C10" s="26" t="s">
        <v>18</v>
      </c>
      <c r="D10" s="44"/>
      <c r="E10" s="45"/>
      <c r="F10" s="45"/>
      <c r="G10" s="29" t="s">
        <v>8</v>
      </c>
      <c r="H10" s="38" t="s">
        <v>19</v>
      </c>
      <c r="I10" s="46"/>
      <c r="J10" s="46"/>
      <c r="K10" s="46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8"/>
      <c r="W10" s="435"/>
      <c r="X10" s="436"/>
      <c r="Y10" s="34"/>
      <c r="Z10" s="6"/>
      <c r="AA10" s="6"/>
      <c r="AB10" s="6"/>
      <c r="AC10" s="49">
        <f>(((1-$M10)+(1-(1-$N10)))*1440)</f>
        <v>1440</v>
      </c>
      <c r="AD10" s="49">
        <v>55</v>
      </c>
      <c r="AE10" s="49">
        <f>IF((AC10-AD10)&lt;=0,0,(AC10-AD10))</f>
        <v>1385</v>
      </c>
      <c r="AK10" s="50"/>
    </row>
    <row r="11" spans="1:63" ht="16.5" thickBot="1">
      <c r="A11" s="8"/>
      <c r="B11" s="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2"/>
      <c r="W11" s="52"/>
      <c r="X11" s="53"/>
      <c r="Y11" s="16"/>
      <c r="Z11" s="6"/>
      <c r="AA11" s="6"/>
      <c r="AB11" s="6"/>
      <c r="AD11" s="54"/>
    </row>
    <row r="12" spans="1:63" ht="18.75" thickBot="1">
      <c r="A12" s="55"/>
      <c r="B12" s="56"/>
      <c r="C12" s="400" t="s">
        <v>20</v>
      </c>
      <c r="D12" s="401"/>
      <c r="E12" s="401"/>
      <c r="F12" s="401"/>
      <c r="G12" s="401"/>
      <c r="H12" s="401"/>
      <c r="I12" s="401"/>
      <c r="J12" s="401"/>
      <c r="K12" s="401"/>
      <c r="L12" s="401"/>
      <c r="M12" s="401"/>
      <c r="N12" s="401"/>
      <c r="O12" s="401"/>
      <c r="P12" s="401"/>
      <c r="Q12" s="401"/>
      <c r="R12" s="401"/>
      <c r="S12" s="401"/>
      <c r="T12" s="401"/>
      <c r="U12" s="401"/>
      <c r="V12" s="401"/>
      <c r="W12" s="401"/>
      <c r="X12" s="402"/>
      <c r="Y12" s="16"/>
      <c r="Z12" s="6"/>
      <c r="AA12" s="6"/>
      <c r="AB12" s="6"/>
      <c r="AD12" s="54"/>
    </row>
    <row r="13" spans="1:63" ht="28.5" thickBot="1">
      <c r="A13" s="55"/>
      <c r="B13" s="56"/>
      <c r="C13" s="403"/>
      <c r="D13" s="404"/>
      <c r="E13" s="404"/>
      <c r="F13" s="404"/>
      <c r="G13" s="404"/>
      <c r="H13" s="404"/>
      <c r="I13" s="404"/>
      <c r="J13" s="404"/>
      <c r="K13" s="404"/>
      <c r="L13" s="404"/>
      <c r="M13" s="404"/>
      <c r="N13" s="404"/>
      <c r="O13" s="404"/>
      <c r="P13" s="404"/>
      <c r="Q13" s="404"/>
      <c r="R13" s="404"/>
      <c r="S13" s="404"/>
      <c r="T13" s="404"/>
      <c r="U13" s="404"/>
      <c r="V13" s="404"/>
      <c r="W13" s="404"/>
      <c r="X13" s="405"/>
      <c r="Y13" s="16"/>
      <c r="Z13" s="6"/>
      <c r="AA13" s="6"/>
      <c r="AB13" s="57" t="s">
        <v>21</v>
      </c>
      <c r="AD13" s="54"/>
    </row>
    <row r="14" spans="1:63" ht="41.25" customHeight="1" thickBot="1">
      <c r="A14" s="55"/>
      <c r="B14" s="58"/>
      <c r="C14" s="59" t="s">
        <v>22</v>
      </c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1"/>
      <c r="Y14" s="16"/>
      <c r="Z14" s="6"/>
      <c r="AA14" s="6"/>
      <c r="AB14" s="6"/>
      <c r="AD14" s="54"/>
      <c r="AG14" s="398" t="s">
        <v>23</v>
      </c>
      <c r="AH14" s="398"/>
      <c r="AI14" s="398"/>
      <c r="AJ14" s="398"/>
      <c r="AK14" s="398"/>
      <c r="AL14" s="398"/>
    </row>
    <row r="15" spans="1:63" ht="43.5" customHeight="1" thickBot="1">
      <c r="A15" s="55"/>
      <c r="B15" s="62"/>
      <c r="C15" s="63" t="s">
        <v>24</v>
      </c>
      <c r="D15" s="64"/>
      <c r="E15" s="65" t="s">
        <v>25</v>
      </c>
      <c r="F15" s="66" t="s">
        <v>26</v>
      </c>
      <c r="G15" s="66"/>
      <c r="H15" s="66"/>
      <c r="I15" s="66"/>
      <c r="J15" s="66"/>
      <c r="K15" s="66"/>
      <c r="L15" s="66"/>
      <c r="M15" s="67" t="s">
        <v>27</v>
      </c>
      <c r="N15" s="67" t="s">
        <v>28</v>
      </c>
      <c r="O15" s="68" t="s">
        <v>29</v>
      </c>
      <c r="P15" s="68"/>
      <c r="Q15" s="68"/>
      <c r="R15" s="68"/>
      <c r="S15" s="68"/>
      <c r="T15" s="68"/>
      <c r="U15" s="68"/>
      <c r="V15" s="69" t="s">
        <v>30</v>
      </c>
      <c r="W15" s="69" t="s">
        <v>31</v>
      </c>
      <c r="X15" s="70" t="s">
        <v>32</v>
      </c>
      <c r="Y15" s="16"/>
      <c r="Z15" s="71" t="s">
        <v>33</v>
      </c>
      <c r="AA15" s="72" t="s">
        <v>34</v>
      </c>
      <c r="AB15" s="73"/>
      <c r="AC15" s="74">
        <f>(N14-M14)*1440</f>
        <v>0</v>
      </c>
      <c r="AD15" s="74">
        <f>IF(N14&lt;=0.666666666666667,70,IF(N14&lt;=0.75,85,IF(N14&lt;=0.833333333333333,110,50)))</f>
        <v>70</v>
      </c>
      <c r="AE15" s="74">
        <f>IF((AC15-AD15)&lt;=0,0,(AC15-AD15))</f>
        <v>0</v>
      </c>
      <c r="AG15" s="399" t="s">
        <v>35</v>
      </c>
      <c r="AH15" s="399"/>
      <c r="AI15" s="399"/>
      <c r="AJ15" s="399"/>
      <c r="AK15" s="399"/>
      <c r="AL15" s="399"/>
    </row>
    <row r="16" spans="1:63" s="92" customFormat="1" ht="29.25" customHeight="1">
      <c r="A16" s="75"/>
      <c r="B16" s="58"/>
      <c r="C16" s="396">
        <v>1</v>
      </c>
      <c r="D16" s="397"/>
      <c r="E16" s="76">
        <v>71938</v>
      </c>
      <c r="F16" s="77" t="str">
        <f>IFERROR(VLOOKUP(E16,updateMP!$B:$J,2,0)," ")</f>
        <v>ALIM WAHYUDI</v>
      </c>
      <c r="G16" s="78"/>
      <c r="H16" s="78"/>
      <c r="I16" s="78"/>
      <c r="J16" s="78"/>
      <c r="K16" s="78"/>
      <c r="L16" s="79"/>
      <c r="M16" s="80"/>
      <c r="N16" s="80"/>
      <c r="O16" s="81"/>
      <c r="P16" s="82"/>
      <c r="Q16" s="82"/>
      <c r="R16" s="82"/>
      <c r="S16" s="82"/>
      <c r="T16" s="82"/>
      <c r="U16" s="82"/>
      <c r="V16" s="83" t="str">
        <f>IFERROR(VLOOKUP(E16,updateMP!$B:$J,7,0)," ")</f>
        <v>SM</v>
      </c>
      <c r="W16" s="84" t="str">
        <f>IFERROR(VLOOKUP(E16,updateMP!$B:$J,8,0)," ")</f>
        <v>B</v>
      </c>
      <c r="X16" s="85" t="s">
        <v>36</v>
      </c>
      <c r="Y16" s="86"/>
      <c r="Z16" s="87" t="str">
        <f>IFERROR(VLOOKUP(E16,[154]PS!A:DP,44,0)," ")</f>
        <v xml:space="preserve"> </v>
      </c>
      <c r="AA16" s="87" t="str">
        <f>IFERROR(VLOOKUP(E16,[154]PS!A:DP,45,0)," ")</f>
        <v xml:space="preserve"> </v>
      </c>
      <c r="AB16" s="73"/>
      <c r="AC16" s="37">
        <f>(N16-M16)*1440</f>
        <v>0</v>
      </c>
      <c r="AD16" s="37">
        <f>IF(N16&lt;=0.666666666666667,70,IF(N16&lt;=0.75,85,IF(N16&lt;=0.833333333333333,110,50)))</f>
        <v>70</v>
      </c>
      <c r="AE16" s="37">
        <f>IF((AC16-AD16)&lt;=0,0,(AC16-AD16))</f>
        <v>0</v>
      </c>
      <c r="AF16" s="88"/>
      <c r="AG16" s="89" t="s">
        <v>37</v>
      </c>
      <c r="AH16" s="90" t="s">
        <v>38</v>
      </c>
      <c r="AI16" s="89" t="s">
        <v>39</v>
      </c>
      <c r="AJ16" s="89" t="s">
        <v>40</v>
      </c>
      <c r="AK16" s="89" t="s">
        <v>41</v>
      </c>
      <c r="AL16" s="91" t="s">
        <v>42</v>
      </c>
      <c r="AM16" s="88"/>
    </row>
    <row r="17" spans="1:62" s="88" customFormat="1" ht="29.25" customHeight="1">
      <c r="A17" s="55"/>
      <c r="B17" s="58"/>
      <c r="C17" s="396">
        <f>C16+1</f>
        <v>2</v>
      </c>
      <c r="D17" s="397"/>
      <c r="E17" s="76"/>
      <c r="F17" s="77" t="str">
        <f>IFERROR(VLOOKUP(E17,updateMP!$B:$J,2,0)," ")</f>
        <v xml:space="preserve"> </v>
      </c>
      <c r="G17" s="78"/>
      <c r="H17" s="78"/>
      <c r="I17" s="78"/>
      <c r="J17" s="78"/>
      <c r="K17" s="78"/>
      <c r="L17" s="79"/>
      <c r="M17" s="80"/>
      <c r="N17" s="80"/>
      <c r="O17" s="81"/>
      <c r="P17" s="82"/>
      <c r="Q17" s="82"/>
      <c r="R17" s="82"/>
      <c r="S17" s="82"/>
      <c r="T17" s="82"/>
      <c r="U17" s="82"/>
      <c r="V17" s="83" t="str">
        <f>IFERROR(VLOOKUP(E17,updateMP!$B:$J,7,0)," ")</f>
        <v xml:space="preserve"> </v>
      </c>
      <c r="W17" s="84" t="str">
        <f>IFERROR(VLOOKUP(E17,updateMP!$B:$J,8,0)," ")</f>
        <v xml:space="preserve"> </v>
      </c>
      <c r="X17" s="85" t="s">
        <v>36</v>
      </c>
      <c r="Y17" s="86"/>
      <c r="Z17" s="87" t="str">
        <f>IFERROR(VLOOKUP(E17,[154]PS!A:DP,44,0)," ")</f>
        <v xml:space="preserve"> </v>
      </c>
      <c r="AA17" s="87" t="str">
        <f>IFERROR(VLOOKUP(E17,[154]PS!A:DP,45,0)," ")</f>
        <v xml:space="preserve"> </v>
      </c>
      <c r="AB17" s="73"/>
      <c r="AC17" s="37">
        <f t="shared" ref="AC17:AC65" si="0">(N17-M17)*1440</f>
        <v>0</v>
      </c>
      <c r="AD17" s="37">
        <f t="shared" ref="AD17:AD65" si="1">IF(N17&lt;=0.666666666666667,70,IF(N17&lt;=0.75,85,IF(N17&lt;=0.833333333333333,110,50)))</f>
        <v>70</v>
      </c>
      <c r="AE17" s="37">
        <f t="shared" ref="AE17:AE65" si="2">IF((AC17-AD17)&lt;=0,0,(AC17-AD17))</f>
        <v>0</v>
      </c>
      <c r="AG17" s="93" t="s">
        <v>36</v>
      </c>
      <c r="AH17" s="93" t="s">
        <v>43</v>
      </c>
      <c r="AI17" s="94">
        <f t="shared" ref="AI17:AI26" si="3">COUNTIF($X:$X,AG17)</f>
        <v>50</v>
      </c>
      <c r="AJ17" s="94">
        <f t="shared" ref="AJ17:AJ26" si="4">SUMIFS($AD:$AD,$X:$X,$AG17)</f>
        <v>3500</v>
      </c>
      <c r="AK17" s="95">
        <f t="shared" ref="AK17:AK25" si="5">AJ17/60</f>
        <v>58.333333333333336</v>
      </c>
      <c r="AL17" s="96">
        <f t="shared" ref="AL17:AL25" si="6">AK17*72540</f>
        <v>4231500</v>
      </c>
    </row>
    <row r="18" spans="1:62" s="88" customFormat="1" ht="29.25" customHeight="1">
      <c r="A18" s="55"/>
      <c r="B18" s="58"/>
      <c r="C18" s="396">
        <f t="shared" ref="C18:C65" si="7">C17+1</f>
        <v>3</v>
      </c>
      <c r="D18" s="397"/>
      <c r="E18" s="76"/>
      <c r="F18" s="77" t="str">
        <f>IFERROR(VLOOKUP(E18,updateMP!$B:$J,2,0)," ")</f>
        <v xml:space="preserve"> </v>
      </c>
      <c r="G18" s="78"/>
      <c r="H18" s="78"/>
      <c r="I18" s="78"/>
      <c r="J18" s="78"/>
      <c r="K18" s="78"/>
      <c r="L18" s="79"/>
      <c r="M18" s="80"/>
      <c r="N18" s="80"/>
      <c r="O18" s="81"/>
      <c r="P18" s="82"/>
      <c r="Q18" s="82"/>
      <c r="R18" s="82"/>
      <c r="S18" s="82"/>
      <c r="T18" s="82"/>
      <c r="U18" s="82"/>
      <c r="V18" s="83" t="str">
        <f>IFERROR(VLOOKUP(E18,updateMP!$B:$J,7,0)," ")</f>
        <v xml:space="preserve"> </v>
      </c>
      <c r="W18" s="84" t="str">
        <f>IFERROR(VLOOKUP(E18,updateMP!$B:$J,8,0)," ")</f>
        <v xml:space="preserve"> </v>
      </c>
      <c r="X18" s="85" t="s">
        <v>36</v>
      </c>
      <c r="Y18" s="86"/>
      <c r="Z18" s="87" t="str">
        <f>IFERROR(VLOOKUP(E18,[154]PS!A:DP,44,0)," ")</f>
        <v xml:space="preserve"> </v>
      </c>
      <c r="AA18" s="87" t="str">
        <f>IFERROR(VLOOKUP(E18,[154]PS!A:DP,45,0)," ")</f>
        <v xml:space="preserve"> </v>
      </c>
      <c r="AB18" s="73"/>
      <c r="AC18" s="37">
        <f>(N18-M18)*1440</f>
        <v>0</v>
      </c>
      <c r="AD18" s="37">
        <f t="shared" si="1"/>
        <v>70</v>
      </c>
      <c r="AE18" s="37">
        <f t="shared" si="2"/>
        <v>0</v>
      </c>
      <c r="AG18" s="97" t="s">
        <v>44</v>
      </c>
      <c r="AH18" s="98" t="s">
        <v>45</v>
      </c>
      <c r="AI18" s="94">
        <f t="shared" si="3"/>
        <v>0</v>
      </c>
      <c r="AJ18" s="94">
        <f t="shared" si="4"/>
        <v>0</v>
      </c>
      <c r="AK18" s="95">
        <f t="shared" si="5"/>
        <v>0</v>
      </c>
      <c r="AL18" s="96">
        <f t="shared" si="6"/>
        <v>0</v>
      </c>
    </row>
    <row r="19" spans="1:62" s="88" customFormat="1" ht="29.25" customHeight="1">
      <c r="A19" s="55"/>
      <c r="B19" s="58"/>
      <c r="C19" s="396">
        <f t="shared" si="7"/>
        <v>4</v>
      </c>
      <c r="D19" s="397"/>
      <c r="E19" s="76"/>
      <c r="F19" s="77" t="str">
        <f>IFERROR(VLOOKUP(E19,updateMP!$B:$J,2,0)," ")</f>
        <v xml:space="preserve"> </v>
      </c>
      <c r="G19" s="78"/>
      <c r="H19" s="78"/>
      <c r="I19" s="78"/>
      <c r="J19" s="78"/>
      <c r="K19" s="78"/>
      <c r="L19" s="79"/>
      <c r="M19" s="80"/>
      <c r="N19" s="80"/>
      <c r="O19" s="81"/>
      <c r="P19" s="82"/>
      <c r="Q19" s="82"/>
      <c r="R19" s="82"/>
      <c r="S19" s="82"/>
      <c r="T19" s="82"/>
      <c r="U19" s="82"/>
      <c r="V19" s="83" t="str">
        <f>IFERROR(VLOOKUP(E19,updateMP!$B:$J,7,0)," ")</f>
        <v xml:space="preserve"> </v>
      </c>
      <c r="W19" s="84" t="str">
        <f>IFERROR(VLOOKUP(E19,updateMP!$B:$J,8,0)," ")</f>
        <v xml:space="preserve"> </v>
      </c>
      <c r="X19" s="85" t="s">
        <v>36</v>
      </c>
      <c r="Y19" s="86"/>
      <c r="Z19" s="87" t="str">
        <f>IFERROR(VLOOKUP(E19,[154]PS!A:DP,44,0)," ")</f>
        <v xml:space="preserve"> </v>
      </c>
      <c r="AA19" s="87" t="str">
        <f>IFERROR(VLOOKUP(E19,[154]PS!A:DP,45,0)," ")</f>
        <v xml:space="preserve"> </v>
      </c>
      <c r="AB19" s="73"/>
      <c r="AC19" s="37">
        <f t="shared" si="0"/>
        <v>0</v>
      </c>
      <c r="AD19" s="37">
        <f t="shared" si="1"/>
        <v>70</v>
      </c>
      <c r="AE19" s="37">
        <f t="shared" si="2"/>
        <v>0</v>
      </c>
      <c r="AG19" s="97" t="s">
        <v>46</v>
      </c>
      <c r="AH19" s="98" t="s">
        <v>47</v>
      </c>
      <c r="AI19" s="94">
        <f t="shared" si="3"/>
        <v>0</v>
      </c>
      <c r="AJ19" s="94">
        <f t="shared" si="4"/>
        <v>0</v>
      </c>
      <c r="AK19" s="95">
        <f t="shared" si="5"/>
        <v>0</v>
      </c>
      <c r="AL19" s="96">
        <f t="shared" si="6"/>
        <v>0</v>
      </c>
    </row>
    <row r="20" spans="1:62" s="88" customFormat="1" ht="29.25" customHeight="1">
      <c r="A20" s="55"/>
      <c r="B20" s="58"/>
      <c r="C20" s="396">
        <f t="shared" si="7"/>
        <v>5</v>
      </c>
      <c r="D20" s="397"/>
      <c r="E20" s="76"/>
      <c r="F20" s="77" t="str">
        <f>IFERROR(VLOOKUP(E20,updateMP!$B:$J,2,0)," ")</f>
        <v xml:space="preserve"> </v>
      </c>
      <c r="G20" s="78"/>
      <c r="H20" s="78"/>
      <c r="I20" s="78"/>
      <c r="J20" s="78"/>
      <c r="K20" s="78"/>
      <c r="L20" s="79"/>
      <c r="M20" s="80"/>
      <c r="N20" s="80"/>
      <c r="O20" s="81"/>
      <c r="P20" s="82"/>
      <c r="Q20" s="82"/>
      <c r="R20" s="82"/>
      <c r="S20" s="82"/>
      <c r="T20" s="82"/>
      <c r="U20" s="82"/>
      <c r="V20" s="83" t="str">
        <f>IFERROR(VLOOKUP(E20,updateMP!$B:$J,7,0)," ")</f>
        <v xml:space="preserve"> </v>
      </c>
      <c r="W20" s="84" t="str">
        <f>IFERROR(VLOOKUP(E20,updateMP!$B:$J,8,0)," ")</f>
        <v xml:space="preserve"> </v>
      </c>
      <c r="X20" s="85" t="s">
        <v>36</v>
      </c>
      <c r="Y20" s="86"/>
      <c r="Z20" s="87" t="str">
        <f>IFERROR(VLOOKUP(E20,[154]PS!A:DP,44,0)," ")</f>
        <v xml:space="preserve"> </v>
      </c>
      <c r="AA20" s="87" t="str">
        <f>IFERROR(VLOOKUP(E20,[154]PS!A:DP,45,0)," ")</f>
        <v xml:space="preserve"> </v>
      </c>
      <c r="AB20" s="73"/>
      <c r="AC20" s="37">
        <f t="shared" si="0"/>
        <v>0</v>
      </c>
      <c r="AD20" s="37">
        <f t="shared" si="1"/>
        <v>70</v>
      </c>
      <c r="AE20" s="37">
        <f t="shared" si="2"/>
        <v>0</v>
      </c>
      <c r="AG20" s="97" t="s">
        <v>48</v>
      </c>
      <c r="AH20" s="98" t="s">
        <v>49</v>
      </c>
      <c r="AI20" s="94">
        <f t="shared" si="3"/>
        <v>0</v>
      </c>
      <c r="AJ20" s="94">
        <f t="shared" si="4"/>
        <v>0</v>
      </c>
      <c r="AK20" s="95">
        <f t="shared" si="5"/>
        <v>0</v>
      </c>
      <c r="AL20" s="96">
        <f t="shared" si="6"/>
        <v>0</v>
      </c>
    </row>
    <row r="21" spans="1:62" s="88" customFormat="1" ht="29.25" customHeight="1">
      <c r="A21" s="55"/>
      <c r="B21" s="58"/>
      <c r="C21" s="396">
        <f t="shared" si="7"/>
        <v>6</v>
      </c>
      <c r="D21" s="397"/>
      <c r="E21" s="76"/>
      <c r="F21" s="77" t="str">
        <f>IFERROR(VLOOKUP(E21,updateMP!$B:$J,2,0)," ")</f>
        <v xml:space="preserve"> </v>
      </c>
      <c r="G21" s="78"/>
      <c r="H21" s="78"/>
      <c r="I21" s="78"/>
      <c r="J21" s="78"/>
      <c r="K21" s="78"/>
      <c r="L21" s="79"/>
      <c r="M21" s="80"/>
      <c r="N21" s="80"/>
      <c r="O21" s="81"/>
      <c r="P21" s="82"/>
      <c r="Q21" s="82"/>
      <c r="R21" s="82"/>
      <c r="S21" s="82"/>
      <c r="T21" s="82"/>
      <c r="U21" s="82"/>
      <c r="V21" s="83" t="str">
        <f>IFERROR(VLOOKUP(E21,updateMP!$B:$J,7,0)," ")</f>
        <v xml:space="preserve"> </v>
      </c>
      <c r="W21" s="84" t="str">
        <f>IFERROR(VLOOKUP(E21,updateMP!$B:$J,8,0)," ")</f>
        <v xml:space="preserve"> </v>
      </c>
      <c r="X21" s="85" t="s">
        <v>36</v>
      </c>
      <c r="Y21" s="86"/>
      <c r="Z21" s="87" t="str">
        <f>IFERROR(VLOOKUP(E21,[154]PS!A:DP,44,0)," ")</f>
        <v xml:space="preserve"> </v>
      </c>
      <c r="AA21" s="87" t="str">
        <f>IFERROR(VLOOKUP(E21,[154]PS!A:DP,45,0)," ")</f>
        <v xml:space="preserve"> </v>
      </c>
      <c r="AB21" s="73"/>
      <c r="AC21" s="37">
        <f t="shared" si="0"/>
        <v>0</v>
      </c>
      <c r="AD21" s="37">
        <f t="shared" si="1"/>
        <v>70</v>
      </c>
      <c r="AE21" s="37">
        <f t="shared" si="2"/>
        <v>0</v>
      </c>
      <c r="AG21" s="97" t="s">
        <v>50</v>
      </c>
      <c r="AH21" s="98" t="s">
        <v>51</v>
      </c>
      <c r="AI21" s="94">
        <f t="shared" si="3"/>
        <v>0</v>
      </c>
      <c r="AJ21" s="94">
        <f t="shared" si="4"/>
        <v>0</v>
      </c>
      <c r="AK21" s="95">
        <f t="shared" si="5"/>
        <v>0</v>
      </c>
      <c r="AL21" s="96">
        <f t="shared" si="6"/>
        <v>0</v>
      </c>
    </row>
    <row r="22" spans="1:62" s="88" customFormat="1" ht="29.25" customHeight="1">
      <c r="A22" s="75"/>
      <c r="B22" s="58"/>
      <c r="C22" s="396">
        <f t="shared" si="7"/>
        <v>7</v>
      </c>
      <c r="D22" s="397"/>
      <c r="E22" s="76"/>
      <c r="F22" s="77" t="str">
        <f>IFERROR(VLOOKUP(E22,updateMP!$B:$J,2,0)," ")</f>
        <v xml:space="preserve"> </v>
      </c>
      <c r="G22" s="78"/>
      <c r="H22" s="78"/>
      <c r="I22" s="78"/>
      <c r="J22" s="78"/>
      <c r="K22" s="78"/>
      <c r="L22" s="79"/>
      <c r="M22" s="80"/>
      <c r="N22" s="80"/>
      <c r="O22" s="81"/>
      <c r="P22" s="82"/>
      <c r="Q22" s="82"/>
      <c r="R22" s="82"/>
      <c r="S22" s="82"/>
      <c r="T22" s="82"/>
      <c r="U22" s="82"/>
      <c r="V22" s="83" t="str">
        <f>IFERROR(VLOOKUP(E22,updateMP!$B:$J,7,0)," ")</f>
        <v xml:space="preserve"> </v>
      </c>
      <c r="W22" s="84" t="str">
        <f>IFERROR(VLOOKUP(E22,updateMP!$B:$J,8,0)," ")</f>
        <v xml:space="preserve"> </v>
      </c>
      <c r="X22" s="85" t="s">
        <v>36</v>
      </c>
      <c r="Y22" s="86"/>
      <c r="Z22" s="87" t="str">
        <f>IFERROR(VLOOKUP(E22,[154]PS!A:DP,44,0)," ")</f>
        <v xml:space="preserve"> </v>
      </c>
      <c r="AA22" s="87" t="str">
        <f>IFERROR(VLOOKUP(E22,[154]PS!A:DP,45,0)," ")</f>
        <v xml:space="preserve"> </v>
      </c>
      <c r="AB22" s="73"/>
      <c r="AC22" s="37">
        <f t="shared" si="0"/>
        <v>0</v>
      </c>
      <c r="AD22" s="37">
        <f t="shared" si="1"/>
        <v>70</v>
      </c>
      <c r="AE22" s="37">
        <f t="shared" si="2"/>
        <v>0</v>
      </c>
      <c r="AG22" s="97" t="s">
        <v>52</v>
      </c>
      <c r="AH22" s="98" t="s">
        <v>53</v>
      </c>
      <c r="AI22" s="94">
        <f t="shared" si="3"/>
        <v>0</v>
      </c>
      <c r="AJ22" s="94">
        <f t="shared" si="4"/>
        <v>0</v>
      </c>
      <c r="AK22" s="95">
        <f t="shared" si="5"/>
        <v>0</v>
      </c>
      <c r="AL22" s="96">
        <f t="shared" si="6"/>
        <v>0</v>
      </c>
    </row>
    <row r="23" spans="1:62" s="88" customFormat="1" ht="29.25" customHeight="1">
      <c r="A23" s="99"/>
      <c r="B23" s="58"/>
      <c r="C23" s="396">
        <f t="shared" si="7"/>
        <v>8</v>
      </c>
      <c r="D23" s="397"/>
      <c r="E23" s="76"/>
      <c r="F23" s="77" t="str">
        <f>IFERROR(VLOOKUP(E23,updateMP!$B:$J,2,0)," ")</f>
        <v xml:space="preserve"> </v>
      </c>
      <c r="G23" s="78"/>
      <c r="H23" s="78"/>
      <c r="I23" s="78"/>
      <c r="J23" s="78"/>
      <c r="K23" s="78"/>
      <c r="L23" s="79"/>
      <c r="M23" s="80"/>
      <c r="N23" s="80"/>
      <c r="O23" s="81"/>
      <c r="P23" s="82"/>
      <c r="Q23" s="82"/>
      <c r="R23" s="82"/>
      <c r="S23" s="82"/>
      <c r="T23" s="82"/>
      <c r="U23" s="82"/>
      <c r="V23" s="83" t="str">
        <f>IFERROR(VLOOKUP(E23,updateMP!$B:$J,7,0)," ")</f>
        <v xml:space="preserve"> </v>
      </c>
      <c r="W23" s="84" t="str">
        <f>IFERROR(VLOOKUP(E23,updateMP!$B:$J,8,0)," ")</f>
        <v xml:space="preserve"> </v>
      </c>
      <c r="X23" s="85" t="s">
        <v>36</v>
      </c>
      <c r="Y23" s="86"/>
      <c r="Z23" s="87" t="str">
        <f>IFERROR(VLOOKUP(E23,[154]PS!A:DP,44,0)," ")</f>
        <v xml:space="preserve"> </v>
      </c>
      <c r="AA23" s="87" t="str">
        <f>IFERROR(VLOOKUP(E23,[154]PS!A:DP,45,0)," ")</f>
        <v xml:space="preserve"> </v>
      </c>
      <c r="AB23" s="73"/>
      <c r="AC23" s="37">
        <f t="shared" si="0"/>
        <v>0</v>
      </c>
      <c r="AD23" s="37">
        <f t="shared" si="1"/>
        <v>70</v>
      </c>
      <c r="AE23" s="37">
        <f t="shared" si="2"/>
        <v>0</v>
      </c>
      <c r="AG23" s="97" t="s">
        <v>54</v>
      </c>
      <c r="AH23" s="98" t="s">
        <v>55</v>
      </c>
      <c r="AI23" s="94">
        <f t="shared" si="3"/>
        <v>0</v>
      </c>
      <c r="AJ23" s="94">
        <f t="shared" si="4"/>
        <v>0</v>
      </c>
      <c r="AK23" s="95">
        <f t="shared" si="5"/>
        <v>0</v>
      </c>
      <c r="AL23" s="96">
        <f t="shared" si="6"/>
        <v>0</v>
      </c>
    </row>
    <row r="24" spans="1:62" s="88" customFormat="1" ht="29.25" customHeight="1">
      <c r="A24" s="99"/>
      <c r="B24" s="58"/>
      <c r="C24" s="396">
        <f t="shared" si="7"/>
        <v>9</v>
      </c>
      <c r="D24" s="397"/>
      <c r="E24" s="76"/>
      <c r="F24" s="77" t="str">
        <f>IFERROR(VLOOKUP(E24,updateMP!$B:$J,2,0)," ")</f>
        <v xml:space="preserve"> </v>
      </c>
      <c r="G24" s="78"/>
      <c r="H24" s="78"/>
      <c r="I24" s="78"/>
      <c r="J24" s="78"/>
      <c r="K24" s="78"/>
      <c r="L24" s="79"/>
      <c r="M24" s="80"/>
      <c r="N24" s="80"/>
      <c r="O24" s="81"/>
      <c r="P24" s="82"/>
      <c r="Q24" s="82"/>
      <c r="R24" s="82"/>
      <c r="S24" s="82"/>
      <c r="T24" s="82"/>
      <c r="U24" s="82"/>
      <c r="V24" s="83" t="str">
        <f>IFERROR(VLOOKUP(E24,updateMP!$B:$J,7,0)," ")</f>
        <v xml:space="preserve"> </v>
      </c>
      <c r="W24" s="84" t="str">
        <f>IFERROR(VLOOKUP(E24,updateMP!$B:$J,8,0)," ")</f>
        <v xml:space="preserve"> </v>
      </c>
      <c r="X24" s="85" t="s">
        <v>36</v>
      </c>
      <c r="Y24" s="86"/>
      <c r="Z24" s="87" t="str">
        <f>IFERROR(VLOOKUP(E24,[154]PS!A:DP,44,0)," ")</f>
        <v xml:space="preserve"> </v>
      </c>
      <c r="AA24" s="87" t="str">
        <f>IFERROR(VLOOKUP(E24,[154]PS!A:DP,45,0)," ")</f>
        <v xml:space="preserve"> </v>
      </c>
      <c r="AB24" s="73"/>
      <c r="AC24" s="37">
        <f t="shared" si="0"/>
        <v>0</v>
      </c>
      <c r="AD24" s="37">
        <f t="shared" si="1"/>
        <v>70</v>
      </c>
      <c r="AE24" s="37">
        <f t="shared" si="2"/>
        <v>0</v>
      </c>
      <c r="AG24" s="97" t="s">
        <v>56</v>
      </c>
      <c r="AH24" s="98" t="s">
        <v>57</v>
      </c>
      <c r="AI24" s="94">
        <f t="shared" si="3"/>
        <v>0</v>
      </c>
      <c r="AJ24" s="94">
        <f t="shared" si="4"/>
        <v>0</v>
      </c>
      <c r="AK24" s="95">
        <f t="shared" si="5"/>
        <v>0</v>
      </c>
      <c r="AL24" s="96">
        <f t="shared" si="6"/>
        <v>0</v>
      </c>
    </row>
    <row r="25" spans="1:62" s="92" customFormat="1" ht="29.25" customHeight="1">
      <c r="A25" s="99"/>
      <c r="B25" s="58"/>
      <c r="C25" s="396">
        <f t="shared" si="7"/>
        <v>10</v>
      </c>
      <c r="D25" s="397"/>
      <c r="E25" s="76"/>
      <c r="F25" s="77" t="str">
        <f>IFERROR(VLOOKUP(E25,updateMP!$B:$J,2,0)," ")</f>
        <v xml:space="preserve"> </v>
      </c>
      <c r="G25" s="78"/>
      <c r="H25" s="78"/>
      <c r="I25" s="78"/>
      <c r="J25" s="78"/>
      <c r="K25" s="78"/>
      <c r="L25" s="79"/>
      <c r="M25" s="80"/>
      <c r="N25" s="80"/>
      <c r="O25" s="81"/>
      <c r="P25" s="82"/>
      <c r="Q25" s="82"/>
      <c r="R25" s="82"/>
      <c r="S25" s="82"/>
      <c r="T25" s="82"/>
      <c r="U25" s="82"/>
      <c r="V25" s="83" t="str">
        <f>IFERROR(VLOOKUP(E25,updateMP!$B:$J,7,0)," ")</f>
        <v xml:space="preserve"> </v>
      </c>
      <c r="W25" s="84" t="str">
        <f>IFERROR(VLOOKUP(E25,updateMP!$B:$J,8,0)," ")</f>
        <v xml:space="preserve"> </v>
      </c>
      <c r="X25" s="85" t="s">
        <v>36</v>
      </c>
      <c r="Y25" s="86"/>
      <c r="Z25" s="87" t="str">
        <f>IFERROR(VLOOKUP(E25,[154]PS!A:DP,44,0)," ")</f>
        <v xml:space="preserve"> </v>
      </c>
      <c r="AA25" s="87" t="str">
        <f>IFERROR(VLOOKUP(E25,[154]PS!A:DP,45,0)," ")</f>
        <v xml:space="preserve"> </v>
      </c>
      <c r="AB25" s="73"/>
      <c r="AC25" s="37">
        <f t="shared" si="0"/>
        <v>0</v>
      </c>
      <c r="AD25" s="37">
        <f t="shared" si="1"/>
        <v>70</v>
      </c>
      <c r="AE25" s="37">
        <f t="shared" si="2"/>
        <v>0</v>
      </c>
      <c r="AF25" s="88"/>
      <c r="AG25" s="97" t="s">
        <v>58</v>
      </c>
      <c r="AH25" s="98" t="s">
        <v>59</v>
      </c>
      <c r="AI25" s="94">
        <f t="shared" si="3"/>
        <v>0</v>
      </c>
      <c r="AJ25" s="94">
        <f t="shared" si="4"/>
        <v>0</v>
      </c>
      <c r="AK25" s="95">
        <f t="shared" si="5"/>
        <v>0</v>
      </c>
      <c r="AL25" s="96">
        <f t="shared" si="6"/>
        <v>0</v>
      </c>
      <c r="AM25" s="100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</row>
    <row r="26" spans="1:62" s="92" customFormat="1" ht="29.25" customHeight="1">
      <c r="A26" s="75"/>
      <c r="B26" s="58"/>
      <c r="C26" s="396">
        <f t="shared" si="7"/>
        <v>11</v>
      </c>
      <c r="D26" s="397"/>
      <c r="E26" s="76"/>
      <c r="F26" s="77" t="str">
        <f>IFERROR(VLOOKUP(E26,updateMP!$B:$J,2,0)," ")</f>
        <v xml:space="preserve"> </v>
      </c>
      <c r="G26" s="78"/>
      <c r="H26" s="78"/>
      <c r="I26" s="78"/>
      <c r="J26" s="78"/>
      <c r="K26" s="78"/>
      <c r="L26" s="79"/>
      <c r="M26" s="80"/>
      <c r="N26" s="80"/>
      <c r="O26" s="81"/>
      <c r="P26" s="82"/>
      <c r="Q26" s="82"/>
      <c r="R26" s="82"/>
      <c r="S26" s="82"/>
      <c r="T26" s="82"/>
      <c r="U26" s="82"/>
      <c r="V26" s="83" t="str">
        <f>IFERROR(VLOOKUP(E26,updateMP!$B:$J,7,0)," ")</f>
        <v xml:space="preserve"> </v>
      </c>
      <c r="W26" s="84" t="str">
        <f>IFERROR(VLOOKUP(E26,updateMP!$B:$J,8,0)," ")</f>
        <v xml:space="preserve"> </v>
      </c>
      <c r="X26" s="85" t="s">
        <v>36</v>
      </c>
      <c r="Y26" s="86"/>
      <c r="Z26" s="87" t="str">
        <f>IFERROR(VLOOKUP(E26,[154]PS!A:DP,44,0)," ")</f>
        <v xml:space="preserve"> </v>
      </c>
      <c r="AA26" s="87" t="str">
        <f>IFERROR(VLOOKUP(E26,[154]PS!A:DP,45,0)," ")</f>
        <v xml:space="preserve"> </v>
      </c>
      <c r="AB26" s="73"/>
      <c r="AC26" s="37">
        <f t="shared" si="0"/>
        <v>0</v>
      </c>
      <c r="AD26" s="37">
        <f t="shared" si="1"/>
        <v>70</v>
      </c>
      <c r="AE26" s="37">
        <f t="shared" si="2"/>
        <v>0</v>
      </c>
      <c r="AF26" s="88"/>
      <c r="AG26" s="97" t="s">
        <v>60</v>
      </c>
      <c r="AH26" s="98" t="s">
        <v>61</v>
      </c>
      <c r="AI26" s="94">
        <f t="shared" si="3"/>
        <v>0</v>
      </c>
      <c r="AJ26" s="94">
        <f t="shared" si="4"/>
        <v>0</v>
      </c>
      <c r="AK26" s="95">
        <f>SUM(AK18:AK25)</f>
        <v>0</v>
      </c>
      <c r="AL26" s="96">
        <f>SUM(AL18:AL25)</f>
        <v>0</v>
      </c>
      <c r="AM26" s="88"/>
    </row>
    <row r="27" spans="1:62" s="92" customFormat="1" ht="29.25" customHeight="1">
      <c r="A27" s="99"/>
      <c r="B27" s="58"/>
      <c r="C27" s="396">
        <f t="shared" si="7"/>
        <v>12</v>
      </c>
      <c r="D27" s="397"/>
      <c r="E27" s="76"/>
      <c r="F27" s="77" t="str">
        <f>IFERROR(VLOOKUP(E27,updateMP!$B:$J,2,0)," ")</f>
        <v xml:space="preserve"> </v>
      </c>
      <c r="G27" s="78"/>
      <c r="H27" s="78"/>
      <c r="I27" s="78"/>
      <c r="J27" s="78"/>
      <c r="K27" s="78"/>
      <c r="L27" s="79"/>
      <c r="M27" s="80"/>
      <c r="N27" s="80"/>
      <c r="O27" s="81"/>
      <c r="P27" s="82"/>
      <c r="Q27" s="82"/>
      <c r="R27" s="82"/>
      <c r="S27" s="82"/>
      <c r="T27" s="82"/>
      <c r="U27" s="82"/>
      <c r="V27" s="83" t="str">
        <f>IFERROR(VLOOKUP(E27,updateMP!$B:$J,7,0)," ")</f>
        <v xml:space="preserve"> </v>
      </c>
      <c r="W27" s="84" t="str">
        <f>IFERROR(VLOOKUP(E27,updateMP!$B:$J,8,0)," ")</f>
        <v xml:space="preserve"> </v>
      </c>
      <c r="X27" s="85" t="s">
        <v>36</v>
      </c>
      <c r="Y27" s="86"/>
      <c r="Z27" s="87" t="str">
        <f>IFERROR(VLOOKUP(E27,[154]PS!A:DP,44,0)," ")</f>
        <v xml:space="preserve"> </v>
      </c>
      <c r="AA27" s="87" t="str">
        <f>IFERROR(VLOOKUP(E27,[154]PS!A:DP,45,0)," ")</f>
        <v xml:space="preserve"> </v>
      </c>
      <c r="AB27" s="73"/>
      <c r="AC27" s="37">
        <f t="shared" si="0"/>
        <v>0</v>
      </c>
      <c r="AD27" s="37">
        <f t="shared" si="1"/>
        <v>70</v>
      </c>
      <c r="AE27" s="37">
        <f t="shared" si="2"/>
        <v>0</v>
      </c>
      <c r="AF27" s="88"/>
      <c r="AG27" s="88"/>
      <c r="AH27" s="88"/>
      <c r="AI27" s="102">
        <f>SUM(AI17:AI26)</f>
        <v>50</v>
      </c>
      <c r="AJ27" s="102">
        <f>SUM(AJ17:AJ26)</f>
        <v>3500</v>
      </c>
      <c r="AK27" s="102">
        <f>SUM(AK17:AK26)</f>
        <v>58.333333333333336</v>
      </c>
      <c r="AL27" s="103">
        <f>SUM(AL17:AL26)</f>
        <v>4231500</v>
      </c>
      <c r="AM27" s="88"/>
    </row>
    <row r="28" spans="1:62" s="92" customFormat="1" ht="29.25" customHeight="1">
      <c r="A28" s="99"/>
      <c r="B28" s="58"/>
      <c r="C28" s="396">
        <f t="shared" si="7"/>
        <v>13</v>
      </c>
      <c r="D28" s="397"/>
      <c r="E28" s="76"/>
      <c r="F28" s="77" t="str">
        <f>IFERROR(VLOOKUP(E28,updateMP!$B:$J,2,0)," ")</f>
        <v xml:space="preserve"> </v>
      </c>
      <c r="G28" s="78"/>
      <c r="H28" s="78"/>
      <c r="I28" s="78"/>
      <c r="J28" s="78"/>
      <c r="K28" s="78"/>
      <c r="L28" s="79"/>
      <c r="M28" s="80"/>
      <c r="N28" s="80"/>
      <c r="O28" s="81"/>
      <c r="P28" s="82"/>
      <c r="Q28" s="82"/>
      <c r="R28" s="82"/>
      <c r="S28" s="82"/>
      <c r="T28" s="82"/>
      <c r="U28" s="82"/>
      <c r="V28" s="83" t="str">
        <f>IFERROR(VLOOKUP(E28,updateMP!$B:$J,7,0)," ")</f>
        <v xml:space="preserve"> </v>
      </c>
      <c r="W28" s="84" t="str">
        <f>IFERROR(VLOOKUP(E28,updateMP!$B:$J,8,0)," ")</f>
        <v xml:space="preserve"> </v>
      </c>
      <c r="X28" s="85" t="s">
        <v>36</v>
      </c>
      <c r="Y28" s="86"/>
      <c r="Z28" s="87" t="str">
        <f>IFERROR(VLOOKUP(E28,[154]PS!A:DP,44,0)," ")</f>
        <v xml:space="preserve"> </v>
      </c>
      <c r="AA28" s="87" t="str">
        <f>IFERROR(VLOOKUP(E28,[154]PS!A:DP,45,0)," ")</f>
        <v xml:space="preserve"> </v>
      </c>
      <c r="AB28" s="73"/>
      <c r="AC28" s="37">
        <f t="shared" si="0"/>
        <v>0</v>
      </c>
      <c r="AD28" s="37">
        <f t="shared" si="1"/>
        <v>70</v>
      </c>
      <c r="AE28" s="37">
        <f t="shared" si="2"/>
        <v>0</v>
      </c>
      <c r="AF28" s="88"/>
      <c r="AG28" s="100"/>
      <c r="AH28" s="100"/>
      <c r="AI28" s="104"/>
      <c r="AJ28" s="104"/>
      <c r="AK28" s="104"/>
      <c r="AL28" s="105"/>
      <c r="AM28" s="100"/>
      <c r="AN28" s="101"/>
    </row>
    <row r="29" spans="1:62" s="92" customFormat="1" ht="29.25" customHeight="1">
      <c r="A29" s="75"/>
      <c r="B29" s="58"/>
      <c r="C29" s="396">
        <f t="shared" si="7"/>
        <v>14</v>
      </c>
      <c r="D29" s="397"/>
      <c r="E29" s="76"/>
      <c r="F29" s="77" t="str">
        <f>IFERROR(VLOOKUP(E29,updateMP!$B:$J,2,0)," ")</f>
        <v xml:space="preserve"> </v>
      </c>
      <c r="G29" s="78"/>
      <c r="H29" s="78"/>
      <c r="I29" s="78"/>
      <c r="J29" s="78"/>
      <c r="K29" s="78"/>
      <c r="L29" s="79"/>
      <c r="M29" s="80"/>
      <c r="N29" s="80"/>
      <c r="O29" s="81"/>
      <c r="P29" s="82"/>
      <c r="Q29" s="82"/>
      <c r="R29" s="82"/>
      <c r="S29" s="82"/>
      <c r="T29" s="82"/>
      <c r="U29" s="82"/>
      <c r="V29" s="83" t="str">
        <f>IFERROR(VLOOKUP(E29,updateMP!$B:$J,7,0)," ")</f>
        <v xml:space="preserve"> </v>
      </c>
      <c r="W29" s="84" t="str">
        <f>IFERROR(VLOOKUP(E29,updateMP!$B:$J,8,0)," ")</f>
        <v xml:space="preserve"> </v>
      </c>
      <c r="X29" s="85" t="s">
        <v>36</v>
      </c>
      <c r="Y29" s="86"/>
      <c r="Z29" s="87" t="str">
        <f>IFERROR(VLOOKUP(E29,[154]PS!A:DP,44,0)," ")</f>
        <v xml:space="preserve"> </v>
      </c>
      <c r="AA29" s="87" t="str">
        <f>IFERROR(VLOOKUP(E29,[154]PS!A:DP,45,0)," ")</f>
        <v xml:space="preserve"> </v>
      </c>
      <c r="AB29" s="73"/>
      <c r="AC29" s="37">
        <f t="shared" si="0"/>
        <v>0</v>
      </c>
      <c r="AD29" s="37">
        <f t="shared" si="1"/>
        <v>70</v>
      </c>
      <c r="AE29" s="37">
        <f t="shared" si="2"/>
        <v>0</v>
      </c>
      <c r="AF29" s="88"/>
      <c r="AG29" s="106" t="s">
        <v>62</v>
      </c>
      <c r="AH29" s="107" t="s">
        <v>63</v>
      </c>
      <c r="AI29" s="107" t="s">
        <v>64</v>
      </c>
      <c r="AJ29" s="107" t="s">
        <v>65</v>
      </c>
      <c r="AK29" s="107" t="s">
        <v>66</v>
      </c>
      <c r="AL29" s="105"/>
      <c r="AM29" s="100"/>
      <c r="AN29" s="101"/>
      <c r="AO29" s="101"/>
      <c r="AP29" s="101"/>
    </row>
    <row r="30" spans="1:62" s="92" customFormat="1" ht="29.25" customHeight="1">
      <c r="A30" s="99"/>
      <c r="B30" s="58"/>
      <c r="C30" s="396">
        <f t="shared" si="7"/>
        <v>15</v>
      </c>
      <c r="D30" s="397"/>
      <c r="E30" s="76"/>
      <c r="F30" s="77" t="str">
        <f>IFERROR(VLOOKUP(E30,updateMP!$B:$J,2,0)," ")</f>
        <v xml:space="preserve"> </v>
      </c>
      <c r="G30" s="78"/>
      <c r="H30" s="78"/>
      <c r="I30" s="78"/>
      <c r="J30" s="78"/>
      <c r="K30" s="78"/>
      <c r="L30" s="79"/>
      <c r="M30" s="80"/>
      <c r="N30" s="80"/>
      <c r="O30" s="81"/>
      <c r="P30" s="82"/>
      <c r="Q30" s="82"/>
      <c r="R30" s="82"/>
      <c r="S30" s="82"/>
      <c r="T30" s="82"/>
      <c r="U30" s="82"/>
      <c r="V30" s="83" t="str">
        <f>IFERROR(VLOOKUP(E30,updateMP!$B:$J,7,0)," ")</f>
        <v xml:space="preserve"> </v>
      </c>
      <c r="W30" s="84" t="str">
        <f>IFERROR(VLOOKUP(E30,updateMP!$B:$J,8,0)," ")</f>
        <v xml:space="preserve"> </v>
      </c>
      <c r="X30" s="85" t="s">
        <v>36</v>
      </c>
      <c r="Y30" s="86"/>
      <c r="Z30" s="87" t="str">
        <f>IFERROR(VLOOKUP(E30,[154]PS!A:DP,44,0)," ")</f>
        <v xml:space="preserve"> </v>
      </c>
      <c r="AA30" s="87" t="str">
        <f>IFERROR(VLOOKUP(E30,[154]PS!A:DP,45,0)," ")</f>
        <v xml:space="preserve"> </v>
      </c>
      <c r="AB30" s="73"/>
      <c r="AC30" s="37">
        <f t="shared" si="0"/>
        <v>0</v>
      </c>
      <c r="AD30" s="37">
        <f t="shared" si="1"/>
        <v>70</v>
      </c>
      <c r="AE30" s="37">
        <f t="shared" si="2"/>
        <v>0</v>
      </c>
      <c r="AF30" s="88"/>
      <c r="AG30" s="108">
        <v>1</v>
      </c>
      <c r="AH30" s="109" t="s">
        <v>67</v>
      </c>
      <c r="AI30" s="108">
        <f t="shared" ref="AI30:AJ41" si="8">COUNTIFS($V:$V,$AH30,$W:$W,AI$29)</f>
        <v>0</v>
      </c>
      <c r="AJ30" s="108">
        <f t="shared" si="8"/>
        <v>0</v>
      </c>
      <c r="AK30" s="108">
        <f>SUM(AI30:AJ30)</f>
        <v>0</v>
      </c>
      <c r="AL30" s="105"/>
      <c r="AM30" s="100"/>
      <c r="AN30" s="101"/>
      <c r="AO30" s="101"/>
      <c r="AP30" s="101"/>
    </row>
    <row r="31" spans="1:62" s="92" customFormat="1" ht="29.25" customHeight="1">
      <c r="A31" s="99"/>
      <c r="B31" s="58"/>
      <c r="C31" s="396">
        <f t="shared" si="7"/>
        <v>16</v>
      </c>
      <c r="D31" s="397"/>
      <c r="E31" s="76"/>
      <c r="F31" s="77" t="str">
        <f>IFERROR(VLOOKUP(E31,updateMP!$B:$J,2,0)," ")</f>
        <v xml:space="preserve"> </v>
      </c>
      <c r="G31" s="78"/>
      <c r="H31" s="78"/>
      <c r="I31" s="78"/>
      <c r="J31" s="78"/>
      <c r="K31" s="78"/>
      <c r="L31" s="79"/>
      <c r="M31" s="80"/>
      <c r="N31" s="80"/>
      <c r="O31" s="81"/>
      <c r="P31" s="82"/>
      <c r="Q31" s="82"/>
      <c r="R31" s="82"/>
      <c r="S31" s="82"/>
      <c r="T31" s="82"/>
      <c r="U31" s="82"/>
      <c r="V31" s="83" t="str">
        <f>IFERROR(VLOOKUP(E31,updateMP!$B:$J,7,0)," ")</f>
        <v xml:space="preserve"> </v>
      </c>
      <c r="W31" s="84" t="str">
        <f>IFERROR(VLOOKUP(E31,updateMP!$B:$J,8,0)," ")</f>
        <v xml:space="preserve"> </v>
      </c>
      <c r="X31" s="85" t="s">
        <v>36</v>
      </c>
      <c r="Y31" s="86"/>
      <c r="Z31" s="87" t="str">
        <f>IFERROR(VLOOKUP(E31,[154]PS!A:DP,44,0)," ")</f>
        <v xml:space="preserve"> </v>
      </c>
      <c r="AA31" s="87" t="str">
        <f>IFERROR(VLOOKUP(E31,[154]PS!A:DP,45,0)," ")</f>
        <v xml:space="preserve"> </v>
      </c>
      <c r="AB31" s="73"/>
      <c r="AC31" s="37">
        <f t="shared" si="0"/>
        <v>0</v>
      </c>
      <c r="AD31" s="37">
        <f t="shared" si="1"/>
        <v>70</v>
      </c>
      <c r="AE31" s="37">
        <f t="shared" si="2"/>
        <v>0</v>
      </c>
      <c r="AF31" s="88"/>
      <c r="AG31" s="108">
        <v>2</v>
      </c>
      <c r="AH31" s="109" t="s">
        <v>68</v>
      </c>
      <c r="AI31" s="108">
        <f t="shared" si="8"/>
        <v>0</v>
      </c>
      <c r="AJ31" s="108">
        <f t="shared" si="8"/>
        <v>0</v>
      </c>
      <c r="AK31" s="108">
        <f t="shared" ref="AK31:AK41" si="9">SUM(AI31:AJ31)</f>
        <v>0</v>
      </c>
      <c r="AL31" s="110"/>
      <c r="AM31" s="110"/>
      <c r="AN31" s="110"/>
      <c r="AO31" s="110"/>
      <c r="AP31" s="101"/>
    </row>
    <row r="32" spans="1:62" s="92" customFormat="1" ht="29.25" customHeight="1">
      <c r="A32" s="99"/>
      <c r="B32" s="58"/>
      <c r="C32" s="396">
        <f t="shared" si="7"/>
        <v>17</v>
      </c>
      <c r="D32" s="397"/>
      <c r="E32" s="76"/>
      <c r="F32" s="77" t="str">
        <f>IFERROR(VLOOKUP(E32,updateMP!$B:$J,2,0)," ")</f>
        <v xml:space="preserve"> </v>
      </c>
      <c r="G32" s="78"/>
      <c r="H32" s="78"/>
      <c r="I32" s="78"/>
      <c r="J32" s="78"/>
      <c r="K32" s="78"/>
      <c r="L32" s="79"/>
      <c r="M32" s="80"/>
      <c r="N32" s="80"/>
      <c r="O32" s="81"/>
      <c r="P32" s="82"/>
      <c r="Q32" s="82"/>
      <c r="R32" s="82"/>
      <c r="S32" s="82"/>
      <c r="T32" s="82"/>
      <c r="U32" s="82"/>
      <c r="V32" s="83" t="str">
        <f>IFERROR(VLOOKUP(E32,updateMP!$B:$J,7,0)," ")</f>
        <v xml:space="preserve"> </v>
      </c>
      <c r="W32" s="84" t="str">
        <f>IFERROR(VLOOKUP(E32,updateMP!$B:$J,8,0)," ")</f>
        <v xml:space="preserve"> </v>
      </c>
      <c r="X32" s="85" t="s">
        <v>36</v>
      </c>
      <c r="Y32" s="86"/>
      <c r="Z32" s="87" t="str">
        <f>IFERROR(VLOOKUP(E32,[154]PS!A:DP,44,0)," ")</f>
        <v xml:space="preserve"> </v>
      </c>
      <c r="AA32" s="87" t="str">
        <f>IFERROR(VLOOKUP(E32,[154]PS!A:DP,45,0)," ")</f>
        <v xml:space="preserve"> </v>
      </c>
      <c r="AB32" s="73"/>
      <c r="AC32" s="37">
        <f t="shared" si="0"/>
        <v>0</v>
      </c>
      <c r="AD32" s="37">
        <f t="shared" si="1"/>
        <v>70</v>
      </c>
      <c r="AE32" s="37">
        <f t="shared" si="2"/>
        <v>0</v>
      </c>
      <c r="AF32" s="88"/>
      <c r="AG32" s="108">
        <v>3</v>
      </c>
      <c r="AH32" s="109" t="s">
        <v>69</v>
      </c>
      <c r="AI32" s="108">
        <f t="shared" si="8"/>
        <v>0</v>
      </c>
      <c r="AJ32" s="108">
        <f t="shared" si="8"/>
        <v>0</v>
      </c>
      <c r="AK32" s="108">
        <f t="shared" si="9"/>
        <v>0</v>
      </c>
      <c r="AL32" s="110"/>
      <c r="AM32" s="110"/>
      <c r="AN32" s="110"/>
      <c r="AO32" s="110"/>
      <c r="AP32" s="101"/>
    </row>
    <row r="33" spans="1:62" s="92" customFormat="1" ht="29.25" customHeight="1">
      <c r="A33" s="99"/>
      <c r="B33" s="58"/>
      <c r="C33" s="396">
        <f t="shared" si="7"/>
        <v>18</v>
      </c>
      <c r="D33" s="397"/>
      <c r="E33" s="76"/>
      <c r="F33" s="77" t="str">
        <f>IFERROR(VLOOKUP(E33,updateMP!$B:$J,2,0)," ")</f>
        <v xml:space="preserve"> </v>
      </c>
      <c r="G33" s="78"/>
      <c r="H33" s="78"/>
      <c r="I33" s="78"/>
      <c r="J33" s="78"/>
      <c r="K33" s="78"/>
      <c r="L33" s="79"/>
      <c r="M33" s="80"/>
      <c r="N33" s="80"/>
      <c r="O33" s="81"/>
      <c r="P33" s="82"/>
      <c r="Q33" s="82"/>
      <c r="R33" s="82"/>
      <c r="S33" s="82"/>
      <c r="T33" s="82"/>
      <c r="U33" s="82"/>
      <c r="V33" s="83" t="str">
        <f>IFERROR(VLOOKUP(E33,updateMP!$B:$J,7,0)," ")</f>
        <v xml:space="preserve"> </v>
      </c>
      <c r="W33" s="84" t="str">
        <f>IFERROR(VLOOKUP(E33,updateMP!$B:$J,8,0)," ")</f>
        <v xml:space="preserve"> </v>
      </c>
      <c r="X33" s="85" t="s">
        <v>36</v>
      </c>
      <c r="Y33" s="86"/>
      <c r="Z33" s="87" t="str">
        <f>IFERROR(VLOOKUP(E33,[154]PS!A:DP,44,0)," ")</f>
        <v xml:space="preserve"> </v>
      </c>
      <c r="AA33" s="87" t="str">
        <f>IFERROR(VLOOKUP(E33,[154]PS!A:DP,45,0)," ")</f>
        <v xml:space="preserve"> </v>
      </c>
      <c r="AB33" s="73"/>
      <c r="AC33" s="37">
        <f t="shared" si="0"/>
        <v>0</v>
      </c>
      <c r="AD33" s="37">
        <f t="shared" si="1"/>
        <v>70</v>
      </c>
      <c r="AE33" s="37">
        <f t="shared" si="2"/>
        <v>0</v>
      </c>
      <c r="AF33" s="88"/>
      <c r="AG33" s="108">
        <v>4</v>
      </c>
      <c r="AH33" s="109" t="s">
        <v>70</v>
      </c>
      <c r="AI33" s="108">
        <f t="shared" si="8"/>
        <v>1</v>
      </c>
      <c r="AJ33" s="108">
        <f t="shared" si="8"/>
        <v>0</v>
      </c>
      <c r="AK33" s="108">
        <f t="shared" si="9"/>
        <v>1</v>
      </c>
      <c r="AL33" s="110"/>
      <c r="AM33" s="110"/>
      <c r="AN33" s="111"/>
      <c r="AO33" s="112"/>
      <c r="AP33" s="101"/>
    </row>
    <row r="34" spans="1:62" s="92" customFormat="1" ht="29.25" customHeight="1">
      <c r="A34" s="99"/>
      <c r="B34" s="58"/>
      <c r="C34" s="396">
        <f t="shared" si="7"/>
        <v>19</v>
      </c>
      <c r="D34" s="397"/>
      <c r="E34" s="76"/>
      <c r="F34" s="77" t="str">
        <f>IFERROR(VLOOKUP(E34,updateMP!$B:$J,2,0)," ")</f>
        <v xml:space="preserve"> </v>
      </c>
      <c r="G34" s="78"/>
      <c r="H34" s="78"/>
      <c r="I34" s="78"/>
      <c r="J34" s="78"/>
      <c r="K34" s="78"/>
      <c r="L34" s="79"/>
      <c r="M34" s="80"/>
      <c r="N34" s="80"/>
      <c r="O34" s="81"/>
      <c r="P34" s="82"/>
      <c r="Q34" s="82"/>
      <c r="R34" s="82"/>
      <c r="S34" s="82"/>
      <c r="T34" s="82"/>
      <c r="U34" s="82"/>
      <c r="V34" s="83" t="str">
        <f>IFERROR(VLOOKUP(E34,updateMP!$B:$J,7,0)," ")</f>
        <v xml:space="preserve"> </v>
      </c>
      <c r="W34" s="84" t="str">
        <f>IFERROR(VLOOKUP(E34,updateMP!$B:$J,8,0)," ")</f>
        <v xml:space="preserve"> </v>
      </c>
      <c r="X34" s="85" t="s">
        <v>36</v>
      </c>
      <c r="Y34" s="86"/>
      <c r="Z34" s="87" t="str">
        <f>IFERROR(VLOOKUP(E34,[154]PS!A:DP,44,0)," ")</f>
        <v xml:space="preserve"> </v>
      </c>
      <c r="AA34" s="87" t="str">
        <f>IFERROR(VLOOKUP(E34,[154]PS!A:DP,45,0)," ")</f>
        <v xml:space="preserve"> </v>
      </c>
      <c r="AB34" s="73"/>
      <c r="AC34" s="37">
        <f t="shared" si="0"/>
        <v>0</v>
      </c>
      <c r="AD34" s="37">
        <f t="shared" si="1"/>
        <v>70</v>
      </c>
      <c r="AE34" s="37">
        <f t="shared" si="2"/>
        <v>0</v>
      </c>
      <c r="AF34" s="88"/>
      <c r="AG34" s="108">
        <v>5</v>
      </c>
      <c r="AH34" s="109" t="s">
        <v>71</v>
      </c>
      <c r="AI34" s="108">
        <f t="shared" si="8"/>
        <v>0</v>
      </c>
      <c r="AJ34" s="108">
        <f t="shared" si="8"/>
        <v>0</v>
      </c>
      <c r="AK34" s="108">
        <f t="shared" si="9"/>
        <v>0</v>
      </c>
      <c r="AL34" s="113"/>
      <c r="AM34" s="111"/>
      <c r="AN34" s="111"/>
      <c r="AO34" s="111"/>
      <c r="AP34" s="101"/>
    </row>
    <row r="35" spans="1:62" s="92" customFormat="1" ht="29.25" customHeight="1">
      <c r="A35" s="99"/>
      <c r="B35" s="58"/>
      <c r="C35" s="396">
        <f t="shared" si="7"/>
        <v>20</v>
      </c>
      <c r="D35" s="397"/>
      <c r="E35" s="76"/>
      <c r="F35" s="77" t="str">
        <f>IFERROR(VLOOKUP(E35,updateMP!$B:$J,2,0)," ")</f>
        <v xml:space="preserve"> </v>
      </c>
      <c r="G35" s="78"/>
      <c r="H35" s="78"/>
      <c r="I35" s="78"/>
      <c r="J35" s="78"/>
      <c r="K35" s="78"/>
      <c r="L35" s="79"/>
      <c r="M35" s="80"/>
      <c r="N35" s="80"/>
      <c r="O35" s="81"/>
      <c r="P35" s="82"/>
      <c r="Q35" s="82"/>
      <c r="R35" s="82"/>
      <c r="S35" s="82"/>
      <c r="T35" s="82"/>
      <c r="U35" s="82"/>
      <c r="V35" s="83" t="str">
        <f>IFERROR(VLOOKUP(E35,updateMP!$B:$J,7,0)," ")</f>
        <v xml:space="preserve"> </v>
      </c>
      <c r="W35" s="84" t="str">
        <f>IFERROR(VLOOKUP(E35,updateMP!$B:$J,8,0)," ")</f>
        <v xml:space="preserve"> </v>
      </c>
      <c r="X35" s="85" t="s">
        <v>36</v>
      </c>
      <c r="Y35" s="86"/>
      <c r="Z35" s="87" t="str">
        <f>IFERROR(VLOOKUP(E35,[154]PS!A:DP,44,0)," ")</f>
        <v xml:space="preserve"> </v>
      </c>
      <c r="AA35" s="87" t="str">
        <f>IFERROR(VLOOKUP(E35,[154]PS!A:DP,45,0)," ")</f>
        <v xml:space="preserve"> </v>
      </c>
      <c r="AB35" s="73"/>
      <c r="AC35" s="37">
        <f t="shared" si="0"/>
        <v>0</v>
      </c>
      <c r="AD35" s="37">
        <f t="shared" si="1"/>
        <v>70</v>
      </c>
      <c r="AE35" s="37">
        <f t="shared" si="2"/>
        <v>0</v>
      </c>
      <c r="AF35" s="88"/>
      <c r="AG35" s="108">
        <v>6</v>
      </c>
      <c r="AH35" s="109" t="s">
        <v>72</v>
      </c>
      <c r="AI35" s="108">
        <f t="shared" si="8"/>
        <v>0</v>
      </c>
      <c r="AJ35" s="108">
        <f t="shared" si="8"/>
        <v>0</v>
      </c>
      <c r="AK35" s="108">
        <f t="shared" si="9"/>
        <v>0</v>
      </c>
      <c r="AL35" s="113"/>
      <c r="AM35" s="111"/>
      <c r="AN35" s="111"/>
      <c r="AO35" s="111"/>
      <c r="AP35" s="101"/>
    </row>
    <row r="36" spans="1:62" s="92" customFormat="1" ht="29.25" customHeight="1">
      <c r="A36" s="99"/>
      <c r="B36" s="58"/>
      <c r="C36" s="396">
        <f t="shared" si="7"/>
        <v>21</v>
      </c>
      <c r="D36" s="397"/>
      <c r="E36" s="76"/>
      <c r="F36" s="77" t="str">
        <f>IFERROR(VLOOKUP(E36,updateMP!$B:$J,2,0)," ")</f>
        <v xml:space="preserve"> </v>
      </c>
      <c r="G36" s="78"/>
      <c r="H36" s="78"/>
      <c r="I36" s="78"/>
      <c r="J36" s="78"/>
      <c r="K36" s="78"/>
      <c r="L36" s="79"/>
      <c r="M36" s="80"/>
      <c r="N36" s="80"/>
      <c r="O36" s="81"/>
      <c r="P36" s="82"/>
      <c r="Q36" s="82"/>
      <c r="R36" s="82"/>
      <c r="S36" s="82"/>
      <c r="T36" s="82"/>
      <c r="U36" s="82"/>
      <c r="V36" s="83" t="str">
        <f>IFERROR(VLOOKUP(E36,updateMP!$B:$J,7,0)," ")</f>
        <v xml:space="preserve"> </v>
      </c>
      <c r="W36" s="84" t="str">
        <f>IFERROR(VLOOKUP(E36,updateMP!$B:$J,8,0)," ")</f>
        <v xml:space="preserve"> </v>
      </c>
      <c r="X36" s="85" t="s">
        <v>36</v>
      </c>
      <c r="Y36" s="86"/>
      <c r="Z36" s="87" t="str">
        <f>IFERROR(VLOOKUP(E36,[154]PS!A:DP,44,0)," ")</f>
        <v xml:space="preserve"> </v>
      </c>
      <c r="AA36" s="87" t="str">
        <f>IFERROR(VLOOKUP(E36,[154]PS!A:DP,45,0)," ")</f>
        <v xml:space="preserve"> </v>
      </c>
      <c r="AB36" s="73"/>
      <c r="AC36" s="37">
        <f t="shared" si="0"/>
        <v>0</v>
      </c>
      <c r="AD36" s="37">
        <f t="shared" si="1"/>
        <v>70</v>
      </c>
      <c r="AE36" s="37">
        <f t="shared" si="2"/>
        <v>0</v>
      </c>
      <c r="AF36" s="88"/>
      <c r="AG36" s="108">
        <v>7</v>
      </c>
      <c r="AH36" s="109" t="s">
        <v>73</v>
      </c>
      <c r="AI36" s="108">
        <f t="shared" si="8"/>
        <v>0</v>
      </c>
      <c r="AJ36" s="108">
        <f t="shared" si="8"/>
        <v>0</v>
      </c>
      <c r="AK36" s="108">
        <f>SUM(AI36:AJ36)</f>
        <v>0</v>
      </c>
      <c r="AL36" s="113"/>
      <c r="AM36" s="111"/>
      <c r="AN36" s="111"/>
      <c r="AO36" s="111"/>
      <c r="AP36" s="101"/>
    </row>
    <row r="37" spans="1:62" s="92" customFormat="1" ht="29.25" customHeight="1">
      <c r="A37" s="75"/>
      <c r="B37" s="58"/>
      <c r="C37" s="396">
        <f t="shared" si="7"/>
        <v>22</v>
      </c>
      <c r="D37" s="397"/>
      <c r="E37" s="76"/>
      <c r="F37" s="77" t="str">
        <f>IFERROR(VLOOKUP(E37,updateMP!$B:$J,2,0)," ")</f>
        <v xml:space="preserve"> </v>
      </c>
      <c r="G37" s="78"/>
      <c r="H37" s="78"/>
      <c r="I37" s="78"/>
      <c r="J37" s="78"/>
      <c r="K37" s="78"/>
      <c r="L37" s="79"/>
      <c r="M37" s="80"/>
      <c r="N37" s="80"/>
      <c r="O37" s="81"/>
      <c r="P37" s="82"/>
      <c r="Q37" s="82"/>
      <c r="R37" s="82"/>
      <c r="S37" s="82"/>
      <c r="T37" s="82"/>
      <c r="U37" s="82"/>
      <c r="V37" s="83" t="str">
        <f>IFERROR(VLOOKUP(E37,updateMP!$B:$J,7,0)," ")</f>
        <v xml:space="preserve"> </v>
      </c>
      <c r="W37" s="84" t="str">
        <f>IFERROR(VLOOKUP(E37,updateMP!$B:$J,8,0)," ")</f>
        <v xml:space="preserve"> </v>
      </c>
      <c r="X37" s="85" t="s">
        <v>36</v>
      </c>
      <c r="Y37" s="86"/>
      <c r="Z37" s="87" t="str">
        <f>IFERROR(VLOOKUP(E37,[154]PS!A:DP,44,0)," ")</f>
        <v xml:space="preserve"> </v>
      </c>
      <c r="AA37" s="87" t="str">
        <f>IFERROR(VLOOKUP(E37,[154]PS!A:DP,45,0)," ")</f>
        <v xml:space="preserve"> </v>
      </c>
      <c r="AB37" s="73"/>
      <c r="AC37" s="37">
        <f t="shared" si="0"/>
        <v>0</v>
      </c>
      <c r="AD37" s="37">
        <f t="shared" si="1"/>
        <v>70</v>
      </c>
      <c r="AE37" s="37">
        <f t="shared" si="2"/>
        <v>0</v>
      </c>
      <c r="AF37" s="88"/>
      <c r="AG37" s="108">
        <v>8</v>
      </c>
      <c r="AH37" s="109" t="s">
        <v>74</v>
      </c>
      <c r="AI37" s="108">
        <f t="shared" si="8"/>
        <v>0</v>
      </c>
      <c r="AJ37" s="108">
        <f t="shared" si="8"/>
        <v>0</v>
      </c>
      <c r="AK37" s="108">
        <f>SUM(AI37:AJ37)</f>
        <v>0</v>
      </c>
      <c r="AL37" s="113"/>
      <c r="AM37" s="111"/>
      <c r="AN37" s="111"/>
      <c r="AO37" s="11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</row>
    <row r="38" spans="1:62" s="92" customFormat="1" ht="29.25" customHeight="1">
      <c r="A38" s="99"/>
      <c r="B38" s="58"/>
      <c r="C38" s="396">
        <f t="shared" si="7"/>
        <v>23</v>
      </c>
      <c r="D38" s="397"/>
      <c r="E38" s="76"/>
      <c r="F38" s="77" t="str">
        <f>IFERROR(VLOOKUP(E38,updateMP!$B:$J,2,0)," ")</f>
        <v xml:space="preserve"> </v>
      </c>
      <c r="G38" s="78"/>
      <c r="H38" s="78"/>
      <c r="I38" s="78"/>
      <c r="J38" s="78"/>
      <c r="K38" s="78"/>
      <c r="L38" s="79"/>
      <c r="M38" s="80"/>
      <c r="N38" s="80"/>
      <c r="O38" s="81"/>
      <c r="P38" s="82"/>
      <c r="Q38" s="82"/>
      <c r="R38" s="82"/>
      <c r="S38" s="82"/>
      <c r="T38" s="82"/>
      <c r="U38" s="82"/>
      <c r="V38" s="83" t="str">
        <f>IFERROR(VLOOKUP(E38,updateMP!$B:$J,7,0)," ")</f>
        <v xml:space="preserve"> </v>
      </c>
      <c r="W38" s="84" t="str">
        <f>IFERROR(VLOOKUP(E38,updateMP!$B:$J,8,0)," ")</f>
        <v xml:space="preserve"> </v>
      </c>
      <c r="X38" s="85" t="s">
        <v>36</v>
      </c>
      <c r="Y38" s="86"/>
      <c r="Z38" s="87" t="str">
        <f>IFERROR(VLOOKUP(E38,[154]PS!A:DP,44,0)," ")</f>
        <v xml:space="preserve"> </v>
      </c>
      <c r="AA38" s="87" t="str">
        <f>IFERROR(VLOOKUP(E38,[154]PS!A:DP,45,0)," ")</f>
        <v xml:space="preserve"> </v>
      </c>
      <c r="AB38" s="73"/>
      <c r="AC38" s="37">
        <f t="shared" si="0"/>
        <v>0</v>
      </c>
      <c r="AD38" s="37">
        <f t="shared" si="1"/>
        <v>70</v>
      </c>
      <c r="AE38" s="37">
        <f t="shared" si="2"/>
        <v>0</v>
      </c>
      <c r="AF38" s="88"/>
      <c r="AG38" s="108">
        <v>9</v>
      </c>
      <c r="AH38" s="109" t="s">
        <v>75</v>
      </c>
      <c r="AI38" s="108">
        <f t="shared" si="8"/>
        <v>0</v>
      </c>
      <c r="AJ38" s="108">
        <f t="shared" si="8"/>
        <v>0</v>
      </c>
      <c r="AK38" s="108">
        <f>SUM(AI38:AJ38)</f>
        <v>0</v>
      </c>
      <c r="AL38" s="113"/>
      <c r="AM38" s="111"/>
      <c r="AN38" s="111"/>
      <c r="AO38" s="111"/>
      <c r="AP38" s="101"/>
    </row>
    <row r="39" spans="1:62" s="92" customFormat="1" ht="29.25" customHeight="1">
      <c r="A39" s="99"/>
      <c r="B39" s="58"/>
      <c r="C39" s="396">
        <f t="shared" si="7"/>
        <v>24</v>
      </c>
      <c r="D39" s="397"/>
      <c r="E39" s="76"/>
      <c r="F39" s="77" t="str">
        <f>IFERROR(VLOOKUP(E39,updateMP!$B:$J,2,0)," ")</f>
        <v xml:space="preserve"> </v>
      </c>
      <c r="G39" s="78"/>
      <c r="H39" s="78"/>
      <c r="I39" s="78"/>
      <c r="J39" s="78"/>
      <c r="K39" s="78"/>
      <c r="L39" s="79"/>
      <c r="M39" s="80"/>
      <c r="N39" s="80"/>
      <c r="O39" s="81"/>
      <c r="P39" s="82"/>
      <c r="Q39" s="82"/>
      <c r="R39" s="82"/>
      <c r="S39" s="82"/>
      <c r="T39" s="82"/>
      <c r="U39" s="82"/>
      <c r="V39" s="83" t="str">
        <f>IFERROR(VLOOKUP(E39,updateMP!$B:$J,7,0)," ")</f>
        <v xml:space="preserve"> </v>
      </c>
      <c r="W39" s="84" t="str">
        <f>IFERROR(VLOOKUP(E39,updateMP!$B:$J,8,0)," ")</f>
        <v xml:space="preserve"> </v>
      </c>
      <c r="X39" s="85" t="s">
        <v>36</v>
      </c>
      <c r="Y39" s="86"/>
      <c r="Z39" s="87" t="str">
        <f>IFERROR(VLOOKUP(E39,[154]PS!A:DP,44,0)," ")</f>
        <v xml:space="preserve"> </v>
      </c>
      <c r="AA39" s="87" t="str">
        <f>IFERROR(VLOOKUP(E39,[154]PS!A:DP,45,0)," ")</f>
        <v xml:space="preserve"> </v>
      </c>
      <c r="AB39" s="73"/>
      <c r="AC39" s="37">
        <f t="shared" si="0"/>
        <v>0</v>
      </c>
      <c r="AD39" s="37">
        <f t="shared" si="1"/>
        <v>70</v>
      </c>
      <c r="AE39" s="37">
        <f t="shared" si="2"/>
        <v>0</v>
      </c>
      <c r="AF39" s="88"/>
      <c r="AG39" s="108">
        <v>10</v>
      </c>
      <c r="AH39" s="109" t="s">
        <v>76</v>
      </c>
      <c r="AI39" s="108">
        <f t="shared" si="8"/>
        <v>0</v>
      </c>
      <c r="AJ39" s="108">
        <f t="shared" si="8"/>
        <v>0</v>
      </c>
      <c r="AK39" s="108">
        <f t="shared" si="9"/>
        <v>0</v>
      </c>
      <c r="AL39" s="113"/>
      <c r="AM39" s="111"/>
      <c r="AN39" s="111"/>
      <c r="AO39" s="111"/>
      <c r="AP39" s="101"/>
    </row>
    <row r="40" spans="1:62" s="92" customFormat="1" ht="29.25" customHeight="1">
      <c r="A40" s="99"/>
      <c r="B40" s="58"/>
      <c r="C40" s="396">
        <f t="shared" si="7"/>
        <v>25</v>
      </c>
      <c r="D40" s="397"/>
      <c r="E40" s="76"/>
      <c r="F40" s="77" t="str">
        <f>IFERROR(VLOOKUP(E40,updateMP!$B:$J,2,0)," ")</f>
        <v xml:space="preserve"> </v>
      </c>
      <c r="G40" s="78"/>
      <c r="H40" s="78"/>
      <c r="I40" s="78"/>
      <c r="J40" s="78"/>
      <c r="K40" s="78"/>
      <c r="L40" s="79"/>
      <c r="M40" s="80"/>
      <c r="N40" s="80"/>
      <c r="O40" s="81"/>
      <c r="P40" s="82"/>
      <c r="Q40" s="82"/>
      <c r="R40" s="82"/>
      <c r="S40" s="82"/>
      <c r="T40" s="82"/>
      <c r="U40" s="82"/>
      <c r="V40" s="83" t="str">
        <f>IFERROR(VLOOKUP(E40,updateMP!$B:$J,7,0)," ")</f>
        <v xml:space="preserve"> </v>
      </c>
      <c r="W40" s="84" t="str">
        <f>IFERROR(VLOOKUP(E40,updateMP!$B:$J,8,0)," ")</f>
        <v xml:space="preserve"> </v>
      </c>
      <c r="X40" s="85" t="s">
        <v>36</v>
      </c>
      <c r="Y40" s="86"/>
      <c r="Z40" s="87" t="str">
        <f>IFERROR(VLOOKUP(E40,[154]PS!A:DP,44,0)," ")</f>
        <v xml:space="preserve"> </v>
      </c>
      <c r="AA40" s="87" t="str">
        <f>IFERROR(VLOOKUP(E40,[154]PS!A:DP,45,0)," ")</f>
        <v xml:space="preserve"> </v>
      </c>
      <c r="AB40" s="73"/>
      <c r="AC40" s="37">
        <f t="shared" si="0"/>
        <v>0</v>
      </c>
      <c r="AD40" s="37">
        <f t="shared" si="1"/>
        <v>70</v>
      </c>
      <c r="AE40" s="37">
        <f t="shared" si="2"/>
        <v>0</v>
      </c>
      <c r="AF40" s="88"/>
      <c r="AG40" s="108">
        <v>11</v>
      </c>
      <c r="AH40" s="109" t="s">
        <v>77</v>
      </c>
      <c r="AI40" s="108">
        <f t="shared" si="8"/>
        <v>0</v>
      </c>
      <c r="AJ40" s="108">
        <f t="shared" si="8"/>
        <v>0</v>
      </c>
      <c r="AK40" s="108">
        <f t="shared" si="9"/>
        <v>0</v>
      </c>
      <c r="AL40" s="113"/>
      <c r="AM40" s="111"/>
      <c r="AN40" s="111"/>
      <c r="AO40" s="111"/>
      <c r="AP40" s="101"/>
    </row>
    <row r="41" spans="1:62" s="92" customFormat="1" ht="29.25" customHeight="1">
      <c r="A41" s="99"/>
      <c r="B41" s="58"/>
      <c r="C41" s="396">
        <f t="shared" si="7"/>
        <v>26</v>
      </c>
      <c r="D41" s="397"/>
      <c r="E41" s="76"/>
      <c r="F41" s="77" t="str">
        <f>IFERROR(VLOOKUP(E41,updateMP!$B:$J,2,0)," ")</f>
        <v xml:space="preserve"> </v>
      </c>
      <c r="G41" s="78"/>
      <c r="H41" s="78"/>
      <c r="I41" s="78"/>
      <c r="J41" s="78"/>
      <c r="K41" s="78"/>
      <c r="L41" s="79"/>
      <c r="M41" s="80"/>
      <c r="N41" s="80"/>
      <c r="O41" s="81"/>
      <c r="P41" s="82"/>
      <c r="Q41" s="82"/>
      <c r="R41" s="82"/>
      <c r="S41" s="82"/>
      <c r="T41" s="82"/>
      <c r="U41" s="82"/>
      <c r="V41" s="83" t="str">
        <f>IFERROR(VLOOKUP(E41,updateMP!$B:$J,7,0)," ")</f>
        <v xml:space="preserve"> </v>
      </c>
      <c r="W41" s="84" t="str">
        <f>IFERROR(VLOOKUP(E41,updateMP!$B:$J,8,0)," ")</f>
        <v xml:space="preserve"> </v>
      </c>
      <c r="X41" s="85" t="s">
        <v>36</v>
      </c>
      <c r="Y41" s="86"/>
      <c r="Z41" s="87" t="str">
        <f>IFERROR(VLOOKUP(E41,[154]PS!A:DP,44,0)," ")</f>
        <v xml:space="preserve"> </v>
      </c>
      <c r="AA41" s="87" t="str">
        <f>IFERROR(VLOOKUP(E41,[154]PS!A:DP,45,0)," ")</f>
        <v xml:space="preserve"> </v>
      </c>
      <c r="AB41" s="73"/>
      <c r="AC41" s="37">
        <f t="shared" si="0"/>
        <v>0</v>
      </c>
      <c r="AD41" s="37">
        <f t="shared" si="1"/>
        <v>70</v>
      </c>
      <c r="AE41" s="37">
        <f t="shared" si="2"/>
        <v>0</v>
      </c>
      <c r="AF41" s="88"/>
      <c r="AG41" s="108">
        <v>12</v>
      </c>
      <c r="AH41" s="109" t="s">
        <v>78</v>
      </c>
      <c r="AI41" s="108">
        <f t="shared" si="8"/>
        <v>0</v>
      </c>
      <c r="AJ41" s="108">
        <f t="shared" si="8"/>
        <v>0</v>
      </c>
      <c r="AK41" s="108">
        <f t="shared" si="9"/>
        <v>0</v>
      </c>
      <c r="AL41" s="113"/>
      <c r="AM41" s="111"/>
      <c r="AN41" s="111"/>
      <c r="AO41" s="111"/>
      <c r="AP41" s="101"/>
    </row>
    <row r="42" spans="1:62" s="92" customFormat="1" ht="29.25" customHeight="1">
      <c r="A42" s="99"/>
      <c r="B42" s="58"/>
      <c r="C42" s="396">
        <f t="shared" si="7"/>
        <v>27</v>
      </c>
      <c r="D42" s="397"/>
      <c r="E42" s="76"/>
      <c r="F42" s="77" t="str">
        <f>IFERROR(VLOOKUP(E42,updateMP!$B:$J,2,0)," ")</f>
        <v xml:space="preserve"> </v>
      </c>
      <c r="G42" s="78"/>
      <c r="H42" s="78"/>
      <c r="I42" s="78"/>
      <c r="J42" s="78"/>
      <c r="K42" s="78"/>
      <c r="L42" s="79"/>
      <c r="M42" s="80"/>
      <c r="N42" s="80"/>
      <c r="O42" s="81"/>
      <c r="P42" s="82"/>
      <c r="Q42" s="82"/>
      <c r="R42" s="82"/>
      <c r="S42" s="82"/>
      <c r="T42" s="82"/>
      <c r="U42" s="82"/>
      <c r="V42" s="83" t="str">
        <f>IFERROR(VLOOKUP(E42,updateMP!$B:$J,7,0)," ")</f>
        <v xml:space="preserve"> </v>
      </c>
      <c r="W42" s="84" t="str">
        <f>IFERROR(VLOOKUP(E42,updateMP!$B:$J,8,0)," ")</f>
        <v xml:space="preserve"> </v>
      </c>
      <c r="X42" s="85" t="s">
        <v>36</v>
      </c>
      <c r="Y42" s="86"/>
      <c r="Z42" s="87" t="str">
        <f>IFERROR(VLOOKUP(E42,[154]PS!A:DP,44,0)," ")</f>
        <v xml:space="preserve"> </v>
      </c>
      <c r="AA42" s="87" t="str">
        <f>IFERROR(VLOOKUP(E42,[154]PS!A:DP,45,0)," ")</f>
        <v xml:space="preserve"> </v>
      </c>
      <c r="AB42" s="73"/>
      <c r="AC42" s="37">
        <f t="shared" si="0"/>
        <v>0</v>
      </c>
      <c r="AD42" s="37">
        <f t="shared" si="1"/>
        <v>70</v>
      </c>
      <c r="AE42" s="37">
        <f t="shared" si="2"/>
        <v>0</v>
      </c>
      <c r="AF42" s="88"/>
      <c r="AG42" s="100"/>
      <c r="AH42" s="113"/>
      <c r="AI42" s="114">
        <f>SUM(AI30:AI41)</f>
        <v>1</v>
      </c>
      <c r="AJ42" s="114">
        <f>SUM(AJ30:AJ41)</f>
        <v>0</v>
      </c>
      <c r="AK42" s="114">
        <f>SUM(AK30:AK41)</f>
        <v>1</v>
      </c>
      <c r="AL42" s="113"/>
      <c r="AM42" s="111"/>
      <c r="AN42" s="111"/>
      <c r="AO42" s="111"/>
      <c r="AP42" s="101"/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/>
      <c r="BD42" s="101"/>
      <c r="BE42" s="101"/>
      <c r="BF42" s="101"/>
      <c r="BG42" s="101"/>
      <c r="BH42" s="101"/>
      <c r="BI42" s="101"/>
      <c r="BJ42" s="101"/>
    </row>
    <row r="43" spans="1:62" s="92" customFormat="1" ht="29.25" customHeight="1">
      <c r="A43" s="99"/>
      <c r="B43" s="58"/>
      <c r="C43" s="396">
        <f t="shared" si="7"/>
        <v>28</v>
      </c>
      <c r="D43" s="397"/>
      <c r="E43" s="76"/>
      <c r="F43" s="77" t="str">
        <f>IFERROR(VLOOKUP(E43,updateMP!$B:$J,2,0)," ")</f>
        <v xml:space="preserve"> </v>
      </c>
      <c r="G43" s="78"/>
      <c r="H43" s="78"/>
      <c r="I43" s="78"/>
      <c r="J43" s="78"/>
      <c r="K43" s="78"/>
      <c r="L43" s="79"/>
      <c r="M43" s="80"/>
      <c r="N43" s="80"/>
      <c r="O43" s="81"/>
      <c r="P43" s="82"/>
      <c r="Q43" s="82"/>
      <c r="R43" s="82"/>
      <c r="S43" s="82"/>
      <c r="T43" s="82"/>
      <c r="U43" s="82"/>
      <c r="V43" s="83" t="str">
        <f>IFERROR(VLOOKUP(E43,updateMP!$B:$J,7,0)," ")</f>
        <v xml:space="preserve"> </v>
      </c>
      <c r="W43" s="84" t="str">
        <f>IFERROR(VLOOKUP(E43,updateMP!$B:$J,8,0)," ")</f>
        <v xml:space="preserve"> </v>
      </c>
      <c r="X43" s="85" t="s">
        <v>36</v>
      </c>
      <c r="Y43" s="86"/>
      <c r="Z43" s="87" t="str">
        <f>IFERROR(VLOOKUP(E43,[154]PS!A:DP,44,0)," ")</f>
        <v xml:space="preserve"> </v>
      </c>
      <c r="AA43" s="87" t="str">
        <f>IFERROR(VLOOKUP(E43,[154]PS!A:DP,45,0)," ")</f>
        <v xml:space="preserve"> </v>
      </c>
      <c r="AB43" s="73"/>
      <c r="AC43" s="37">
        <f t="shared" si="0"/>
        <v>0</v>
      </c>
      <c r="AD43" s="37">
        <f t="shared" si="1"/>
        <v>70</v>
      </c>
      <c r="AE43" s="37">
        <f t="shared" si="2"/>
        <v>0</v>
      </c>
      <c r="AF43" s="88"/>
      <c r="AG43" s="100"/>
      <c r="AH43" s="113"/>
      <c r="AI43" s="115"/>
      <c r="AJ43" s="111"/>
      <c r="AK43" s="111"/>
      <c r="AL43" s="113"/>
      <c r="AM43" s="111"/>
      <c r="AN43" s="111"/>
      <c r="AO43" s="111"/>
      <c r="AP43" s="101"/>
    </row>
    <row r="44" spans="1:62" s="92" customFormat="1" ht="29.25" customHeight="1">
      <c r="A44" s="99"/>
      <c r="B44" s="58"/>
      <c r="C44" s="396">
        <f t="shared" si="7"/>
        <v>29</v>
      </c>
      <c r="D44" s="397"/>
      <c r="E44" s="76"/>
      <c r="F44" s="77" t="str">
        <f>IFERROR(VLOOKUP(E44,updateMP!$B:$J,2,0)," ")</f>
        <v xml:space="preserve"> </v>
      </c>
      <c r="G44" s="78"/>
      <c r="H44" s="78"/>
      <c r="I44" s="78"/>
      <c r="J44" s="78"/>
      <c r="K44" s="78"/>
      <c r="L44" s="79"/>
      <c r="M44" s="80"/>
      <c r="N44" s="80"/>
      <c r="O44" s="81"/>
      <c r="P44" s="82"/>
      <c r="Q44" s="82"/>
      <c r="R44" s="82"/>
      <c r="S44" s="82"/>
      <c r="T44" s="82"/>
      <c r="U44" s="82"/>
      <c r="V44" s="83" t="str">
        <f>IFERROR(VLOOKUP(E44,updateMP!$B:$J,7,0)," ")</f>
        <v xml:space="preserve"> </v>
      </c>
      <c r="W44" s="84" t="str">
        <f>IFERROR(VLOOKUP(E44,updateMP!$B:$J,8,0)," ")</f>
        <v xml:space="preserve"> </v>
      </c>
      <c r="X44" s="85" t="s">
        <v>36</v>
      </c>
      <c r="Y44" s="86"/>
      <c r="Z44" s="87" t="str">
        <f>IFERROR(VLOOKUP(E44,[154]PS!A:DP,44,0)," ")</f>
        <v xml:space="preserve"> </v>
      </c>
      <c r="AA44" s="87" t="str">
        <f>IFERROR(VLOOKUP(E44,[154]PS!A:DP,45,0)," ")</f>
        <v xml:space="preserve"> </v>
      </c>
      <c r="AB44" s="73"/>
      <c r="AC44" s="37">
        <f t="shared" si="0"/>
        <v>0</v>
      </c>
      <c r="AD44" s="37">
        <f t="shared" si="1"/>
        <v>70</v>
      </c>
      <c r="AE44" s="37">
        <f t="shared" si="2"/>
        <v>0</v>
      </c>
      <c r="AF44" s="88"/>
      <c r="AG44" s="100"/>
      <c r="AH44" s="113"/>
      <c r="AI44" s="115"/>
      <c r="AJ44" s="111"/>
      <c r="AK44" s="111"/>
      <c r="AL44" s="113"/>
      <c r="AM44" s="111"/>
      <c r="AN44" s="111"/>
      <c r="AO44" s="111"/>
      <c r="AP44" s="101"/>
      <c r="AQ44" s="101"/>
    </row>
    <row r="45" spans="1:62" s="92" customFormat="1" ht="29.25" customHeight="1">
      <c r="A45" s="75"/>
      <c r="B45" s="58"/>
      <c r="C45" s="396">
        <f t="shared" si="7"/>
        <v>30</v>
      </c>
      <c r="D45" s="397"/>
      <c r="E45" s="76"/>
      <c r="F45" s="77" t="str">
        <f>IFERROR(VLOOKUP(E45,updateMP!$B:$J,2,0)," ")</f>
        <v xml:space="preserve"> </v>
      </c>
      <c r="G45" s="78"/>
      <c r="H45" s="78"/>
      <c r="I45" s="78"/>
      <c r="J45" s="78"/>
      <c r="K45" s="78"/>
      <c r="L45" s="79"/>
      <c r="M45" s="80"/>
      <c r="N45" s="80"/>
      <c r="O45" s="81"/>
      <c r="P45" s="82"/>
      <c r="Q45" s="82"/>
      <c r="R45" s="82"/>
      <c r="S45" s="82"/>
      <c r="T45" s="82"/>
      <c r="U45" s="82"/>
      <c r="V45" s="83" t="str">
        <f>IFERROR(VLOOKUP(E45,updateMP!$B:$J,7,0)," ")</f>
        <v xml:space="preserve"> </v>
      </c>
      <c r="W45" s="84" t="str">
        <f>IFERROR(VLOOKUP(E45,updateMP!$B:$J,8,0)," ")</f>
        <v xml:space="preserve"> </v>
      </c>
      <c r="X45" s="85" t="s">
        <v>36</v>
      </c>
      <c r="Y45" s="86"/>
      <c r="Z45" s="87" t="str">
        <f>IFERROR(VLOOKUP(E45,[154]PS!A:DP,44,0)," ")</f>
        <v xml:space="preserve"> </v>
      </c>
      <c r="AA45" s="87" t="str">
        <f>IFERROR(VLOOKUP(E45,[154]PS!A:DP,45,0)," ")</f>
        <v xml:space="preserve"> </v>
      </c>
      <c r="AB45" s="73"/>
      <c r="AC45" s="37">
        <f t="shared" si="0"/>
        <v>0</v>
      </c>
      <c r="AD45" s="37">
        <f t="shared" si="1"/>
        <v>70</v>
      </c>
      <c r="AE45" s="37">
        <f t="shared" si="2"/>
        <v>0</v>
      </c>
      <c r="AF45" s="88"/>
      <c r="AG45" s="100"/>
      <c r="AH45" s="116"/>
      <c r="AI45" s="111"/>
      <c r="AJ45" s="111"/>
      <c r="AK45" s="111"/>
      <c r="AL45" s="113"/>
      <c r="AM45" s="111"/>
      <c r="AN45" s="111"/>
      <c r="AO45" s="111"/>
      <c r="AP45" s="101"/>
    </row>
    <row r="46" spans="1:62" s="92" customFormat="1" ht="29.25" customHeight="1">
      <c r="A46" s="75"/>
      <c r="B46" s="58"/>
      <c r="C46" s="396">
        <f t="shared" si="7"/>
        <v>31</v>
      </c>
      <c r="D46" s="397"/>
      <c r="E46" s="76"/>
      <c r="F46" s="77" t="str">
        <f>IFERROR(VLOOKUP(E46,updateMP!$B:$J,2,0)," ")</f>
        <v xml:space="preserve"> </v>
      </c>
      <c r="G46" s="78"/>
      <c r="H46" s="78"/>
      <c r="I46" s="78"/>
      <c r="J46" s="78"/>
      <c r="K46" s="78"/>
      <c r="L46" s="79"/>
      <c r="M46" s="80"/>
      <c r="N46" s="80"/>
      <c r="O46" s="81"/>
      <c r="P46" s="82"/>
      <c r="Q46" s="82"/>
      <c r="R46" s="82"/>
      <c r="S46" s="82"/>
      <c r="T46" s="82"/>
      <c r="U46" s="82"/>
      <c r="V46" s="83" t="str">
        <f>IFERROR(VLOOKUP(E46,updateMP!$B:$J,7,0)," ")</f>
        <v xml:space="preserve"> </v>
      </c>
      <c r="W46" s="84" t="str">
        <f>IFERROR(VLOOKUP(E46,updateMP!$B:$J,8,0)," ")</f>
        <v xml:space="preserve"> </v>
      </c>
      <c r="X46" s="85" t="s">
        <v>36</v>
      </c>
      <c r="Y46" s="86"/>
      <c r="Z46" s="87" t="str">
        <f>IFERROR(VLOOKUP(E46,[154]PS!A:DP,44,0)," ")</f>
        <v xml:space="preserve"> </v>
      </c>
      <c r="AA46" s="87" t="str">
        <f>IFERROR(VLOOKUP(E46,[154]PS!A:DP,45,0)," ")</f>
        <v xml:space="preserve"> </v>
      </c>
      <c r="AB46" s="73"/>
      <c r="AC46" s="37">
        <f t="shared" si="0"/>
        <v>0</v>
      </c>
      <c r="AD46" s="37">
        <f t="shared" si="1"/>
        <v>70</v>
      </c>
      <c r="AE46" s="37">
        <f t="shared" si="2"/>
        <v>0</v>
      </c>
      <c r="AF46" s="88"/>
      <c r="AG46" s="100"/>
      <c r="AH46" s="110"/>
      <c r="AI46" s="111"/>
      <c r="AJ46" s="111"/>
      <c r="AK46" s="111"/>
      <c r="AL46" s="113"/>
      <c r="AM46" s="111"/>
      <c r="AN46" s="111"/>
      <c r="AO46" s="111"/>
      <c r="AP46" s="101"/>
    </row>
    <row r="47" spans="1:62" s="92" customFormat="1" ht="29.25" customHeight="1">
      <c r="A47" s="75"/>
      <c r="B47" s="58"/>
      <c r="C47" s="396">
        <f t="shared" si="7"/>
        <v>32</v>
      </c>
      <c r="D47" s="397"/>
      <c r="E47" s="76"/>
      <c r="F47" s="77" t="str">
        <f>IFERROR(VLOOKUP(E47,updateMP!$B:$J,2,0)," ")</f>
        <v xml:space="preserve"> </v>
      </c>
      <c r="G47" s="78"/>
      <c r="H47" s="78"/>
      <c r="I47" s="78"/>
      <c r="J47" s="78"/>
      <c r="K47" s="78"/>
      <c r="L47" s="79"/>
      <c r="M47" s="80"/>
      <c r="N47" s="80"/>
      <c r="O47" s="81"/>
      <c r="P47" s="82"/>
      <c r="Q47" s="82"/>
      <c r="R47" s="82"/>
      <c r="S47" s="82"/>
      <c r="T47" s="82"/>
      <c r="U47" s="82"/>
      <c r="V47" s="83" t="str">
        <f>IFERROR(VLOOKUP(E47,updateMP!$B:$J,7,0)," ")</f>
        <v xml:space="preserve"> </v>
      </c>
      <c r="W47" s="84" t="str">
        <f>IFERROR(VLOOKUP(E47,updateMP!$B:$J,8,0)," ")</f>
        <v xml:space="preserve"> </v>
      </c>
      <c r="X47" s="85" t="s">
        <v>36</v>
      </c>
      <c r="Y47" s="86"/>
      <c r="Z47" s="87" t="str">
        <f>IFERROR(VLOOKUP(E47,[154]PS!A:DP,44,0)," ")</f>
        <v xml:space="preserve"> </v>
      </c>
      <c r="AA47" s="87" t="str">
        <f>IFERROR(VLOOKUP(E47,[154]PS!A:DP,45,0)," ")</f>
        <v xml:space="preserve"> </v>
      </c>
      <c r="AB47" s="73"/>
      <c r="AC47" s="37">
        <f t="shared" si="0"/>
        <v>0</v>
      </c>
      <c r="AD47" s="37">
        <f t="shared" si="1"/>
        <v>70</v>
      </c>
      <c r="AE47" s="37">
        <f t="shared" si="2"/>
        <v>0</v>
      </c>
      <c r="AF47" s="88"/>
      <c r="AG47" s="100"/>
      <c r="AH47" s="110"/>
      <c r="AI47" s="111"/>
      <c r="AJ47" s="111"/>
      <c r="AK47" s="111"/>
      <c r="AL47" s="113"/>
      <c r="AM47" s="111"/>
      <c r="AN47" s="111"/>
      <c r="AO47" s="111"/>
      <c r="AP47" s="101"/>
      <c r="AR47" s="101"/>
      <c r="AS47" s="101"/>
      <c r="AT47" s="101"/>
      <c r="AU47" s="101"/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/>
      <c r="BI47" s="101"/>
      <c r="BJ47" s="101"/>
    </row>
    <row r="48" spans="1:62" s="92" customFormat="1" ht="29.25" customHeight="1">
      <c r="A48" s="75"/>
      <c r="B48" s="58"/>
      <c r="C48" s="396">
        <f t="shared" si="7"/>
        <v>33</v>
      </c>
      <c r="D48" s="397"/>
      <c r="E48" s="76"/>
      <c r="F48" s="77" t="str">
        <f>IFERROR(VLOOKUP(E48,updateMP!$B:$J,2,0)," ")</f>
        <v xml:space="preserve"> </v>
      </c>
      <c r="G48" s="78"/>
      <c r="H48" s="78"/>
      <c r="I48" s="78"/>
      <c r="J48" s="78"/>
      <c r="K48" s="78"/>
      <c r="L48" s="79"/>
      <c r="M48" s="80"/>
      <c r="N48" s="80"/>
      <c r="O48" s="81"/>
      <c r="P48" s="82"/>
      <c r="Q48" s="82"/>
      <c r="R48" s="82"/>
      <c r="S48" s="82"/>
      <c r="T48" s="82"/>
      <c r="U48" s="82"/>
      <c r="V48" s="83" t="str">
        <f>IFERROR(VLOOKUP(E48,updateMP!$B:$J,7,0)," ")</f>
        <v xml:space="preserve"> </v>
      </c>
      <c r="W48" s="84" t="str">
        <f>IFERROR(VLOOKUP(E48,updateMP!$B:$J,8,0)," ")</f>
        <v xml:space="preserve"> </v>
      </c>
      <c r="X48" s="85" t="s">
        <v>36</v>
      </c>
      <c r="Y48" s="86"/>
      <c r="Z48" s="87" t="str">
        <f>IFERROR(VLOOKUP(E48,[154]PS!A:DP,44,0)," ")</f>
        <v xml:space="preserve"> </v>
      </c>
      <c r="AA48" s="87" t="str">
        <f>IFERROR(VLOOKUP(E48,[154]PS!A:DP,45,0)," ")</f>
        <v xml:space="preserve"> </v>
      </c>
      <c r="AB48" s="73"/>
      <c r="AC48" s="37">
        <f t="shared" si="0"/>
        <v>0</v>
      </c>
      <c r="AD48" s="37">
        <f t="shared" si="1"/>
        <v>70</v>
      </c>
      <c r="AE48" s="37">
        <f t="shared" si="2"/>
        <v>0</v>
      </c>
      <c r="AF48" s="88"/>
      <c r="AG48" s="100"/>
      <c r="AH48" s="116"/>
      <c r="AI48" s="111"/>
      <c r="AJ48" s="111"/>
      <c r="AK48" s="111"/>
      <c r="AL48" s="113"/>
      <c r="AM48" s="111"/>
      <c r="AN48" s="111"/>
      <c r="AO48" s="111"/>
      <c r="AP48" s="101"/>
    </row>
    <row r="49" spans="1:62" s="92" customFormat="1" ht="29.25" customHeight="1">
      <c r="A49" s="75"/>
      <c r="B49" s="58"/>
      <c r="C49" s="396">
        <f t="shared" si="7"/>
        <v>34</v>
      </c>
      <c r="D49" s="397"/>
      <c r="E49" s="76"/>
      <c r="F49" s="77" t="str">
        <f>IFERROR(VLOOKUP(E49,updateMP!$B:$J,2,0)," ")</f>
        <v xml:space="preserve"> </v>
      </c>
      <c r="G49" s="78"/>
      <c r="H49" s="78"/>
      <c r="I49" s="78"/>
      <c r="J49" s="78"/>
      <c r="K49" s="78"/>
      <c r="L49" s="79"/>
      <c r="M49" s="80"/>
      <c r="N49" s="80"/>
      <c r="O49" s="81"/>
      <c r="P49" s="82"/>
      <c r="Q49" s="82"/>
      <c r="R49" s="82"/>
      <c r="S49" s="82"/>
      <c r="T49" s="82"/>
      <c r="U49" s="82"/>
      <c r="V49" s="83" t="str">
        <f>IFERROR(VLOOKUP(E49,updateMP!$B:$J,7,0)," ")</f>
        <v xml:space="preserve"> </v>
      </c>
      <c r="W49" s="84" t="str">
        <f>IFERROR(VLOOKUP(E49,updateMP!$B:$J,8,0)," ")</f>
        <v xml:space="preserve"> </v>
      </c>
      <c r="X49" s="85" t="s">
        <v>36</v>
      </c>
      <c r="Y49" s="86"/>
      <c r="Z49" s="87" t="str">
        <f>IFERROR(VLOOKUP(E49,[154]PS!A:DP,44,0)," ")</f>
        <v xml:space="preserve"> </v>
      </c>
      <c r="AA49" s="87" t="str">
        <f>IFERROR(VLOOKUP(E49,[154]PS!A:DP,45,0)," ")</f>
        <v xml:space="preserve"> </v>
      </c>
      <c r="AB49" s="73"/>
      <c r="AC49" s="37">
        <f t="shared" si="0"/>
        <v>0</v>
      </c>
      <c r="AD49" s="37">
        <f t="shared" si="1"/>
        <v>70</v>
      </c>
      <c r="AE49" s="37">
        <f t="shared" si="2"/>
        <v>0</v>
      </c>
      <c r="AF49" s="88"/>
      <c r="AG49" s="100"/>
      <c r="AH49" s="116"/>
      <c r="AI49" s="111"/>
      <c r="AJ49" s="111"/>
      <c r="AK49" s="111"/>
      <c r="AL49" s="113"/>
      <c r="AM49" s="111"/>
      <c r="AN49" s="111"/>
      <c r="AO49" s="111"/>
      <c r="AP49" s="101"/>
    </row>
    <row r="50" spans="1:62" s="92" customFormat="1" ht="29.25" customHeight="1">
      <c r="A50" s="75"/>
      <c r="B50" s="58"/>
      <c r="C50" s="396">
        <f t="shared" si="7"/>
        <v>35</v>
      </c>
      <c r="D50" s="397"/>
      <c r="E50" s="76"/>
      <c r="F50" s="77" t="str">
        <f>IFERROR(VLOOKUP(E50,updateMP!$B:$J,2,0)," ")</f>
        <v xml:space="preserve"> </v>
      </c>
      <c r="G50" s="78"/>
      <c r="H50" s="78"/>
      <c r="I50" s="78"/>
      <c r="J50" s="78"/>
      <c r="K50" s="78"/>
      <c r="L50" s="79"/>
      <c r="M50" s="80"/>
      <c r="N50" s="80"/>
      <c r="O50" s="81"/>
      <c r="P50" s="82"/>
      <c r="Q50" s="82"/>
      <c r="R50" s="82"/>
      <c r="S50" s="82"/>
      <c r="T50" s="82"/>
      <c r="U50" s="82"/>
      <c r="V50" s="83" t="str">
        <f>IFERROR(VLOOKUP(E50,updateMP!$B:$J,7,0)," ")</f>
        <v xml:space="preserve"> </v>
      </c>
      <c r="W50" s="84" t="str">
        <f>IFERROR(VLOOKUP(E50,updateMP!$B:$J,8,0)," ")</f>
        <v xml:space="preserve"> </v>
      </c>
      <c r="X50" s="85" t="s">
        <v>36</v>
      </c>
      <c r="Y50" s="86"/>
      <c r="Z50" s="87" t="str">
        <f>IFERROR(VLOOKUP(E50,[154]PS!A:DP,44,0)," ")</f>
        <v xml:space="preserve"> </v>
      </c>
      <c r="AA50" s="87" t="str">
        <f>IFERROR(VLOOKUP(E50,[154]PS!A:DP,45,0)," ")</f>
        <v xml:space="preserve"> </v>
      </c>
      <c r="AB50" s="73"/>
      <c r="AC50" s="37">
        <f t="shared" si="0"/>
        <v>0</v>
      </c>
      <c r="AD50" s="37">
        <f t="shared" si="1"/>
        <v>70</v>
      </c>
      <c r="AE50" s="37">
        <f t="shared" si="2"/>
        <v>0</v>
      </c>
      <c r="AF50" s="88"/>
      <c r="AG50" s="100"/>
      <c r="AH50" s="116"/>
      <c r="AI50" s="111"/>
      <c r="AJ50" s="111"/>
      <c r="AK50" s="111"/>
      <c r="AL50" s="113"/>
      <c r="AM50" s="111"/>
      <c r="AN50" s="111"/>
      <c r="AO50" s="111"/>
      <c r="AP50" s="101"/>
    </row>
    <row r="51" spans="1:62" s="92" customFormat="1" ht="29.25" customHeight="1">
      <c r="A51" s="75"/>
      <c r="B51" s="58"/>
      <c r="C51" s="396">
        <f t="shared" si="7"/>
        <v>36</v>
      </c>
      <c r="D51" s="397"/>
      <c r="E51" s="76"/>
      <c r="F51" s="77" t="str">
        <f>IFERROR(VLOOKUP(E51,updateMP!$B:$J,2,0)," ")</f>
        <v xml:space="preserve"> </v>
      </c>
      <c r="G51" s="78"/>
      <c r="H51" s="78"/>
      <c r="I51" s="78"/>
      <c r="J51" s="78"/>
      <c r="K51" s="78"/>
      <c r="L51" s="79"/>
      <c r="M51" s="80"/>
      <c r="N51" s="80"/>
      <c r="O51" s="81"/>
      <c r="P51" s="82"/>
      <c r="Q51" s="82"/>
      <c r="R51" s="82"/>
      <c r="S51" s="82"/>
      <c r="T51" s="82"/>
      <c r="U51" s="82"/>
      <c r="V51" s="83" t="str">
        <f>IFERROR(VLOOKUP(E51,updateMP!$B:$J,7,0)," ")</f>
        <v xml:space="preserve"> </v>
      </c>
      <c r="W51" s="84" t="str">
        <f>IFERROR(VLOOKUP(E51,updateMP!$B:$J,8,0)," ")</f>
        <v xml:space="preserve"> </v>
      </c>
      <c r="X51" s="85" t="s">
        <v>36</v>
      </c>
      <c r="Y51" s="86"/>
      <c r="Z51" s="87" t="str">
        <f>IFERROR(VLOOKUP(E51,[154]PS!A:DP,44,0)," ")</f>
        <v xml:space="preserve"> </v>
      </c>
      <c r="AA51" s="87" t="str">
        <f>IFERROR(VLOOKUP(E51,[154]PS!A:DP,45,0)," ")</f>
        <v xml:space="preserve"> </v>
      </c>
      <c r="AB51" s="73"/>
      <c r="AC51" s="37">
        <f t="shared" si="0"/>
        <v>0</v>
      </c>
      <c r="AD51" s="37">
        <f t="shared" si="1"/>
        <v>70</v>
      </c>
      <c r="AE51" s="37">
        <f t="shared" si="2"/>
        <v>0</v>
      </c>
      <c r="AF51" s="88"/>
      <c r="AG51" s="100"/>
      <c r="AH51" s="116"/>
      <c r="AI51" s="111"/>
      <c r="AJ51" s="111"/>
      <c r="AK51" s="111"/>
      <c r="AL51" s="113"/>
      <c r="AM51" s="111"/>
      <c r="AN51" s="111"/>
      <c r="AO51" s="111"/>
      <c r="AP51" s="101"/>
    </row>
    <row r="52" spans="1:62" s="92" customFormat="1" ht="29.25" customHeight="1">
      <c r="A52" s="75"/>
      <c r="B52" s="58"/>
      <c r="C52" s="396">
        <f t="shared" si="7"/>
        <v>37</v>
      </c>
      <c r="D52" s="397"/>
      <c r="E52" s="76"/>
      <c r="F52" s="77" t="str">
        <f>IFERROR(VLOOKUP(E52,updateMP!$B:$J,2,0)," ")</f>
        <v xml:space="preserve"> </v>
      </c>
      <c r="G52" s="78"/>
      <c r="H52" s="78"/>
      <c r="I52" s="78"/>
      <c r="J52" s="78"/>
      <c r="K52" s="78"/>
      <c r="L52" s="79"/>
      <c r="M52" s="80"/>
      <c r="N52" s="80"/>
      <c r="O52" s="81"/>
      <c r="P52" s="82"/>
      <c r="Q52" s="82"/>
      <c r="R52" s="82"/>
      <c r="S52" s="82"/>
      <c r="T52" s="82"/>
      <c r="U52" s="82"/>
      <c r="V52" s="83" t="str">
        <f>IFERROR(VLOOKUP(E52,updateMP!$B:$J,7,0)," ")</f>
        <v xml:space="preserve"> </v>
      </c>
      <c r="W52" s="84" t="str">
        <f>IFERROR(VLOOKUP(E52,updateMP!$B:$J,8,0)," ")</f>
        <v xml:space="preserve"> </v>
      </c>
      <c r="X52" s="85" t="s">
        <v>36</v>
      </c>
      <c r="Y52" s="86"/>
      <c r="Z52" s="87" t="str">
        <f>IFERROR(VLOOKUP(E52,[154]PS!A:DP,44,0)," ")</f>
        <v xml:space="preserve"> </v>
      </c>
      <c r="AA52" s="87" t="str">
        <f>IFERROR(VLOOKUP(E52,[154]PS!A:DP,45,0)," ")</f>
        <v xml:space="preserve"> </v>
      </c>
      <c r="AB52" s="73"/>
      <c r="AC52" s="37">
        <f t="shared" si="0"/>
        <v>0</v>
      </c>
      <c r="AD52" s="37">
        <f t="shared" si="1"/>
        <v>70</v>
      </c>
      <c r="AE52" s="37">
        <f t="shared" si="2"/>
        <v>0</v>
      </c>
      <c r="AF52" s="88"/>
      <c r="AG52" s="100"/>
      <c r="AH52" s="116"/>
      <c r="AI52" s="111"/>
      <c r="AJ52" s="111"/>
      <c r="AK52" s="111"/>
      <c r="AL52" s="113"/>
      <c r="AM52" s="111"/>
      <c r="AN52" s="111"/>
      <c r="AO52" s="111"/>
      <c r="AP52" s="101"/>
    </row>
    <row r="53" spans="1:62" s="92" customFormat="1" ht="29.25" customHeight="1">
      <c r="A53" s="75"/>
      <c r="B53" s="58"/>
      <c r="C53" s="396">
        <f t="shared" si="7"/>
        <v>38</v>
      </c>
      <c r="D53" s="397"/>
      <c r="E53" s="76"/>
      <c r="F53" s="77" t="str">
        <f>IFERROR(VLOOKUP(E53,updateMP!$B:$J,2,0)," ")</f>
        <v xml:space="preserve"> </v>
      </c>
      <c r="G53" s="78"/>
      <c r="H53" s="78"/>
      <c r="I53" s="78"/>
      <c r="J53" s="78"/>
      <c r="K53" s="78"/>
      <c r="L53" s="79"/>
      <c r="M53" s="80"/>
      <c r="N53" s="80"/>
      <c r="O53" s="81"/>
      <c r="P53" s="82"/>
      <c r="Q53" s="82"/>
      <c r="R53" s="82"/>
      <c r="S53" s="82"/>
      <c r="T53" s="82"/>
      <c r="U53" s="82"/>
      <c r="V53" s="83" t="str">
        <f>IFERROR(VLOOKUP(E53,updateMP!$B:$J,7,0)," ")</f>
        <v xml:space="preserve"> </v>
      </c>
      <c r="W53" s="84" t="str">
        <f>IFERROR(VLOOKUP(E53,updateMP!$B:$J,8,0)," ")</f>
        <v xml:space="preserve"> </v>
      </c>
      <c r="X53" s="85" t="s">
        <v>36</v>
      </c>
      <c r="Y53" s="86"/>
      <c r="Z53" s="87" t="str">
        <f>IFERROR(VLOOKUP(E53,[154]PS!A:DP,44,0)," ")</f>
        <v xml:space="preserve"> </v>
      </c>
      <c r="AA53" s="87" t="str">
        <f>IFERROR(VLOOKUP(E53,[154]PS!A:DP,45,0)," ")</f>
        <v xml:space="preserve"> </v>
      </c>
      <c r="AB53" s="73"/>
      <c r="AC53" s="37">
        <f t="shared" si="0"/>
        <v>0</v>
      </c>
      <c r="AD53" s="37">
        <f t="shared" si="1"/>
        <v>70</v>
      </c>
      <c r="AE53" s="37">
        <f t="shared" si="2"/>
        <v>0</v>
      </c>
      <c r="AF53" s="88"/>
      <c r="AG53" s="100"/>
      <c r="AH53" s="116"/>
      <c r="AI53" s="117"/>
      <c r="AJ53" s="100"/>
      <c r="AK53" s="100"/>
      <c r="AL53" s="113"/>
      <c r="AM53" s="117"/>
      <c r="AN53" s="100"/>
      <c r="AO53" s="100"/>
      <c r="AP53" s="101"/>
    </row>
    <row r="54" spans="1:62" s="92" customFormat="1" ht="29.25" customHeight="1">
      <c r="A54" s="99"/>
      <c r="B54" s="58"/>
      <c r="C54" s="396">
        <f t="shared" si="7"/>
        <v>39</v>
      </c>
      <c r="D54" s="397"/>
      <c r="E54" s="76"/>
      <c r="F54" s="77" t="str">
        <f>IFERROR(VLOOKUP(E54,updateMP!$B:$J,2,0)," ")</f>
        <v xml:space="preserve"> </v>
      </c>
      <c r="G54" s="78"/>
      <c r="H54" s="78"/>
      <c r="I54" s="78"/>
      <c r="J54" s="78"/>
      <c r="K54" s="78"/>
      <c r="L54" s="79"/>
      <c r="M54" s="80"/>
      <c r="N54" s="80"/>
      <c r="O54" s="81"/>
      <c r="P54" s="82"/>
      <c r="Q54" s="82"/>
      <c r="R54" s="82"/>
      <c r="S54" s="82"/>
      <c r="T54" s="82"/>
      <c r="U54" s="82"/>
      <c r="V54" s="83" t="str">
        <f>IFERROR(VLOOKUP(E54,updateMP!$B:$J,7,0)," ")</f>
        <v xml:space="preserve"> </v>
      </c>
      <c r="W54" s="84" t="str">
        <f>IFERROR(VLOOKUP(E54,updateMP!$B:$J,8,0)," ")</f>
        <v xml:space="preserve"> </v>
      </c>
      <c r="X54" s="85" t="s">
        <v>36</v>
      </c>
      <c r="Y54" s="86"/>
      <c r="Z54" s="87" t="str">
        <f>IFERROR(VLOOKUP(E54,[154]PS!A:DP,44,0)," ")</f>
        <v xml:space="preserve"> </v>
      </c>
      <c r="AA54" s="87" t="str">
        <f>IFERROR(VLOOKUP(E54,[154]PS!A:DP,45,0)," ")</f>
        <v xml:space="preserve"> </v>
      </c>
      <c r="AB54" s="73"/>
      <c r="AC54" s="37">
        <f>(N54-M54)*1440</f>
        <v>0</v>
      </c>
      <c r="AD54" s="37">
        <f>IF(N54&lt;=0.666666666666667,70,IF(N54&lt;=0.75,85,IF(N54&lt;=0.833333333333333,110,50)))</f>
        <v>70</v>
      </c>
      <c r="AE54" s="37">
        <f>IF((AC54-AD54)&lt;=0,0,(AC54-AD54))</f>
        <v>0</v>
      </c>
      <c r="AF54" s="88"/>
      <c r="AG54" s="100"/>
      <c r="AH54" s="116"/>
      <c r="AI54" s="118"/>
      <c r="AJ54" s="118"/>
      <c r="AK54" s="118"/>
      <c r="AL54" s="113"/>
      <c r="AM54" s="100"/>
      <c r="AN54" s="101"/>
      <c r="AO54" s="101"/>
      <c r="AP54" s="101"/>
      <c r="AQ54" s="101"/>
      <c r="AR54" s="101"/>
      <c r="AS54" s="101"/>
      <c r="AT54" s="101"/>
      <c r="AU54" s="101"/>
      <c r="AV54" s="101"/>
      <c r="AW54" s="101"/>
      <c r="AX54" s="101"/>
      <c r="AY54" s="101"/>
      <c r="AZ54" s="101"/>
      <c r="BA54" s="101"/>
      <c r="BB54" s="101"/>
      <c r="BC54" s="101"/>
      <c r="BD54" s="101"/>
      <c r="BE54" s="101"/>
      <c r="BF54" s="101"/>
      <c r="BG54" s="101"/>
      <c r="BH54" s="101"/>
      <c r="BI54" s="101"/>
      <c r="BJ54" s="101"/>
    </row>
    <row r="55" spans="1:62" s="92" customFormat="1" ht="29.25" customHeight="1">
      <c r="A55" s="99"/>
      <c r="B55" s="58"/>
      <c r="C55" s="396">
        <f t="shared" si="7"/>
        <v>40</v>
      </c>
      <c r="D55" s="397"/>
      <c r="E55" s="76"/>
      <c r="F55" s="77" t="str">
        <f>IFERROR(VLOOKUP(E55,updateMP!$B:$J,2,0)," ")</f>
        <v xml:space="preserve"> </v>
      </c>
      <c r="G55" s="78"/>
      <c r="H55" s="78"/>
      <c r="I55" s="78"/>
      <c r="J55" s="78"/>
      <c r="K55" s="78"/>
      <c r="L55" s="79"/>
      <c r="M55" s="80"/>
      <c r="N55" s="80"/>
      <c r="O55" s="81"/>
      <c r="P55" s="82"/>
      <c r="Q55" s="82"/>
      <c r="R55" s="82"/>
      <c r="S55" s="82"/>
      <c r="T55" s="82"/>
      <c r="U55" s="82"/>
      <c r="V55" s="83" t="str">
        <f>IFERROR(VLOOKUP(E55,updateMP!$B:$J,7,0)," ")</f>
        <v xml:space="preserve"> </v>
      </c>
      <c r="W55" s="84" t="str">
        <f>IFERROR(VLOOKUP(E55,updateMP!$B:$J,8,0)," ")</f>
        <v xml:space="preserve"> </v>
      </c>
      <c r="X55" s="85" t="s">
        <v>36</v>
      </c>
      <c r="Y55" s="86"/>
      <c r="Z55" s="87" t="str">
        <f>IFERROR(VLOOKUP(E55,[154]PS!A:DP,44,0)," ")</f>
        <v xml:space="preserve"> </v>
      </c>
      <c r="AA55" s="87" t="str">
        <f>IFERROR(VLOOKUP(E55,[154]PS!A:DP,45,0)," ")</f>
        <v xml:space="preserve"> </v>
      </c>
      <c r="AB55" s="73"/>
      <c r="AC55" s="37">
        <f>(N55-M55)*1440</f>
        <v>0</v>
      </c>
      <c r="AD55" s="37">
        <f>IF(N55&lt;=0.666666666666667,70,IF(N55&lt;=0.75,85,IF(N55&lt;=0.833333333333333,110,50)))</f>
        <v>70</v>
      </c>
      <c r="AE55" s="37">
        <f>IF((AC55-AD55)&lt;=0,0,(AC55-AD55))</f>
        <v>0</v>
      </c>
      <c r="AF55" s="88"/>
      <c r="AG55" s="100"/>
      <c r="AH55" s="116"/>
      <c r="AI55" s="100"/>
      <c r="AJ55" s="100"/>
      <c r="AK55" s="100"/>
      <c r="AL55" s="105"/>
      <c r="AM55" s="100"/>
      <c r="AN55" s="101"/>
      <c r="AO55" s="101"/>
      <c r="AP55" s="101"/>
      <c r="AQ55" s="101"/>
      <c r="AR55" s="101"/>
      <c r="AS55" s="101"/>
      <c r="AT55" s="101"/>
      <c r="AU55" s="101"/>
      <c r="AV55" s="101"/>
      <c r="AW55" s="101"/>
      <c r="AX55" s="101"/>
      <c r="AY55" s="101"/>
      <c r="AZ55" s="101"/>
      <c r="BA55" s="101"/>
      <c r="BB55" s="101"/>
      <c r="BC55" s="101"/>
      <c r="BD55" s="101"/>
      <c r="BE55" s="101"/>
      <c r="BF55" s="101"/>
      <c r="BG55" s="101"/>
      <c r="BH55" s="101"/>
      <c r="BI55" s="101"/>
      <c r="BJ55" s="101"/>
    </row>
    <row r="56" spans="1:62" s="92" customFormat="1" ht="29.25" customHeight="1">
      <c r="A56" s="99"/>
      <c r="B56" s="58"/>
      <c r="C56" s="396">
        <f t="shared" si="7"/>
        <v>41</v>
      </c>
      <c r="D56" s="397"/>
      <c r="E56" s="76"/>
      <c r="F56" s="77" t="str">
        <f>IFERROR(VLOOKUP(E56,updateMP!$B:$J,2,0)," ")</f>
        <v xml:space="preserve"> </v>
      </c>
      <c r="G56" s="78"/>
      <c r="H56" s="78"/>
      <c r="I56" s="78"/>
      <c r="J56" s="78"/>
      <c r="K56" s="78"/>
      <c r="L56" s="79"/>
      <c r="M56" s="80"/>
      <c r="N56" s="80"/>
      <c r="O56" s="81"/>
      <c r="P56" s="82"/>
      <c r="Q56" s="82"/>
      <c r="R56" s="82"/>
      <c r="S56" s="82"/>
      <c r="T56" s="82"/>
      <c r="U56" s="82"/>
      <c r="V56" s="83" t="str">
        <f>IFERROR(VLOOKUP(E56,updateMP!$B:$J,7,0)," ")</f>
        <v xml:space="preserve"> </v>
      </c>
      <c r="W56" s="84" t="str">
        <f>IFERROR(VLOOKUP(E56,updateMP!$B:$J,8,0)," ")</f>
        <v xml:space="preserve"> </v>
      </c>
      <c r="X56" s="85" t="s">
        <v>36</v>
      </c>
      <c r="Y56" s="86"/>
      <c r="Z56" s="87" t="str">
        <f>IFERROR(VLOOKUP(E56,[154]PS!A:DP,44,0)," ")</f>
        <v xml:space="preserve"> </v>
      </c>
      <c r="AA56" s="87" t="str">
        <f>IFERROR(VLOOKUP(E56,[154]PS!A:DP,45,0)," ")</f>
        <v xml:space="preserve"> </v>
      </c>
      <c r="AB56" s="73"/>
      <c r="AC56" s="37">
        <f t="shared" si="0"/>
        <v>0</v>
      </c>
      <c r="AD56" s="37">
        <f t="shared" si="1"/>
        <v>70</v>
      </c>
      <c r="AE56" s="37">
        <f t="shared" si="2"/>
        <v>0</v>
      </c>
      <c r="AF56" s="88"/>
      <c r="AG56" s="100"/>
      <c r="AH56" s="116"/>
      <c r="AI56" s="117"/>
      <c r="AJ56" s="100"/>
      <c r="AK56" s="100"/>
      <c r="AL56" s="100"/>
      <c r="AM56" s="100"/>
      <c r="AN56" s="101"/>
      <c r="AO56" s="101"/>
      <c r="AP56" s="101"/>
      <c r="AQ56" s="101"/>
      <c r="AR56" s="101"/>
      <c r="AS56" s="101"/>
      <c r="AT56" s="101"/>
      <c r="AU56" s="101"/>
      <c r="AV56" s="101"/>
      <c r="AW56" s="101"/>
      <c r="AX56" s="101"/>
      <c r="AY56" s="101"/>
      <c r="AZ56" s="101"/>
      <c r="BA56" s="101"/>
      <c r="BB56" s="101"/>
      <c r="BC56" s="101"/>
      <c r="BD56" s="101"/>
      <c r="BE56" s="101"/>
      <c r="BF56" s="101"/>
      <c r="BG56" s="101"/>
      <c r="BH56" s="101"/>
      <c r="BI56" s="101"/>
      <c r="BJ56" s="101"/>
    </row>
    <row r="57" spans="1:62" s="92" customFormat="1" ht="29.25" customHeight="1">
      <c r="A57" s="99"/>
      <c r="B57" s="58"/>
      <c r="C57" s="396">
        <f t="shared" si="7"/>
        <v>42</v>
      </c>
      <c r="D57" s="397"/>
      <c r="E57" s="76"/>
      <c r="F57" s="77" t="str">
        <f>IFERROR(VLOOKUP(E57,updateMP!$B:$J,2,0)," ")</f>
        <v xml:space="preserve"> </v>
      </c>
      <c r="G57" s="78"/>
      <c r="H57" s="78"/>
      <c r="I57" s="78"/>
      <c r="J57" s="78"/>
      <c r="K57" s="78"/>
      <c r="L57" s="79"/>
      <c r="M57" s="80"/>
      <c r="N57" s="80"/>
      <c r="O57" s="81"/>
      <c r="P57" s="82"/>
      <c r="Q57" s="82"/>
      <c r="R57" s="82"/>
      <c r="S57" s="82"/>
      <c r="T57" s="82"/>
      <c r="U57" s="82"/>
      <c r="V57" s="83" t="str">
        <f>IFERROR(VLOOKUP(E57,updateMP!$B:$J,7,0)," ")</f>
        <v xml:space="preserve"> </v>
      </c>
      <c r="W57" s="84" t="str">
        <f>IFERROR(VLOOKUP(E57,updateMP!$B:$J,8,0)," ")</f>
        <v xml:space="preserve"> </v>
      </c>
      <c r="X57" s="85" t="s">
        <v>36</v>
      </c>
      <c r="Y57" s="86"/>
      <c r="Z57" s="87" t="str">
        <f>IFERROR(VLOOKUP(E57,[154]PS!A:DP,44,0)," ")</f>
        <v xml:space="preserve"> </v>
      </c>
      <c r="AA57" s="87" t="str">
        <f>IFERROR(VLOOKUP(E57,[154]PS!A:DP,45,0)," ")</f>
        <v xml:space="preserve"> </v>
      </c>
      <c r="AB57" s="73"/>
      <c r="AC57" s="37">
        <f t="shared" si="0"/>
        <v>0</v>
      </c>
      <c r="AD57" s="37">
        <f t="shared" si="1"/>
        <v>70</v>
      </c>
      <c r="AE57" s="37">
        <f t="shared" si="2"/>
        <v>0</v>
      </c>
      <c r="AF57" s="88"/>
      <c r="AG57" s="100"/>
      <c r="AH57" s="116"/>
      <c r="AI57" s="117"/>
      <c r="AJ57" s="100"/>
      <c r="AK57" s="100"/>
      <c r="AL57" s="100"/>
      <c r="AM57" s="100"/>
      <c r="AN57" s="101"/>
      <c r="AO57" s="101"/>
      <c r="AP57" s="101"/>
    </row>
    <row r="58" spans="1:62" s="92" customFormat="1" ht="29.25" customHeight="1">
      <c r="A58" s="99"/>
      <c r="B58" s="58"/>
      <c r="C58" s="396">
        <f t="shared" si="7"/>
        <v>43</v>
      </c>
      <c r="D58" s="397"/>
      <c r="E58" s="76"/>
      <c r="F58" s="77" t="str">
        <f>IFERROR(VLOOKUP(E58,updateMP!$B:$J,2,0)," ")</f>
        <v xml:space="preserve"> </v>
      </c>
      <c r="G58" s="78"/>
      <c r="H58" s="78"/>
      <c r="I58" s="78"/>
      <c r="J58" s="78"/>
      <c r="K58" s="78"/>
      <c r="L58" s="79"/>
      <c r="M58" s="80"/>
      <c r="N58" s="80"/>
      <c r="O58" s="81"/>
      <c r="P58" s="82"/>
      <c r="Q58" s="82"/>
      <c r="R58" s="82"/>
      <c r="S58" s="82"/>
      <c r="T58" s="82"/>
      <c r="U58" s="82"/>
      <c r="V58" s="83" t="str">
        <f>IFERROR(VLOOKUP(E58,updateMP!$B:$J,7,0)," ")</f>
        <v xml:space="preserve"> </v>
      </c>
      <c r="W58" s="84" t="str">
        <f>IFERROR(VLOOKUP(E58,updateMP!$B:$J,8,0)," ")</f>
        <v xml:space="preserve"> </v>
      </c>
      <c r="X58" s="85" t="s">
        <v>36</v>
      </c>
      <c r="Y58" s="86"/>
      <c r="Z58" s="87" t="str">
        <f>IFERROR(VLOOKUP(E58,[154]PS!A:DP,44,0)," ")</f>
        <v xml:space="preserve"> </v>
      </c>
      <c r="AA58" s="87" t="str">
        <f>IFERROR(VLOOKUP(E58,[154]PS!A:DP,45,0)," ")</f>
        <v xml:space="preserve"> </v>
      </c>
      <c r="AB58" s="73"/>
      <c r="AC58" s="37">
        <f t="shared" si="0"/>
        <v>0</v>
      </c>
      <c r="AD58" s="37">
        <f t="shared" si="1"/>
        <v>70</v>
      </c>
      <c r="AE58" s="37">
        <f t="shared" si="2"/>
        <v>0</v>
      </c>
      <c r="AF58" s="88"/>
      <c r="AG58" s="100"/>
      <c r="AH58" s="110"/>
      <c r="AI58" s="117"/>
      <c r="AJ58" s="119"/>
      <c r="AK58" s="119"/>
      <c r="AL58" s="100"/>
      <c r="AM58" s="100"/>
      <c r="AN58" s="101"/>
      <c r="AO58" s="101"/>
      <c r="AP58" s="101"/>
    </row>
    <row r="59" spans="1:62" s="92" customFormat="1" ht="29.25" customHeight="1">
      <c r="A59" s="99"/>
      <c r="B59" s="58"/>
      <c r="C59" s="396">
        <f t="shared" si="7"/>
        <v>44</v>
      </c>
      <c r="D59" s="397"/>
      <c r="E59" s="76"/>
      <c r="F59" s="77" t="str">
        <f>IFERROR(VLOOKUP(E59,updateMP!$B:$J,2,0)," ")</f>
        <v xml:space="preserve"> </v>
      </c>
      <c r="G59" s="78"/>
      <c r="H59" s="78"/>
      <c r="I59" s="78"/>
      <c r="J59" s="78"/>
      <c r="K59" s="78"/>
      <c r="L59" s="79"/>
      <c r="M59" s="80"/>
      <c r="N59" s="80"/>
      <c r="O59" s="81"/>
      <c r="P59" s="82"/>
      <c r="Q59" s="82"/>
      <c r="R59" s="82"/>
      <c r="S59" s="82"/>
      <c r="T59" s="82"/>
      <c r="U59" s="82"/>
      <c r="V59" s="83" t="str">
        <f>IFERROR(VLOOKUP(E59,updateMP!$B:$J,7,0)," ")</f>
        <v xml:space="preserve"> </v>
      </c>
      <c r="W59" s="84" t="str">
        <f>IFERROR(VLOOKUP(E59,updateMP!$B:$J,8,0)," ")</f>
        <v xml:space="preserve"> </v>
      </c>
      <c r="X59" s="85" t="s">
        <v>36</v>
      </c>
      <c r="Y59" s="86"/>
      <c r="Z59" s="87" t="str">
        <f>IFERROR(VLOOKUP(E59,[154]PS!A:DP,44,0)," ")</f>
        <v xml:space="preserve"> </v>
      </c>
      <c r="AA59" s="87" t="str">
        <f>IFERROR(VLOOKUP(E59,[154]PS!A:DP,45,0)," ")</f>
        <v xml:space="preserve"> </v>
      </c>
      <c r="AB59" s="73"/>
      <c r="AC59" s="37">
        <f t="shared" si="0"/>
        <v>0</v>
      </c>
      <c r="AD59" s="37">
        <f t="shared" si="1"/>
        <v>70</v>
      </c>
      <c r="AE59" s="37">
        <f t="shared" si="2"/>
        <v>0</v>
      </c>
      <c r="AF59" s="88"/>
      <c r="AG59" s="100"/>
      <c r="AH59" s="110"/>
      <c r="AI59" s="117"/>
      <c r="AJ59" s="119"/>
      <c r="AK59" s="119"/>
      <c r="AL59" s="100"/>
      <c r="AM59" s="100"/>
      <c r="AN59" s="101"/>
      <c r="AO59" s="101"/>
      <c r="AP59" s="101"/>
    </row>
    <row r="60" spans="1:62" s="92" customFormat="1" ht="29.25" customHeight="1">
      <c r="A60" s="99"/>
      <c r="B60" s="58"/>
      <c r="C60" s="396">
        <f t="shared" si="7"/>
        <v>45</v>
      </c>
      <c r="D60" s="397"/>
      <c r="E60" s="76"/>
      <c r="F60" s="77" t="str">
        <f>IFERROR(VLOOKUP(E60,updateMP!$B:$J,2,0)," ")</f>
        <v xml:space="preserve"> </v>
      </c>
      <c r="G60" s="78"/>
      <c r="H60" s="78"/>
      <c r="I60" s="78"/>
      <c r="J60" s="78"/>
      <c r="K60" s="78"/>
      <c r="L60" s="79"/>
      <c r="M60" s="80"/>
      <c r="N60" s="80"/>
      <c r="O60" s="81"/>
      <c r="P60" s="82"/>
      <c r="Q60" s="82"/>
      <c r="R60" s="82"/>
      <c r="S60" s="82"/>
      <c r="T60" s="82"/>
      <c r="U60" s="82"/>
      <c r="V60" s="83" t="str">
        <f>IFERROR(VLOOKUP(E60,updateMP!$B:$J,7,0)," ")</f>
        <v xml:space="preserve"> </v>
      </c>
      <c r="W60" s="84" t="str">
        <f>IFERROR(VLOOKUP(E60,updateMP!$B:$J,8,0)," ")</f>
        <v xml:space="preserve"> </v>
      </c>
      <c r="X60" s="85" t="s">
        <v>36</v>
      </c>
      <c r="Y60" s="86"/>
      <c r="Z60" s="87" t="str">
        <f>IFERROR(VLOOKUP(E60,[154]PS!A:DP,44,0)," ")</f>
        <v xml:space="preserve"> </v>
      </c>
      <c r="AA60" s="87" t="str">
        <f>IFERROR(VLOOKUP(E60,[154]PS!A:DP,45,0)," ")</f>
        <v xml:space="preserve"> </v>
      </c>
      <c r="AB60" s="73"/>
      <c r="AC60" s="37">
        <f t="shared" si="0"/>
        <v>0</v>
      </c>
      <c r="AD60" s="37">
        <f t="shared" si="1"/>
        <v>70</v>
      </c>
      <c r="AE60" s="37">
        <f t="shared" si="2"/>
        <v>0</v>
      </c>
      <c r="AF60" s="88"/>
      <c r="AG60" s="100"/>
      <c r="AH60" s="116"/>
      <c r="AI60" s="117"/>
      <c r="AJ60" s="118"/>
      <c r="AK60" s="118"/>
      <c r="AL60" s="100"/>
      <c r="AM60" s="100"/>
      <c r="AN60" s="101"/>
      <c r="AO60" s="101"/>
      <c r="AP60" s="101"/>
    </row>
    <row r="61" spans="1:62" s="92" customFormat="1" ht="29.25" customHeight="1">
      <c r="A61" s="99"/>
      <c r="B61" s="58"/>
      <c r="C61" s="396">
        <f t="shared" si="7"/>
        <v>46</v>
      </c>
      <c r="D61" s="397"/>
      <c r="E61" s="76"/>
      <c r="F61" s="77" t="str">
        <f>IFERROR(VLOOKUP(E61,updateMP!$B:$J,2,0)," ")</f>
        <v xml:space="preserve"> </v>
      </c>
      <c r="G61" s="78"/>
      <c r="H61" s="78"/>
      <c r="I61" s="78"/>
      <c r="J61" s="78"/>
      <c r="K61" s="78"/>
      <c r="L61" s="79"/>
      <c r="M61" s="80"/>
      <c r="N61" s="80"/>
      <c r="O61" s="81"/>
      <c r="P61" s="82"/>
      <c r="Q61" s="82"/>
      <c r="R61" s="82"/>
      <c r="S61" s="82"/>
      <c r="T61" s="82"/>
      <c r="U61" s="82"/>
      <c r="V61" s="83" t="str">
        <f>IFERROR(VLOOKUP(E61,updateMP!$B:$J,7,0)," ")</f>
        <v xml:space="preserve"> </v>
      </c>
      <c r="W61" s="84" t="str">
        <f>IFERROR(VLOOKUP(E61,updateMP!$B:$J,8,0)," ")</f>
        <v xml:space="preserve"> </v>
      </c>
      <c r="X61" s="85" t="s">
        <v>36</v>
      </c>
      <c r="Y61" s="86"/>
      <c r="Z61" s="87" t="str">
        <f>IFERROR(VLOOKUP(E61,[154]PS!A:DP,44,0)," ")</f>
        <v xml:space="preserve"> </v>
      </c>
      <c r="AA61" s="87" t="str">
        <f>IFERROR(VLOOKUP(E61,[154]PS!A:DP,45,0)," ")</f>
        <v xml:space="preserve"> </v>
      </c>
      <c r="AB61" s="73"/>
      <c r="AC61" s="37">
        <f t="shared" si="0"/>
        <v>0</v>
      </c>
      <c r="AD61" s="37">
        <f t="shared" si="1"/>
        <v>70</v>
      </c>
      <c r="AE61" s="37">
        <f t="shared" si="2"/>
        <v>0</v>
      </c>
      <c r="AF61" s="88"/>
      <c r="AG61" s="100"/>
      <c r="AH61"/>
      <c r="AI61" s="117"/>
      <c r="AJ61" s="100"/>
      <c r="AK61" s="100"/>
      <c r="AL61" s="105"/>
      <c r="AM61" s="100"/>
      <c r="AN61" s="101"/>
      <c r="AO61" s="101"/>
      <c r="AP61" s="101"/>
    </row>
    <row r="62" spans="1:62" s="92" customFormat="1" ht="29.25" customHeight="1">
      <c r="A62" s="99"/>
      <c r="B62" s="58"/>
      <c r="C62" s="396">
        <f t="shared" si="7"/>
        <v>47</v>
      </c>
      <c r="D62" s="397"/>
      <c r="E62" s="76"/>
      <c r="F62" s="77" t="str">
        <f>IFERROR(VLOOKUP(E62,updateMP!$B:$J,2,0)," ")</f>
        <v xml:space="preserve"> </v>
      </c>
      <c r="G62" s="78"/>
      <c r="H62" s="78"/>
      <c r="I62" s="78"/>
      <c r="J62" s="78"/>
      <c r="K62" s="78"/>
      <c r="L62" s="79"/>
      <c r="M62" s="80"/>
      <c r="N62" s="80"/>
      <c r="O62" s="81"/>
      <c r="P62" s="82"/>
      <c r="Q62" s="82"/>
      <c r="R62" s="82"/>
      <c r="S62" s="82"/>
      <c r="T62" s="82"/>
      <c r="U62" s="82"/>
      <c r="V62" s="83" t="str">
        <f>IFERROR(VLOOKUP(E62,updateMP!$B:$J,7,0)," ")</f>
        <v xml:space="preserve"> </v>
      </c>
      <c r="W62" s="84" t="str">
        <f>IFERROR(VLOOKUP(E62,updateMP!$B:$J,8,0)," ")</f>
        <v xml:space="preserve"> </v>
      </c>
      <c r="X62" s="85" t="s">
        <v>36</v>
      </c>
      <c r="Y62" s="86"/>
      <c r="Z62" s="87" t="str">
        <f>IFERROR(VLOOKUP(E62,[154]PS!A:DP,44,0)," ")</f>
        <v xml:space="preserve"> </v>
      </c>
      <c r="AA62" s="87" t="str">
        <f>IFERROR(VLOOKUP(E62,[154]PS!A:DP,45,0)," ")</f>
        <v xml:space="preserve"> </v>
      </c>
      <c r="AB62" s="73"/>
      <c r="AC62" s="37">
        <f t="shared" si="0"/>
        <v>0</v>
      </c>
      <c r="AD62" s="37">
        <f t="shared" si="1"/>
        <v>70</v>
      </c>
      <c r="AE62" s="37">
        <f t="shared" si="2"/>
        <v>0</v>
      </c>
      <c r="AF62" s="88"/>
      <c r="AG62" s="100"/>
      <c r="AH62"/>
      <c r="AI62" s="117"/>
      <c r="AJ62" s="119"/>
      <c r="AK62" s="119"/>
      <c r="AL62" s="100"/>
      <c r="AM62" s="100"/>
      <c r="AN62" s="101"/>
      <c r="AO62" s="101"/>
      <c r="AP62" s="101"/>
    </row>
    <row r="63" spans="1:62" s="92" customFormat="1" ht="29.25" customHeight="1">
      <c r="A63" s="99"/>
      <c r="B63" s="58"/>
      <c r="C63" s="396">
        <f t="shared" si="7"/>
        <v>48</v>
      </c>
      <c r="D63" s="397"/>
      <c r="E63" s="76"/>
      <c r="F63" s="77" t="str">
        <f>IFERROR(VLOOKUP(E63,updateMP!$B:$J,2,0)," ")</f>
        <v xml:space="preserve"> </v>
      </c>
      <c r="G63" s="78"/>
      <c r="H63" s="78"/>
      <c r="I63" s="78"/>
      <c r="J63" s="78"/>
      <c r="K63" s="78"/>
      <c r="L63" s="79"/>
      <c r="M63" s="80"/>
      <c r="N63" s="80"/>
      <c r="O63" s="81"/>
      <c r="P63" s="82"/>
      <c r="Q63" s="82"/>
      <c r="R63" s="82"/>
      <c r="S63" s="82"/>
      <c r="T63" s="82"/>
      <c r="U63" s="82"/>
      <c r="V63" s="83" t="str">
        <f>IFERROR(VLOOKUP(E63,updateMP!$B:$J,7,0)," ")</f>
        <v xml:space="preserve"> </v>
      </c>
      <c r="W63" s="84" t="str">
        <f>IFERROR(VLOOKUP(E63,updateMP!$B:$J,8,0)," ")</f>
        <v xml:space="preserve"> </v>
      </c>
      <c r="X63" s="85" t="s">
        <v>36</v>
      </c>
      <c r="Y63" s="86"/>
      <c r="Z63" s="87" t="str">
        <f>IFERROR(VLOOKUP(E63,[154]PS!A:DP,44,0)," ")</f>
        <v xml:space="preserve"> </v>
      </c>
      <c r="AA63" s="87" t="str">
        <f>IFERROR(VLOOKUP(E63,[154]PS!A:DP,45,0)," ")</f>
        <v xml:space="preserve"> </v>
      </c>
      <c r="AB63" s="73"/>
      <c r="AC63" s="37">
        <f t="shared" si="0"/>
        <v>0</v>
      </c>
      <c r="AD63" s="37">
        <f t="shared" si="1"/>
        <v>70</v>
      </c>
      <c r="AE63" s="37">
        <f t="shared" si="2"/>
        <v>0</v>
      </c>
      <c r="AF63" s="88"/>
      <c r="AG63" s="100"/>
      <c r="AH63"/>
      <c r="AI63" s="117"/>
      <c r="AJ63" s="119"/>
      <c r="AK63" s="119"/>
      <c r="AL63" s="100"/>
      <c r="AM63" s="100"/>
      <c r="AN63" s="101"/>
      <c r="AO63" s="101"/>
      <c r="AP63" s="101"/>
    </row>
    <row r="64" spans="1:62" s="92" customFormat="1" ht="29.25" customHeight="1">
      <c r="A64" s="99"/>
      <c r="B64" s="58"/>
      <c r="C64" s="396">
        <f t="shared" si="7"/>
        <v>49</v>
      </c>
      <c r="D64" s="397"/>
      <c r="E64" s="76"/>
      <c r="F64" s="77" t="str">
        <f>IFERROR(VLOOKUP(E64,updateMP!$B:$J,2,0)," ")</f>
        <v xml:space="preserve"> </v>
      </c>
      <c r="G64" s="78"/>
      <c r="H64" s="78"/>
      <c r="I64" s="78"/>
      <c r="J64" s="78"/>
      <c r="K64" s="78"/>
      <c r="L64" s="79"/>
      <c r="M64" s="80"/>
      <c r="N64" s="80"/>
      <c r="O64" s="81"/>
      <c r="P64" s="82"/>
      <c r="Q64" s="82"/>
      <c r="R64" s="82"/>
      <c r="S64" s="82"/>
      <c r="T64" s="82"/>
      <c r="U64" s="82"/>
      <c r="V64" s="83" t="str">
        <f>IFERROR(VLOOKUP(E64,updateMP!$B:$J,7,0)," ")</f>
        <v xml:space="preserve"> </v>
      </c>
      <c r="W64" s="84" t="str">
        <f>IFERROR(VLOOKUP(E64,updateMP!$B:$J,8,0)," ")</f>
        <v xml:space="preserve"> </v>
      </c>
      <c r="X64" s="85" t="s">
        <v>36</v>
      </c>
      <c r="Y64" s="86"/>
      <c r="Z64" s="87" t="str">
        <f>IFERROR(VLOOKUP(E64,[154]PS!A:DP,44,0)," ")</f>
        <v xml:space="preserve"> </v>
      </c>
      <c r="AA64" s="87" t="str">
        <f>IFERROR(VLOOKUP(E64,[154]PS!A:DP,45,0)," ")</f>
        <v xml:space="preserve"> </v>
      </c>
      <c r="AB64" s="73"/>
      <c r="AC64" s="37">
        <f t="shared" si="0"/>
        <v>0</v>
      </c>
      <c r="AD64" s="37">
        <f t="shared" si="1"/>
        <v>70</v>
      </c>
      <c r="AE64" s="37">
        <f t="shared" si="2"/>
        <v>0</v>
      </c>
      <c r="AF64" s="88"/>
      <c r="AG64" s="100"/>
      <c r="AH64"/>
      <c r="AI64" s="117"/>
      <c r="AJ64" s="119"/>
      <c r="AK64" s="119"/>
      <c r="AL64" s="100"/>
      <c r="AM64" s="100"/>
      <c r="AN64" s="101"/>
      <c r="AO64" s="101"/>
      <c r="AP64" s="101"/>
    </row>
    <row r="65" spans="1:62" s="92" customFormat="1" ht="29.25" customHeight="1">
      <c r="A65" s="99"/>
      <c r="B65" s="58"/>
      <c r="C65" s="396">
        <f t="shared" si="7"/>
        <v>50</v>
      </c>
      <c r="D65" s="397"/>
      <c r="E65" s="76"/>
      <c r="F65" s="77" t="str">
        <f>IFERROR(VLOOKUP(E65,updateMP!$B:$J,2,0)," ")</f>
        <v xml:space="preserve"> </v>
      </c>
      <c r="G65" s="78"/>
      <c r="H65" s="78"/>
      <c r="I65" s="78"/>
      <c r="J65" s="78"/>
      <c r="K65" s="78"/>
      <c r="L65" s="79"/>
      <c r="M65" s="80"/>
      <c r="N65" s="80"/>
      <c r="O65" s="81"/>
      <c r="P65" s="82"/>
      <c r="Q65" s="82"/>
      <c r="R65" s="82"/>
      <c r="S65" s="82"/>
      <c r="T65" s="82"/>
      <c r="U65" s="82"/>
      <c r="V65" s="83" t="str">
        <f>IFERROR(VLOOKUP(E65,updateMP!$B:$J,7,0)," ")</f>
        <v xml:space="preserve"> </v>
      </c>
      <c r="W65" s="84" t="str">
        <f>IFERROR(VLOOKUP(E65,updateMP!$B:$J,8,0)," ")</f>
        <v xml:space="preserve"> </v>
      </c>
      <c r="X65" s="85" t="s">
        <v>36</v>
      </c>
      <c r="Y65" s="86"/>
      <c r="Z65" s="87" t="str">
        <f>IFERROR(VLOOKUP(E65,[154]PS!A:DP,44,0)," ")</f>
        <v xml:space="preserve"> </v>
      </c>
      <c r="AA65" s="87" t="str">
        <f>IFERROR(VLOOKUP(E65,[154]PS!A:DP,45,0)," ")</f>
        <v xml:space="preserve"> </v>
      </c>
      <c r="AB65" s="73"/>
      <c r="AC65" s="37">
        <f t="shared" si="0"/>
        <v>0</v>
      </c>
      <c r="AD65" s="37">
        <f t="shared" si="1"/>
        <v>70</v>
      </c>
      <c r="AE65" s="37">
        <f t="shared" si="2"/>
        <v>0</v>
      </c>
      <c r="AF65" s="88"/>
      <c r="AG65" s="100"/>
      <c r="AH65"/>
      <c r="AI65" s="119"/>
      <c r="AJ65" s="119"/>
      <c r="AK65" s="119"/>
      <c r="AL65" s="100"/>
      <c r="AM65" s="100"/>
      <c r="AN65" s="101"/>
      <c r="AO65" s="101"/>
      <c r="AP65" s="101"/>
    </row>
    <row r="66" spans="1:62" s="92" customFormat="1" ht="29.25" customHeight="1">
      <c r="A66" s="99"/>
      <c r="B66" s="58"/>
      <c r="C66" s="121"/>
      <c r="D66" s="121"/>
      <c r="E66" s="122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3"/>
      <c r="W66" s="123"/>
      <c r="X66" s="121"/>
      <c r="Y66" s="124"/>
      <c r="Z66" s="125"/>
      <c r="AA66" s="125"/>
      <c r="AB66" s="126"/>
      <c r="AC66" s="127"/>
      <c r="AD66" s="127"/>
      <c r="AE66" s="127"/>
      <c r="AF66" s="88"/>
      <c r="AG66"/>
      <c r="AH66"/>
      <c r="AI66" s="100"/>
      <c r="AJ66" s="100"/>
      <c r="AK66" s="100"/>
      <c r="AL66" s="100"/>
      <c r="AM66" s="100"/>
    </row>
    <row r="67" spans="1:62" s="92" customFormat="1" ht="34.5" customHeight="1">
      <c r="A67" s="75"/>
      <c r="B67" s="58"/>
      <c r="C67" s="121"/>
      <c r="D67" s="121"/>
      <c r="E67" s="121"/>
      <c r="F67" s="121"/>
      <c r="G67" s="121"/>
      <c r="H67" s="121"/>
      <c r="I67" s="121"/>
      <c r="J67" s="121"/>
      <c r="K67" s="121"/>
      <c r="L67" s="121"/>
      <c r="M67" s="121"/>
      <c r="N67" s="121"/>
      <c r="O67" s="121"/>
      <c r="P67" s="121"/>
      <c r="Q67" s="121"/>
      <c r="R67" s="121"/>
      <c r="S67" s="121"/>
      <c r="T67" s="121"/>
      <c r="U67" s="121"/>
      <c r="V67" s="123"/>
      <c r="W67" s="123"/>
      <c r="X67" s="121"/>
      <c r="Y67" s="86"/>
      <c r="Z67" s="125"/>
      <c r="AA67" s="125"/>
      <c r="AB67" s="126"/>
      <c r="AC67" s="127">
        <v>258</v>
      </c>
      <c r="AD67" s="127">
        <v>7</v>
      </c>
      <c r="AE67" s="127">
        <v>265</v>
      </c>
      <c r="AF67" s="88"/>
      <c r="AG67"/>
      <c r="AH67"/>
      <c r="AI67" s="118"/>
      <c r="AJ67" s="118"/>
      <c r="AK67" s="120"/>
      <c r="AL67" s="105"/>
      <c r="AM67" s="100"/>
    </row>
    <row r="68" spans="1:62" s="92" customFormat="1" ht="34.5" customHeight="1">
      <c r="A68" s="99"/>
      <c r="B68" s="58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3"/>
      <c r="W68" s="123"/>
      <c r="X68" s="121"/>
      <c r="Y68" s="86"/>
      <c r="Z68" s="126"/>
      <c r="AA68" s="126"/>
      <c r="AB68" s="126"/>
      <c r="AC68" s="127"/>
      <c r="AD68" s="127"/>
      <c r="AE68" s="128">
        <f>AC67/AE67</f>
        <v>0.97358490566037736</v>
      </c>
      <c r="AF68" s="88"/>
      <c r="AG68"/>
      <c r="AH68"/>
      <c r="AI68" s="118"/>
      <c r="AJ68" s="118"/>
      <c r="AK68" s="100"/>
      <c r="AL68" s="105"/>
      <c r="AM68" s="100"/>
      <c r="AN68" s="101"/>
      <c r="AO68" s="101"/>
      <c r="AP68" s="101"/>
    </row>
    <row r="69" spans="1:62" s="92" customFormat="1" ht="34.5" customHeight="1">
      <c r="A69" s="99"/>
      <c r="B69" s="58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3"/>
      <c r="W69" s="123"/>
      <c r="X69" s="121"/>
      <c r="Y69" s="86"/>
      <c r="Z69" s="126"/>
      <c r="AA69" s="126"/>
      <c r="AB69" s="126"/>
      <c r="AC69" s="127"/>
      <c r="AD69" s="127"/>
      <c r="AE69" s="127"/>
      <c r="AF69" s="88"/>
      <c r="AG69"/>
      <c r="AH69"/>
      <c r="AI69" s="100"/>
      <c r="AJ69" s="100"/>
      <c r="AK69" s="100"/>
      <c r="AL69" s="100"/>
      <c r="AM69" s="100"/>
      <c r="AN69" s="101"/>
      <c r="AO69" s="101"/>
      <c r="AP69" s="101"/>
    </row>
    <row r="70" spans="1:62" s="92" customFormat="1" ht="34.5" customHeight="1">
      <c r="A70" s="75"/>
      <c r="B70" s="58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3"/>
      <c r="W70" s="123"/>
      <c r="X70" s="121"/>
      <c r="Y70" s="16"/>
      <c r="Z70" s="126"/>
      <c r="AA70" s="126"/>
      <c r="AB70" s="126"/>
      <c r="AC70" s="127"/>
      <c r="AD70" s="127"/>
      <c r="AE70" s="127"/>
      <c r="AF70" s="88"/>
      <c r="AG70"/>
      <c r="AH70"/>
      <c r="AI70" s="100"/>
      <c r="AJ70" s="100"/>
      <c r="AK70" s="100"/>
      <c r="AL70" s="100"/>
      <c r="AM70" s="100"/>
    </row>
    <row r="71" spans="1:62" s="92" customFormat="1" ht="34.5" customHeight="1">
      <c r="A71" s="75"/>
      <c r="B71" s="58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3"/>
      <c r="W71" s="123"/>
      <c r="X71" s="121"/>
      <c r="Y71" s="129"/>
      <c r="Z71" s="126"/>
      <c r="AA71" s="126"/>
      <c r="AB71" s="126"/>
      <c r="AC71" s="127"/>
      <c r="AD71" s="127"/>
      <c r="AE71" s="127"/>
      <c r="AF71" s="88"/>
      <c r="AG71"/>
      <c r="AH71"/>
      <c r="AI71" s="100"/>
      <c r="AJ71" s="100"/>
      <c r="AK71" s="100"/>
      <c r="AL71" s="100"/>
      <c r="AM71" s="100"/>
      <c r="AN71" s="101"/>
      <c r="AO71" s="101"/>
      <c r="AP71" s="101"/>
    </row>
    <row r="72" spans="1:62" s="92" customFormat="1" ht="34.5" customHeight="1" thickBot="1">
      <c r="A72" s="75"/>
      <c r="B72" s="130"/>
      <c r="C72" s="131"/>
      <c r="D72" s="131"/>
      <c r="E72" s="131"/>
      <c r="F72" s="131"/>
      <c r="G72" s="131"/>
      <c r="H72" s="131"/>
      <c r="I72" s="131"/>
      <c r="J72" s="131"/>
      <c r="K72" s="131"/>
      <c r="L72" s="131"/>
      <c r="M72" s="131"/>
      <c r="N72" s="131"/>
      <c r="O72" s="131"/>
      <c r="P72" s="131"/>
      <c r="Q72" s="131"/>
      <c r="R72" s="131"/>
      <c r="S72" s="131"/>
      <c r="T72" s="131"/>
      <c r="U72" s="131"/>
      <c r="V72" s="132"/>
      <c r="W72" s="132"/>
      <c r="X72" s="131"/>
      <c r="Y72" s="133"/>
      <c r="Z72" s="126"/>
      <c r="AA72" s="126"/>
      <c r="AB72" s="126"/>
      <c r="AC72" s="127"/>
      <c r="AD72" s="127"/>
      <c r="AE72" s="127"/>
      <c r="AF72" s="88"/>
      <c r="AG72"/>
      <c r="AH72"/>
      <c r="AI72" s="100"/>
      <c r="AJ72" s="100"/>
      <c r="AK72" s="100"/>
      <c r="AL72" s="100"/>
      <c r="AM72" s="100"/>
    </row>
    <row r="73" spans="1:62" s="92" customFormat="1" ht="29.25" customHeight="1">
      <c r="A73" s="75"/>
      <c r="B73" s="75"/>
      <c r="C73" s="134"/>
      <c r="D73" s="121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 s="7"/>
      <c r="W73" s="7"/>
      <c r="X73"/>
      <c r="Y73"/>
      <c r="Z73" s="126"/>
      <c r="AA73" s="126"/>
      <c r="AB73" s="126"/>
      <c r="AC73" s="127"/>
      <c r="AD73" s="127"/>
      <c r="AE73" s="127"/>
      <c r="AF73" s="88"/>
      <c r="AG73"/>
      <c r="AH73"/>
      <c r="AI73" s="100"/>
      <c r="AJ73" s="100"/>
      <c r="AK73" s="100"/>
      <c r="AL73" s="100"/>
      <c r="AM73" s="100"/>
    </row>
    <row r="74" spans="1:62" s="92" customFormat="1" ht="18.75">
      <c r="A74" s="75"/>
      <c r="B74" s="75"/>
      <c r="C74" s="121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 s="7"/>
      <c r="W74" s="7"/>
      <c r="X74"/>
      <c r="Y74"/>
      <c r="Z74" s="126"/>
      <c r="AA74" s="126"/>
      <c r="AB74" s="126"/>
      <c r="AC74" s="127"/>
      <c r="AD74" s="127"/>
      <c r="AE74" s="127"/>
      <c r="AF74" s="88"/>
      <c r="AG74"/>
      <c r="AH74"/>
      <c r="AI74" s="100"/>
      <c r="AJ74" s="100"/>
      <c r="AK74" s="100"/>
      <c r="AL74" s="100"/>
      <c r="AM74" s="100"/>
      <c r="AN74" s="101"/>
      <c r="AO74" s="101"/>
      <c r="AP74" s="101"/>
    </row>
    <row r="75" spans="1:62" s="92" customFormat="1" ht="18.75">
      <c r="A75" s="75"/>
      <c r="B75" s="75"/>
      <c r="C75" s="121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 s="7"/>
      <c r="W75" s="7"/>
      <c r="X75"/>
      <c r="Y75"/>
      <c r="Z75" s="126"/>
      <c r="AA75" s="126"/>
      <c r="AB75" s="126"/>
      <c r="AC75" s="127"/>
      <c r="AD75" s="127"/>
      <c r="AE75" s="127"/>
      <c r="AF75" s="88"/>
      <c r="AG75"/>
      <c r="AH75"/>
      <c r="AI75" s="100"/>
      <c r="AJ75" s="100"/>
      <c r="AK75" s="120"/>
      <c r="AL75" s="100"/>
      <c r="AM75" s="100"/>
    </row>
    <row r="76" spans="1:62" s="92" customFormat="1" ht="18.75">
      <c r="A76" s="75"/>
      <c r="B76" s="75"/>
      <c r="C76" s="121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 s="135"/>
      <c r="U76"/>
      <c r="V76" s="7"/>
      <c r="W76" s="7"/>
      <c r="X76"/>
      <c r="Y76"/>
      <c r="Z76" s="126"/>
      <c r="AA76" s="126"/>
      <c r="AB76" s="126"/>
      <c r="AC76" s="127"/>
      <c r="AD76" s="127"/>
      <c r="AE76" s="127"/>
      <c r="AF76" s="88"/>
      <c r="AG76"/>
      <c r="AH76"/>
      <c r="AI76" s="118"/>
      <c r="AJ76" s="118"/>
      <c r="AK76" s="120"/>
      <c r="AL76" s="105"/>
      <c r="AM76" s="100"/>
    </row>
    <row r="77" spans="1:62" s="92" customFormat="1" ht="18.75">
      <c r="A77" s="75"/>
      <c r="B77" s="75"/>
      <c r="C77" s="121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 s="7"/>
      <c r="W77" s="7"/>
      <c r="X77"/>
      <c r="Y77"/>
      <c r="Z77" s="126"/>
      <c r="AA77" s="126"/>
      <c r="AB77" s="126"/>
      <c r="AC77" s="127"/>
      <c r="AD77" s="127"/>
      <c r="AE77" s="127"/>
      <c r="AF77" s="88"/>
      <c r="AG77"/>
      <c r="AH77"/>
      <c r="AI77" s="118"/>
      <c r="AJ77" s="118"/>
      <c r="AK77" s="120"/>
      <c r="AL77" s="105"/>
      <c r="AM77" s="100"/>
      <c r="AN77" s="101"/>
      <c r="AO77" s="101"/>
      <c r="AP77" s="101"/>
    </row>
    <row r="78" spans="1:62" s="92" customFormat="1" ht="18.75">
      <c r="A78" s="75"/>
      <c r="B78" s="75"/>
      <c r="C78" s="121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 s="7"/>
      <c r="W78" s="7"/>
      <c r="X78"/>
      <c r="Y78"/>
      <c r="Z78" s="126"/>
      <c r="AA78" s="126"/>
      <c r="AB78" s="126"/>
      <c r="AC78" s="127"/>
      <c r="AD78" s="127"/>
      <c r="AE78" s="127"/>
      <c r="AF78" s="88"/>
      <c r="AG78"/>
      <c r="AH78"/>
      <c r="AI78" s="118"/>
      <c r="AJ78" s="118"/>
      <c r="AK78" s="100"/>
      <c r="AL78" s="105"/>
      <c r="AM78" s="100"/>
      <c r="AN78" s="101"/>
      <c r="AO78" s="101"/>
      <c r="AP78" s="101"/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/>
      <c r="BC78" s="101"/>
      <c r="BD78" s="101"/>
      <c r="BE78" s="101"/>
      <c r="BF78" s="101"/>
      <c r="BG78" s="101"/>
      <c r="BH78" s="101"/>
      <c r="BI78" s="101"/>
      <c r="BJ78" s="101"/>
    </row>
    <row r="79" spans="1:62" s="92" customFormat="1" ht="18.75">
      <c r="A79" s="75"/>
      <c r="B79" s="75"/>
      <c r="C79" s="121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 s="7"/>
      <c r="W79" s="7"/>
      <c r="X79"/>
      <c r="Y79"/>
      <c r="Z79" s="126"/>
      <c r="AA79" s="126"/>
      <c r="AB79" s="126"/>
      <c r="AC79" s="127"/>
      <c r="AD79" s="127"/>
      <c r="AE79" s="127"/>
      <c r="AF79" s="100"/>
      <c r="AG79"/>
      <c r="AH79"/>
      <c r="AI79" s="100"/>
      <c r="AJ79" s="100"/>
      <c r="AK79" s="120"/>
      <c r="AL79" s="100"/>
      <c r="AM79" s="100"/>
      <c r="AN79" s="101"/>
      <c r="AO79" s="101"/>
      <c r="AP79" s="101"/>
    </row>
    <row r="80" spans="1:62" s="92" customFormat="1" ht="18.75">
      <c r="A80" s="75"/>
      <c r="B80" s="75"/>
      <c r="C80" s="121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 s="7"/>
      <c r="W80" s="7"/>
      <c r="X80"/>
      <c r="Y80"/>
      <c r="Z80" s="126"/>
      <c r="AA80" s="126"/>
      <c r="AB80" s="136"/>
      <c r="AC80" s="127"/>
      <c r="AD80" s="127"/>
      <c r="AE80" s="127"/>
      <c r="AF80" s="100"/>
      <c r="AG80"/>
      <c r="AH80"/>
      <c r="AI80" s="118"/>
      <c r="AJ80" s="118"/>
      <c r="AK80" s="100"/>
      <c r="AL80" s="105"/>
      <c r="AM80" s="100"/>
      <c r="AN80" s="101"/>
      <c r="AO80" s="101"/>
      <c r="AP80" s="101"/>
    </row>
    <row r="81" spans="1:62" s="92" customFormat="1" ht="18.75">
      <c r="A81" s="75"/>
      <c r="B81" s="75"/>
      <c r="C81" s="12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 s="7"/>
      <c r="W81" s="7"/>
      <c r="X81"/>
      <c r="Y81"/>
      <c r="Z81" s="126"/>
      <c r="AA81" s="126"/>
      <c r="AB81" s="136"/>
      <c r="AC81" s="127"/>
      <c r="AD81" s="127"/>
      <c r="AE81" s="127"/>
      <c r="AF81" s="100"/>
      <c r="AG81"/>
      <c r="AH81"/>
      <c r="AI81" s="100"/>
      <c r="AJ81" s="100"/>
      <c r="AK81" s="100"/>
      <c r="AL81" s="100"/>
      <c r="AM81" s="100"/>
      <c r="AN81" s="101"/>
      <c r="AO81" s="101"/>
      <c r="AP81" s="101"/>
    </row>
    <row r="82" spans="1:62" s="92" customFormat="1" ht="18.75">
      <c r="A82" s="75"/>
      <c r="B82" s="75"/>
      <c r="C82" s="121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 s="7"/>
      <c r="W82" s="7"/>
      <c r="X82"/>
      <c r="Y82"/>
      <c r="Z82" s="126"/>
      <c r="AA82" s="126"/>
      <c r="AB82" s="136"/>
      <c r="AC82" s="127"/>
      <c r="AD82" s="127"/>
      <c r="AE82" s="127"/>
      <c r="AF82" s="100"/>
      <c r="AG82"/>
      <c r="AH82"/>
      <c r="AI82" s="100"/>
      <c r="AJ82" s="100"/>
      <c r="AK82" s="120"/>
      <c r="AL82" s="100"/>
      <c r="AM82" s="100"/>
      <c r="AN82" s="101"/>
      <c r="AO82" s="101"/>
      <c r="AP82" s="101"/>
    </row>
    <row r="83" spans="1:62" s="92" customFormat="1" ht="18.75">
      <c r="A83" s="75"/>
      <c r="B83" s="75"/>
      <c r="C83" s="121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 s="7"/>
      <c r="W83" s="7"/>
      <c r="X83"/>
      <c r="Y83"/>
      <c r="Z83" s="126"/>
      <c r="AA83" s="126"/>
      <c r="AB83" s="136"/>
      <c r="AC83" s="127"/>
      <c r="AD83" s="127"/>
      <c r="AE83" s="127"/>
      <c r="AF83" s="100"/>
      <c r="AG83"/>
      <c r="AH83"/>
      <c r="AI83" s="118"/>
      <c r="AJ83" s="118"/>
      <c r="AK83" s="100"/>
      <c r="AL83" s="105"/>
      <c r="AM83" s="100"/>
      <c r="AN83" s="101"/>
      <c r="AO83" s="101"/>
      <c r="AP83" s="101"/>
      <c r="AQ83" s="101"/>
      <c r="AR83" s="101"/>
      <c r="AS83" s="101"/>
      <c r="AT83" s="101"/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/>
      <c r="BH83" s="101"/>
      <c r="BI83" s="101"/>
      <c r="BJ83" s="101"/>
    </row>
    <row r="84" spans="1:62" s="92" customFormat="1" ht="18.75">
      <c r="A84" s="75"/>
      <c r="B84" s="75"/>
      <c r="C84" s="121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s="7"/>
      <c r="W84" s="7"/>
      <c r="X84"/>
      <c r="Y84"/>
      <c r="Z84" s="126"/>
      <c r="AA84" s="126"/>
      <c r="AB84" s="136"/>
      <c r="AC84" s="127"/>
      <c r="AD84" s="127"/>
      <c r="AE84" s="127"/>
      <c r="AF84" s="100"/>
      <c r="AG84"/>
      <c r="AH84"/>
      <c r="AI84" s="100"/>
      <c r="AJ84" s="100"/>
      <c r="AK84" s="100"/>
      <c r="AL84" s="100"/>
      <c r="AM84" s="100"/>
      <c r="AN84" s="101"/>
      <c r="AO84" s="101"/>
      <c r="AP84" s="101"/>
    </row>
    <row r="85" spans="1:62" s="92" customFormat="1" ht="18.75">
      <c r="A85" s="75"/>
      <c r="B85" s="75"/>
      <c r="C85" s="121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 s="7"/>
      <c r="W85" s="7"/>
      <c r="X85"/>
      <c r="Y85"/>
      <c r="Z85" s="126"/>
      <c r="AA85" s="126"/>
      <c r="AB85" s="136"/>
      <c r="AC85" s="127"/>
      <c r="AD85" s="127"/>
      <c r="AE85" s="127"/>
      <c r="AF85" s="100"/>
      <c r="AG85"/>
      <c r="AH85"/>
      <c r="AI85" s="100"/>
      <c r="AJ85" s="100"/>
      <c r="AK85" s="119"/>
      <c r="AL85" s="100"/>
      <c r="AM85" s="100"/>
      <c r="AN85" s="101"/>
      <c r="AO85" s="101"/>
      <c r="AP85" s="101"/>
    </row>
    <row r="86" spans="1:62" s="92" customFormat="1" ht="18.75">
      <c r="A86"/>
      <c r="B86" s="75"/>
      <c r="C86" s="121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 s="7"/>
      <c r="W86" s="7"/>
      <c r="X86"/>
      <c r="Y86"/>
      <c r="Z86" s="126"/>
      <c r="AA86" s="126"/>
      <c r="AB86" s="137"/>
      <c r="AC86" s="127"/>
      <c r="AD86" s="127"/>
      <c r="AE86" s="127"/>
      <c r="AF86" s="100"/>
      <c r="AG86"/>
      <c r="AH86"/>
      <c r="AI86" s="119"/>
      <c r="AJ86" s="119"/>
      <c r="AK86" s="119"/>
      <c r="AL86" s="100"/>
      <c r="AM86" s="100"/>
    </row>
    <row r="87" spans="1:62" s="92" customFormat="1" ht="18.75">
      <c r="A87"/>
      <c r="B87" s="75"/>
      <c r="C87" s="121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 s="7"/>
      <c r="W87" s="7"/>
      <c r="X87"/>
      <c r="Y87"/>
      <c r="Z87" s="126"/>
      <c r="AA87" s="126"/>
      <c r="AB87" s="137"/>
      <c r="AC87" s="127"/>
      <c r="AD87" s="127"/>
      <c r="AE87" s="127"/>
      <c r="AF87" s="121"/>
      <c r="AG87"/>
      <c r="AH87"/>
      <c r="AI87" s="119"/>
      <c r="AJ87" s="119"/>
      <c r="AK87" s="120"/>
      <c r="AL87" s="100"/>
      <c r="AM87" s="100"/>
    </row>
    <row r="88" spans="1:62" s="92" customFormat="1" ht="18.75">
      <c r="A88"/>
      <c r="B88" s="75"/>
      <c r="C88" s="121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 s="7"/>
      <c r="W88" s="7"/>
      <c r="X88"/>
      <c r="Y88"/>
      <c r="Z88" s="126"/>
      <c r="AA88" s="126"/>
      <c r="AB88" s="137"/>
      <c r="AC88" s="127"/>
      <c r="AD88" s="127"/>
      <c r="AE88" s="127"/>
      <c r="AF88" s="121"/>
      <c r="AG88"/>
      <c r="AH88"/>
      <c r="AI88" s="118"/>
      <c r="AJ88" s="118"/>
      <c r="AK88" s="120"/>
      <c r="AL88" s="105"/>
      <c r="AM88" s="100"/>
    </row>
    <row r="89" spans="1:62" s="92" customFormat="1" ht="18.75">
      <c r="A89"/>
      <c r="B89" s="75"/>
      <c r="C89" s="121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 s="7"/>
      <c r="W89" s="7"/>
      <c r="X89"/>
      <c r="Y89"/>
      <c r="Z89" s="126"/>
      <c r="AA89" s="126"/>
      <c r="AB89" s="137"/>
      <c r="AC89" s="127"/>
      <c r="AD89" s="127"/>
      <c r="AE89" s="127"/>
      <c r="AF89" s="121"/>
      <c r="AG89"/>
      <c r="AH89"/>
      <c r="AI89" s="118"/>
      <c r="AJ89" s="118"/>
      <c r="AK89" s="119"/>
      <c r="AL89" s="105"/>
      <c r="AM89" s="100"/>
    </row>
    <row r="90" spans="1:62" s="92" customFormat="1" ht="18.75">
      <c r="A90"/>
      <c r="B90" s="75"/>
      <c r="C90" s="121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 s="7"/>
      <c r="W90" s="7"/>
      <c r="X90"/>
      <c r="Y90"/>
      <c r="Z90" s="126"/>
      <c r="AA90" s="126"/>
      <c r="AB90" s="137"/>
      <c r="AC90" s="127"/>
      <c r="AD90" s="127"/>
      <c r="AE90" s="127"/>
      <c r="AF90" s="121"/>
      <c r="AG90"/>
      <c r="AH90"/>
      <c r="AI90" s="119"/>
      <c r="AJ90" s="119"/>
      <c r="AK90" s="100"/>
      <c r="AL90" s="100"/>
      <c r="AM90" s="100"/>
    </row>
    <row r="91" spans="1:62" s="92" customFormat="1" ht="18.75">
      <c r="A91"/>
      <c r="B91" s="75"/>
      <c r="C91" s="12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 s="7"/>
      <c r="W91" s="7"/>
      <c r="X91"/>
      <c r="Y91"/>
      <c r="Z91" s="126"/>
      <c r="AA91" s="126"/>
      <c r="AB91" s="137"/>
      <c r="AC91" s="127"/>
      <c r="AD91" s="127"/>
      <c r="AE91" s="127"/>
      <c r="AF91" s="121"/>
      <c r="AG91"/>
      <c r="AH91"/>
      <c r="AI91" s="100"/>
      <c r="AJ91" s="100"/>
      <c r="AK91" s="119"/>
      <c r="AL91" s="100"/>
      <c r="AM91" s="100"/>
    </row>
    <row r="92" spans="1:62" s="92" customFormat="1" ht="18.75">
      <c r="A92"/>
      <c r="B92" s="75"/>
      <c r="C92" s="121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 s="7"/>
      <c r="W92" s="7"/>
      <c r="X92"/>
      <c r="Y92"/>
      <c r="Z92" s="126"/>
      <c r="AA92" s="126"/>
      <c r="AB92" s="137"/>
      <c r="AC92" s="127"/>
      <c r="AD92" s="127"/>
      <c r="AE92" s="127"/>
      <c r="AF92" s="121"/>
      <c r="AG92"/>
      <c r="AH92"/>
      <c r="AI92" s="119"/>
      <c r="AJ92" s="119"/>
      <c r="AK92" s="119"/>
      <c r="AL92" s="100"/>
      <c r="AM92" s="100"/>
      <c r="AN92" s="101"/>
      <c r="AO92" s="101"/>
      <c r="AP92" s="101"/>
    </row>
    <row r="93" spans="1:62" s="92" customFormat="1" ht="18.75">
      <c r="A93"/>
      <c r="B93" s="75"/>
      <c r="C93" s="121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 s="7"/>
      <c r="W93" s="7"/>
      <c r="X93"/>
      <c r="Y93"/>
      <c r="Z93" s="126"/>
      <c r="AA93" s="126"/>
      <c r="AB93" s="137"/>
      <c r="AC93" s="127"/>
      <c r="AD93" s="127"/>
      <c r="AE93" s="127"/>
      <c r="AF93" s="121"/>
      <c r="AG93"/>
      <c r="AH93"/>
      <c r="AI93" s="119"/>
      <c r="AJ93" s="119"/>
      <c r="AK93" s="119"/>
      <c r="AL93" s="100"/>
      <c r="AM93" s="100"/>
    </row>
    <row r="94" spans="1:62" s="92" customFormat="1" ht="18.75">
      <c r="A94"/>
      <c r="B94" s="75"/>
      <c r="C94" s="121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7"/>
      <c r="W94" s="7"/>
      <c r="X94"/>
      <c r="Y94"/>
      <c r="Z94" s="126"/>
      <c r="AA94" s="126"/>
      <c r="AB94" s="137"/>
      <c r="AC94" s="127"/>
      <c r="AD94" s="127"/>
      <c r="AE94" s="127"/>
      <c r="AF94" s="121"/>
      <c r="AG94"/>
      <c r="AH94"/>
      <c r="AI94" s="119"/>
      <c r="AJ94" s="119"/>
      <c r="AK94" s="118"/>
      <c r="AL94" s="100"/>
      <c r="AM94" s="100"/>
    </row>
    <row r="95" spans="1:62" s="92" customFormat="1" ht="18.75">
      <c r="A95"/>
      <c r="B95" s="75"/>
      <c r="C95" s="121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7"/>
      <c r="W95" s="7"/>
      <c r="X95"/>
      <c r="Y95"/>
      <c r="Z95" s="126"/>
      <c r="AA95" s="126"/>
      <c r="AB95" s="137"/>
      <c r="AC95" s="127"/>
      <c r="AD95" s="127"/>
      <c r="AE95" s="127"/>
      <c r="AF95" s="121"/>
      <c r="AG95"/>
      <c r="AH95"/>
      <c r="AI95" s="118"/>
      <c r="AJ95" s="118"/>
      <c r="AK95" s="100"/>
      <c r="AL95" s="105"/>
      <c r="AM95" s="88"/>
    </row>
    <row r="96" spans="1:62" s="92" customFormat="1" ht="18.75">
      <c r="A96"/>
      <c r="B96" s="75"/>
      <c r="C96" s="121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 s="7"/>
      <c r="W96" s="7"/>
      <c r="X96"/>
      <c r="Y96"/>
      <c r="Z96" s="126"/>
      <c r="AA96" s="126"/>
      <c r="AB96" s="137"/>
      <c r="AC96" s="127"/>
      <c r="AD96" s="127"/>
      <c r="AE96" s="127"/>
      <c r="AF96" s="121"/>
      <c r="AG96"/>
      <c r="AH96"/>
      <c r="AI96" s="100"/>
      <c r="AJ96" s="100"/>
      <c r="AK96" s="119"/>
      <c r="AL96" s="100"/>
      <c r="AM96" s="88"/>
    </row>
    <row r="97" spans="1:42" s="92" customFormat="1" ht="18.75">
      <c r="A97"/>
      <c r="B97" s="75"/>
      <c r="C97" s="121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 s="7"/>
      <c r="W97" s="7"/>
      <c r="X97"/>
      <c r="Y97"/>
      <c r="Z97" s="126"/>
      <c r="AA97" s="126"/>
      <c r="AB97" s="137"/>
      <c r="AC97" s="127"/>
      <c r="AD97" s="127"/>
      <c r="AE97" s="127"/>
      <c r="AF97" s="121"/>
      <c r="AG97"/>
      <c r="AH97"/>
      <c r="AI97" s="119"/>
      <c r="AJ97" s="119"/>
      <c r="AK97" s="119"/>
      <c r="AL97" s="100"/>
      <c r="AM97" s="88"/>
    </row>
    <row r="98" spans="1:42" s="92" customFormat="1" ht="18.75">
      <c r="A98"/>
      <c r="B98" s="75"/>
      <c r="C98" s="121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 s="7"/>
      <c r="W98" s="7"/>
      <c r="X98"/>
      <c r="Y98"/>
      <c r="Z98" s="126"/>
      <c r="AA98" s="126"/>
      <c r="AB98" s="137"/>
      <c r="AC98" s="127"/>
      <c r="AD98" s="127"/>
      <c r="AE98" s="127"/>
      <c r="AF98" s="121"/>
      <c r="AG98"/>
      <c r="AH98"/>
      <c r="AI98" s="119"/>
      <c r="AJ98" s="119"/>
      <c r="AK98" s="119"/>
      <c r="AL98" s="100"/>
      <c r="AM98" s="88"/>
    </row>
    <row r="99" spans="1:42" ht="18.75">
      <c r="B99" s="75"/>
      <c r="C99" s="121"/>
      <c r="AB99" s="137"/>
      <c r="AC99" s="127"/>
      <c r="AD99" s="127"/>
      <c r="AE99" s="127"/>
      <c r="AF99" s="121"/>
      <c r="AI99" s="119"/>
      <c r="AJ99" s="119"/>
      <c r="AK99" s="100"/>
      <c r="AL99" s="100"/>
      <c r="AM99" s="88"/>
      <c r="AN99" s="92"/>
      <c r="AO99" s="92"/>
      <c r="AP99" s="92"/>
    </row>
    <row r="100" spans="1:42" ht="18.75">
      <c r="B100" s="75"/>
      <c r="C100" s="121"/>
      <c r="AB100" s="137"/>
      <c r="AC100" s="127"/>
      <c r="AD100" s="127"/>
      <c r="AE100" s="127"/>
      <c r="AF100" s="121"/>
      <c r="AI100" s="100"/>
      <c r="AJ100" s="100"/>
      <c r="AK100" s="119"/>
      <c r="AL100" s="100"/>
      <c r="AM100" s="88"/>
      <c r="AN100" s="92"/>
      <c r="AO100" s="92"/>
      <c r="AP100" s="92"/>
    </row>
    <row r="101" spans="1:42" ht="18.75">
      <c r="B101" s="75"/>
      <c r="C101" s="121"/>
      <c r="AB101" s="137"/>
      <c r="AC101" s="127"/>
      <c r="AD101" s="127"/>
      <c r="AE101" s="127"/>
      <c r="AF101" s="121"/>
      <c r="AI101" s="119"/>
      <c r="AJ101" s="119"/>
      <c r="AK101" s="100"/>
      <c r="AL101" s="100"/>
      <c r="AM101" s="88"/>
      <c r="AN101" s="92"/>
      <c r="AO101" s="92"/>
      <c r="AP101" s="92"/>
    </row>
    <row r="102" spans="1:42" ht="18.75">
      <c r="B102" s="75"/>
      <c r="C102" s="121"/>
      <c r="AB102" s="137"/>
      <c r="AC102" s="127"/>
      <c r="AD102" s="127"/>
      <c r="AE102" s="127"/>
      <c r="AF102" s="121"/>
      <c r="AI102" s="100"/>
      <c r="AJ102" s="100"/>
      <c r="AK102" s="138"/>
      <c r="AL102" s="100"/>
      <c r="AM102" s="88"/>
      <c r="AN102" s="92"/>
      <c r="AO102" s="92"/>
      <c r="AP102" s="92"/>
    </row>
    <row r="103" spans="1:42" ht="18.75">
      <c r="B103" s="75"/>
      <c r="C103" s="121"/>
      <c r="AB103" s="137"/>
      <c r="AC103" s="127"/>
      <c r="AD103" s="127"/>
      <c r="AE103" s="127"/>
      <c r="AF103" s="121"/>
      <c r="AI103" s="138"/>
      <c r="AJ103" s="138"/>
      <c r="AK103" s="138"/>
      <c r="AL103" s="88"/>
      <c r="AM103" s="88"/>
      <c r="AN103" s="88"/>
      <c r="AO103" s="88"/>
      <c r="AP103" s="88"/>
    </row>
    <row r="104" spans="1:42" ht="18.75">
      <c r="B104" s="139"/>
      <c r="AB104" s="137"/>
      <c r="AC104" s="127"/>
      <c r="AD104" s="127"/>
      <c r="AE104" s="127"/>
      <c r="AF104" s="121"/>
      <c r="AI104" s="138"/>
      <c r="AJ104" s="138"/>
      <c r="AK104" s="88"/>
      <c r="AL104" s="88"/>
      <c r="AM104" s="88"/>
      <c r="AN104" s="88"/>
      <c r="AO104" s="88"/>
      <c r="AP104" s="88"/>
    </row>
    <row r="105" spans="1:42" ht="18.75">
      <c r="B105" s="75"/>
      <c r="AB105" s="137"/>
      <c r="AC105" s="127"/>
      <c r="AD105" s="127"/>
      <c r="AE105" s="127"/>
      <c r="AF105" s="121"/>
      <c r="AI105" s="88"/>
      <c r="AJ105" s="88"/>
      <c r="AK105" s="88"/>
      <c r="AL105" s="88"/>
      <c r="AM105" s="88"/>
      <c r="AN105" s="88"/>
      <c r="AO105" s="88"/>
      <c r="AP105" s="88"/>
    </row>
    <row r="106" spans="1:42" ht="18.75">
      <c r="B106" s="75"/>
      <c r="AB106" s="137"/>
      <c r="AC106" s="127"/>
      <c r="AD106" s="127"/>
      <c r="AE106" s="127"/>
      <c r="AF106" s="121"/>
      <c r="AI106" s="88"/>
      <c r="AJ106" s="88"/>
      <c r="AK106" s="138"/>
      <c r="AL106" s="88"/>
      <c r="AM106" s="88"/>
      <c r="AN106" s="88"/>
      <c r="AO106" s="88"/>
      <c r="AP106" s="88"/>
    </row>
    <row r="107" spans="1:42" ht="18.75">
      <c r="B107" s="75"/>
      <c r="AB107" s="137"/>
      <c r="AC107" s="127"/>
      <c r="AD107" s="127"/>
      <c r="AE107" s="127"/>
      <c r="AF107" s="121"/>
      <c r="AI107" s="138"/>
      <c r="AJ107" s="138"/>
      <c r="AK107" s="138"/>
      <c r="AL107" s="88"/>
      <c r="AM107" s="88"/>
      <c r="AN107" s="88"/>
      <c r="AO107" s="88"/>
      <c r="AP107" s="88"/>
    </row>
    <row r="108" spans="1:42" ht="18.75">
      <c r="B108" s="140"/>
      <c r="AB108" s="137"/>
      <c r="AF108" s="121"/>
      <c r="AI108" s="138"/>
      <c r="AJ108" s="138"/>
      <c r="AK108" s="138"/>
      <c r="AL108" s="88"/>
      <c r="AM108" s="88"/>
      <c r="AN108" s="88"/>
      <c r="AO108" s="88"/>
      <c r="AP108" s="88"/>
    </row>
    <row r="109" spans="1:42" ht="18.75">
      <c r="B109" s="140"/>
      <c r="AB109" s="137"/>
      <c r="AF109" s="121"/>
      <c r="AI109" s="138"/>
      <c r="AJ109" s="138"/>
      <c r="AK109" s="138"/>
      <c r="AL109" s="88"/>
      <c r="AM109" s="88"/>
      <c r="AN109" s="88"/>
      <c r="AO109" s="88"/>
      <c r="AP109" s="88"/>
    </row>
    <row r="110" spans="1:42" ht="18.75">
      <c r="B110" s="140"/>
      <c r="AB110" s="137"/>
      <c r="AF110" s="121"/>
      <c r="AI110" s="138"/>
      <c r="AJ110" s="138"/>
      <c r="AK110" s="138"/>
      <c r="AL110" s="88"/>
      <c r="AM110" s="88"/>
      <c r="AN110" s="88"/>
      <c r="AO110" s="88"/>
      <c r="AP110" s="88"/>
    </row>
    <row r="111" spans="1:42" ht="18.75">
      <c r="B111" s="140"/>
      <c r="AB111" s="137"/>
      <c r="AF111" s="121"/>
      <c r="AI111" s="138"/>
      <c r="AJ111" s="138"/>
      <c r="AK111" s="138"/>
      <c r="AL111" s="88"/>
      <c r="AM111" s="88"/>
      <c r="AN111" s="88"/>
      <c r="AO111" s="88"/>
      <c r="AP111" s="88"/>
    </row>
    <row r="112" spans="1:42" ht="18.75">
      <c r="B112" s="139"/>
      <c r="AB112" s="137"/>
      <c r="AF112" s="121"/>
      <c r="AI112" s="138"/>
      <c r="AJ112" s="138"/>
      <c r="AK112" s="138"/>
      <c r="AL112" s="88"/>
      <c r="AM112" s="88"/>
      <c r="AN112" s="88"/>
      <c r="AO112" s="88"/>
      <c r="AP112" s="88"/>
    </row>
    <row r="113" spans="2:42" ht="18.75">
      <c r="B113" s="75"/>
      <c r="AB113" s="137"/>
      <c r="AF113" s="121"/>
      <c r="AI113" s="138"/>
      <c r="AJ113" s="138"/>
      <c r="AK113" s="138"/>
      <c r="AL113" s="88"/>
      <c r="AM113" s="88"/>
      <c r="AN113" s="88"/>
      <c r="AO113" s="88"/>
      <c r="AP113" s="88"/>
    </row>
    <row r="114" spans="2:42" ht="18.75">
      <c r="B114" s="75"/>
      <c r="AB114" s="137"/>
      <c r="AF114" s="121"/>
      <c r="AI114" s="138"/>
      <c r="AJ114" s="138"/>
      <c r="AK114" s="138"/>
      <c r="AL114" s="88"/>
      <c r="AM114" s="88"/>
      <c r="AN114" s="88"/>
      <c r="AO114" s="88"/>
      <c r="AP114" s="88"/>
    </row>
    <row r="115" spans="2:42" ht="18.75">
      <c r="B115" s="75"/>
      <c r="AB115" s="137"/>
      <c r="AF115" s="121"/>
      <c r="AI115" s="138"/>
      <c r="AJ115" s="138"/>
      <c r="AK115" s="138"/>
      <c r="AL115" s="88"/>
      <c r="AM115" s="88"/>
      <c r="AN115" s="88"/>
      <c r="AO115" s="88"/>
      <c r="AP115" s="88"/>
    </row>
    <row r="116" spans="2:42" ht="18.75">
      <c r="B116" s="75"/>
      <c r="AB116" s="137"/>
      <c r="AF116" s="121"/>
      <c r="AI116" s="138"/>
      <c r="AJ116" s="138"/>
      <c r="AK116" s="138"/>
      <c r="AL116" s="88"/>
      <c r="AM116" s="88"/>
      <c r="AN116" s="88"/>
      <c r="AO116" s="88"/>
      <c r="AP116" s="88"/>
    </row>
    <row r="117" spans="2:42" ht="18.75">
      <c r="B117" s="75"/>
      <c r="AB117" s="137"/>
      <c r="AF117" s="121"/>
      <c r="AI117" s="138"/>
      <c r="AJ117" s="138"/>
      <c r="AK117" s="138"/>
      <c r="AL117" s="88"/>
      <c r="AM117" s="88"/>
      <c r="AN117" s="88"/>
      <c r="AO117" s="88"/>
      <c r="AP117" s="88"/>
    </row>
    <row r="118" spans="2:42" ht="18.75">
      <c r="B118" s="75"/>
      <c r="AB118" s="137"/>
      <c r="AF118" s="121"/>
      <c r="AI118" s="138"/>
      <c r="AJ118" s="138"/>
      <c r="AK118" s="138"/>
      <c r="AL118" s="88"/>
      <c r="AM118" s="88"/>
      <c r="AN118" s="88"/>
      <c r="AO118" s="88"/>
      <c r="AP118" s="88"/>
    </row>
    <row r="119" spans="2:42">
      <c r="B119" s="121"/>
      <c r="AB119" s="137"/>
      <c r="AF119" s="121"/>
      <c r="AI119" s="138"/>
      <c r="AJ119" s="138"/>
      <c r="AK119" s="138"/>
      <c r="AL119" s="88"/>
      <c r="AM119" s="88"/>
      <c r="AN119" s="88"/>
      <c r="AO119" s="88"/>
      <c r="AP119" s="88"/>
    </row>
    <row r="120" spans="2:42">
      <c r="B120" s="121"/>
      <c r="AB120" s="137"/>
      <c r="AF120" s="121"/>
      <c r="AH120" s="88"/>
      <c r="AI120" s="138"/>
      <c r="AJ120" s="138"/>
      <c r="AK120" s="138"/>
      <c r="AL120" s="88"/>
      <c r="AM120" s="88"/>
      <c r="AN120" s="88"/>
      <c r="AO120" s="88"/>
      <c r="AP120" s="88"/>
    </row>
    <row r="121" spans="2:42">
      <c r="B121" s="121"/>
      <c r="AB121" s="137"/>
      <c r="AF121" s="121"/>
      <c r="AH121" s="88"/>
      <c r="AI121" s="138"/>
      <c r="AJ121" s="138"/>
      <c r="AK121" s="138"/>
      <c r="AL121" s="88"/>
      <c r="AM121" s="88"/>
      <c r="AN121" s="88"/>
      <c r="AO121" s="88"/>
      <c r="AP121" s="88"/>
    </row>
    <row r="122" spans="2:42">
      <c r="B122" s="121"/>
      <c r="AB122" s="137"/>
      <c r="AF122" s="121"/>
      <c r="AH122" s="88"/>
      <c r="AI122" s="138"/>
      <c r="AJ122" s="138"/>
      <c r="AK122" s="138"/>
      <c r="AL122" s="88"/>
      <c r="AM122" s="88"/>
      <c r="AN122" s="88"/>
      <c r="AO122" s="88"/>
      <c r="AP122" s="88"/>
    </row>
    <row r="123" spans="2:42">
      <c r="B123" s="121"/>
      <c r="AB123" s="137"/>
      <c r="AF123" s="121"/>
      <c r="AH123" s="88"/>
      <c r="AI123" s="138"/>
      <c r="AJ123" s="138"/>
      <c r="AK123" s="138"/>
      <c r="AL123" s="88"/>
      <c r="AM123" s="88"/>
      <c r="AN123" s="88"/>
      <c r="AO123" s="88"/>
      <c r="AP123" s="88"/>
    </row>
    <row r="124" spans="2:42">
      <c r="B124" s="121"/>
      <c r="AB124" s="137"/>
      <c r="AF124" s="121"/>
      <c r="AH124" s="88"/>
      <c r="AI124" s="138"/>
      <c r="AJ124" s="138"/>
      <c r="AK124" s="138"/>
      <c r="AL124" s="88"/>
      <c r="AM124" s="88"/>
      <c r="AN124" s="88"/>
      <c r="AO124" s="88"/>
      <c r="AP124" s="88"/>
    </row>
    <row r="125" spans="2:42">
      <c r="B125" s="121"/>
      <c r="AB125" s="137"/>
      <c r="AF125" s="121"/>
      <c r="AH125" s="88"/>
      <c r="AI125" s="138"/>
      <c r="AJ125" s="138"/>
      <c r="AK125" s="138"/>
      <c r="AL125" s="88"/>
      <c r="AM125" s="88"/>
      <c r="AN125" s="88"/>
      <c r="AO125" s="88"/>
      <c r="AP125" s="88"/>
    </row>
    <row r="126" spans="2:42">
      <c r="B126" s="121"/>
      <c r="AB126" s="137"/>
      <c r="AF126" s="121"/>
      <c r="AH126" s="88"/>
      <c r="AI126" s="138"/>
      <c r="AJ126" s="138"/>
      <c r="AK126" s="138"/>
      <c r="AL126" s="88"/>
      <c r="AM126" s="88"/>
      <c r="AN126" s="88"/>
      <c r="AO126" s="88"/>
      <c r="AP126" s="88"/>
    </row>
    <row r="127" spans="2:42">
      <c r="B127" s="121"/>
      <c r="AB127" s="137"/>
      <c r="AF127" s="121"/>
      <c r="AH127" s="88"/>
      <c r="AI127" s="138"/>
      <c r="AJ127" s="138"/>
      <c r="AK127" s="138"/>
      <c r="AL127" s="88"/>
      <c r="AM127" s="88"/>
      <c r="AN127" s="88"/>
      <c r="AO127" s="88"/>
      <c r="AP127" s="88"/>
    </row>
    <row r="128" spans="2:42">
      <c r="B128" s="121"/>
      <c r="AB128" s="137"/>
      <c r="AF128" s="121"/>
      <c r="AH128" s="88"/>
      <c r="AI128" s="138"/>
      <c r="AJ128" s="138"/>
      <c r="AK128" s="138"/>
      <c r="AL128" s="88"/>
      <c r="AM128" s="88"/>
      <c r="AN128" s="88"/>
      <c r="AO128" s="88"/>
      <c r="AP128" s="88"/>
    </row>
    <row r="129" spans="2:42">
      <c r="B129" s="121"/>
      <c r="AB129" s="137"/>
      <c r="AF129" s="121"/>
      <c r="AH129" s="88"/>
      <c r="AI129" s="138"/>
      <c r="AJ129" s="138"/>
      <c r="AK129" s="138"/>
      <c r="AL129" s="88"/>
      <c r="AM129" s="88"/>
      <c r="AN129" s="88"/>
      <c r="AO129" s="88"/>
      <c r="AP129" s="88"/>
    </row>
    <row r="130" spans="2:42">
      <c r="B130" s="121"/>
      <c r="AB130" s="137"/>
      <c r="AF130" s="121"/>
      <c r="AH130" s="88"/>
      <c r="AI130" s="138"/>
      <c r="AJ130" s="138"/>
      <c r="AK130" s="138"/>
      <c r="AL130" s="88"/>
      <c r="AM130" s="88"/>
      <c r="AN130" s="88"/>
      <c r="AO130" s="88"/>
      <c r="AP130" s="88"/>
    </row>
    <row r="131" spans="2:42">
      <c r="B131" s="121"/>
      <c r="AB131" s="137"/>
      <c r="AF131" s="121"/>
      <c r="AH131" s="88"/>
      <c r="AI131" s="138"/>
      <c r="AJ131" s="138"/>
      <c r="AK131" s="138"/>
      <c r="AL131" s="88"/>
      <c r="AM131" s="88"/>
      <c r="AN131" s="88"/>
      <c r="AO131" s="88"/>
      <c r="AP131" s="88"/>
    </row>
    <row r="132" spans="2:42">
      <c r="B132" s="121"/>
      <c r="AB132" s="137"/>
      <c r="AF132" s="121"/>
      <c r="AH132" s="88"/>
      <c r="AI132" s="138"/>
      <c r="AJ132" s="138"/>
      <c r="AK132" s="138"/>
      <c r="AL132" s="88"/>
      <c r="AM132" s="88"/>
      <c r="AN132" s="88"/>
      <c r="AO132" s="88"/>
      <c r="AP132" s="88"/>
    </row>
    <row r="133" spans="2:42">
      <c r="B133" s="121"/>
      <c r="AB133" s="137"/>
      <c r="AF133" s="121"/>
      <c r="AH133" s="88"/>
      <c r="AI133" s="138"/>
      <c r="AJ133" s="138"/>
      <c r="AK133" s="138"/>
      <c r="AL133" s="88"/>
      <c r="AM133" s="88"/>
      <c r="AN133" s="88"/>
      <c r="AO133" s="88"/>
      <c r="AP133" s="88"/>
    </row>
    <row r="134" spans="2:42">
      <c r="B134" s="121"/>
      <c r="AB134" s="137"/>
      <c r="AF134" s="121"/>
      <c r="AH134" s="88"/>
      <c r="AI134" s="138"/>
      <c r="AJ134" s="138"/>
      <c r="AK134" s="138"/>
      <c r="AL134" s="88"/>
      <c r="AM134" s="88"/>
      <c r="AN134" s="88"/>
      <c r="AO134" s="88"/>
      <c r="AP134" s="88"/>
    </row>
    <row r="135" spans="2:42">
      <c r="B135" s="121"/>
      <c r="AB135" s="137"/>
      <c r="AF135" s="121"/>
      <c r="AH135" s="88"/>
      <c r="AI135" s="138"/>
      <c r="AJ135" s="138"/>
      <c r="AK135" s="138"/>
      <c r="AL135" s="88"/>
      <c r="AM135" s="88"/>
      <c r="AN135" s="88"/>
      <c r="AO135" s="88"/>
      <c r="AP135" s="88"/>
    </row>
    <row r="136" spans="2:42">
      <c r="B136" s="121"/>
      <c r="AB136" s="137"/>
      <c r="AF136" s="121"/>
      <c r="AH136" s="88"/>
      <c r="AI136" s="138"/>
      <c r="AJ136" s="138"/>
      <c r="AK136" s="138"/>
      <c r="AL136" s="88"/>
      <c r="AM136" s="88"/>
      <c r="AN136" s="88"/>
      <c r="AO136" s="88"/>
      <c r="AP136" s="88"/>
    </row>
    <row r="137" spans="2:42">
      <c r="B137" s="121"/>
      <c r="AB137" s="137"/>
      <c r="AF137" s="121"/>
      <c r="AH137" s="88"/>
      <c r="AI137" s="138"/>
      <c r="AJ137" s="138"/>
      <c r="AK137" s="138"/>
      <c r="AL137" s="88"/>
      <c r="AM137" s="88"/>
      <c r="AN137" s="88"/>
      <c r="AO137" s="88"/>
      <c r="AP137" s="88"/>
    </row>
    <row r="138" spans="2:42">
      <c r="B138" s="121"/>
      <c r="AB138" s="137"/>
      <c r="AF138" s="121"/>
      <c r="AH138" s="88"/>
      <c r="AI138" s="138"/>
      <c r="AJ138" s="138"/>
      <c r="AK138" s="138"/>
      <c r="AL138" s="88"/>
      <c r="AM138" s="88"/>
      <c r="AN138" s="88"/>
      <c r="AO138" s="88"/>
      <c r="AP138" s="88"/>
    </row>
    <row r="139" spans="2:42">
      <c r="B139" s="121"/>
      <c r="AB139" s="137"/>
      <c r="AF139" s="121"/>
      <c r="AH139" s="88"/>
      <c r="AI139" s="138"/>
      <c r="AJ139" s="138"/>
      <c r="AK139" s="138"/>
      <c r="AL139" s="88"/>
      <c r="AM139" s="88"/>
      <c r="AN139" s="88"/>
      <c r="AO139" s="88"/>
      <c r="AP139" s="88"/>
    </row>
    <row r="140" spans="2:42">
      <c r="B140" s="121"/>
      <c r="AB140" s="137"/>
      <c r="AF140" s="121"/>
      <c r="AH140" s="88"/>
      <c r="AI140" s="138"/>
      <c r="AJ140" s="138"/>
      <c r="AK140" s="138"/>
      <c r="AL140" s="88"/>
      <c r="AM140" s="88"/>
      <c r="AN140" s="88"/>
      <c r="AO140" s="88"/>
      <c r="AP140" s="88"/>
    </row>
    <row r="141" spans="2:42">
      <c r="B141" s="121"/>
      <c r="AB141" s="137"/>
      <c r="AF141" s="121"/>
      <c r="AH141" s="88"/>
      <c r="AI141" s="138"/>
      <c r="AJ141" s="138"/>
      <c r="AK141" s="138"/>
      <c r="AL141" s="88"/>
      <c r="AM141" s="88"/>
      <c r="AN141" s="88"/>
      <c r="AO141" s="88"/>
      <c r="AP141" s="88"/>
    </row>
    <row r="142" spans="2:42">
      <c r="B142" s="121"/>
      <c r="AB142" s="137"/>
      <c r="AF142" s="121"/>
      <c r="AH142" s="88"/>
      <c r="AI142" s="138"/>
      <c r="AJ142" s="138"/>
      <c r="AK142" s="138"/>
      <c r="AL142" s="88"/>
      <c r="AM142" s="88"/>
      <c r="AN142" s="88"/>
      <c r="AO142" s="88"/>
      <c r="AP142" s="88"/>
    </row>
    <row r="143" spans="2:42">
      <c r="B143" s="121"/>
      <c r="AB143" s="137"/>
      <c r="AF143" s="121"/>
      <c r="AH143" s="88"/>
      <c r="AI143" s="138"/>
      <c r="AJ143" s="138"/>
      <c r="AK143" s="138"/>
      <c r="AL143" s="88"/>
      <c r="AM143" s="88"/>
      <c r="AN143" s="88"/>
      <c r="AO143" s="88"/>
      <c r="AP143" s="88"/>
    </row>
    <row r="144" spans="2:42">
      <c r="B144" s="121"/>
      <c r="AB144" s="137"/>
      <c r="AF144" s="121"/>
      <c r="AH144" s="88"/>
      <c r="AI144" s="138"/>
      <c r="AJ144" s="138"/>
      <c r="AK144" s="138"/>
      <c r="AL144" s="88"/>
      <c r="AM144" s="88"/>
      <c r="AN144" s="88"/>
      <c r="AO144" s="88"/>
      <c r="AP144" s="88"/>
    </row>
    <row r="145" spans="22:42">
      <c r="AB145" s="137"/>
      <c r="AF145" s="121"/>
      <c r="AH145" s="88"/>
      <c r="AI145" s="138"/>
      <c r="AJ145" s="138"/>
      <c r="AK145" s="138"/>
      <c r="AL145" s="88"/>
      <c r="AM145" s="88"/>
      <c r="AN145" s="88"/>
      <c r="AO145" s="88"/>
      <c r="AP145" s="88"/>
    </row>
    <row r="146" spans="22:42">
      <c r="AB146" s="137"/>
      <c r="AF146" s="121"/>
      <c r="AH146" s="88"/>
      <c r="AI146" s="138"/>
      <c r="AJ146" s="138"/>
      <c r="AK146" s="138"/>
      <c r="AL146" s="88"/>
      <c r="AM146" s="88"/>
      <c r="AN146" s="88"/>
      <c r="AO146" s="88"/>
      <c r="AP146" s="88"/>
    </row>
    <row r="147" spans="22:42">
      <c r="AB147" s="137"/>
      <c r="AF147" s="121"/>
      <c r="AH147" s="88"/>
      <c r="AI147" s="138"/>
      <c r="AJ147" s="138"/>
      <c r="AK147" s="138"/>
      <c r="AL147" s="88"/>
      <c r="AM147" s="88"/>
      <c r="AN147" s="88"/>
      <c r="AO147" s="88"/>
      <c r="AP147" s="88"/>
    </row>
    <row r="148" spans="22:42">
      <c r="AB148" s="137"/>
      <c r="AF148" s="121"/>
      <c r="AH148" s="88"/>
      <c r="AI148" s="138"/>
      <c r="AJ148" s="138"/>
      <c r="AK148" s="138"/>
      <c r="AL148" s="88"/>
      <c r="AM148" s="88"/>
      <c r="AN148" s="88"/>
      <c r="AO148" s="88"/>
      <c r="AP148" s="88"/>
    </row>
    <row r="149" spans="22:42">
      <c r="AB149" s="137"/>
      <c r="AF149" s="121"/>
      <c r="AH149" s="88"/>
      <c r="AI149" s="138"/>
      <c r="AJ149" s="138"/>
      <c r="AK149" s="138"/>
      <c r="AL149" s="88"/>
      <c r="AM149" s="88"/>
      <c r="AN149" s="88"/>
      <c r="AO149" s="88"/>
      <c r="AP149" s="88"/>
    </row>
    <row r="150" spans="22:42">
      <c r="AB150" s="137"/>
      <c r="AF150" s="121"/>
      <c r="AH150" s="88"/>
      <c r="AI150" s="138"/>
      <c r="AJ150" s="138"/>
      <c r="AK150" s="138"/>
      <c r="AL150" s="88"/>
      <c r="AM150" s="88"/>
      <c r="AN150" s="88"/>
      <c r="AO150" s="88"/>
      <c r="AP150" s="88"/>
    </row>
    <row r="151" spans="22:42">
      <c r="AB151" s="137"/>
      <c r="AF151" s="121"/>
      <c r="AH151" s="88"/>
      <c r="AI151" s="138"/>
      <c r="AJ151" s="138"/>
      <c r="AK151" s="138"/>
      <c r="AL151" s="88"/>
      <c r="AM151" s="88"/>
      <c r="AN151" s="88"/>
      <c r="AO151" s="88"/>
      <c r="AP151" s="88"/>
    </row>
    <row r="152" spans="22:42">
      <c r="V152"/>
      <c r="W152"/>
      <c r="Z152"/>
      <c r="AA152"/>
      <c r="AB152" s="137"/>
      <c r="AF152" s="121"/>
      <c r="AH152" s="88"/>
      <c r="AI152" s="138"/>
      <c r="AJ152" s="138"/>
      <c r="AK152" s="138"/>
      <c r="AL152" s="88"/>
      <c r="AM152" s="88"/>
      <c r="AN152" s="88"/>
      <c r="AO152" s="88"/>
      <c r="AP152" s="88"/>
    </row>
    <row r="153" spans="22:42">
      <c r="V153"/>
      <c r="W153"/>
      <c r="Z153"/>
      <c r="AA153"/>
      <c r="AB153" s="137"/>
      <c r="AF153" s="121"/>
      <c r="AH153" s="88"/>
      <c r="AI153" s="138"/>
      <c r="AJ153" s="138"/>
      <c r="AK153" s="138"/>
      <c r="AL153" s="88"/>
      <c r="AM153" s="88"/>
      <c r="AN153" s="88"/>
      <c r="AO153" s="88"/>
      <c r="AP153" s="88"/>
    </row>
    <row r="154" spans="22:42">
      <c r="V154"/>
      <c r="W154"/>
      <c r="Z154"/>
      <c r="AA154"/>
      <c r="AB154" s="137"/>
      <c r="AF154" s="121"/>
      <c r="AH154" s="88"/>
      <c r="AI154" s="138"/>
      <c r="AJ154" s="138"/>
      <c r="AK154" s="138"/>
      <c r="AL154" s="88"/>
      <c r="AM154" s="88"/>
      <c r="AN154" s="88"/>
      <c r="AO154" s="88"/>
      <c r="AP154" s="88"/>
    </row>
    <row r="155" spans="22:42">
      <c r="V155"/>
      <c r="W155"/>
      <c r="Z155"/>
      <c r="AA155"/>
      <c r="AB155" s="137"/>
      <c r="AF155" s="121"/>
      <c r="AH155" s="88"/>
      <c r="AI155" s="138"/>
      <c r="AJ155" s="138"/>
      <c r="AK155" s="138"/>
      <c r="AL155" s="88"/>
      <c r="AM155" s="88"/>
      <c r="AN155" s="88"/>
      <c r="AO155" s="88"/>
      <c r="AP155" s="88"/>
    </row>
    <row r="156" spans="22:42">
      <c r="V156"/>
      <c r="W156"/>
      <c r="Z156"/>
      <c r="AA156"/>
      <c r="AB156" s="137"/>
      <c r="AF156" s="121"/>
      <c r="AH156" s="88"/>
      <c r="AI156" s="138"/>
      <c r="AJ156" s="138"/>
      <c r="AK156" s="138"/>
      <c r="AL156" s="88"/>
      <c r="AM156" s="88"/>
      <c r="AN156" s="88"/>
      <c r="AO156" s="88"/>
      <c r="AP156" s="88"/>
    </row>
    <row r="157" spans="22:42">
      <c r="V157"/>
      <c r="W157"/>
      <c r="Z157"/>
      <c r="AA157"/>
      <c r="AB157" s="137"/>
      <c r="AF157" s="121"/>
      <c r="AH157" s="88"/>
      <c r="AI157" s="138"/>
      <c r="AJ157" s="138"/>
      <c r="AK157" s="138"/>
      <c r="AL157" s="88"/>
      <c r="AM157" s="88"/>
      <c r="AN157" s="88"/>
      <c r="AO157" s="88"/>
      <c r="AP157" s="88"/>
    </row>
    <row r="158" spans="22:42">
      <c r="V158"/>
      <c r="W158"/>
      <c r="Z158"/>
      <c r="AA158"/>
      <c r="AB158" s="137"/>
      <c r="AF158" s="121"/>
      <c r="AH158" s="88"/>
      <c r="AI158" s="138"/>
      <c r="AJ158" s="138"/>
      <c r="AK158" s="138"/>
      <c r="AL158" s="88"/>
      <c r="AM158" s="88"/>
      <c r="AN158" s="88"/>
      <c r="AO158" s="88"/>
      <c r="AP158" s="88"/>
    </row>
    <row r="159" spans="22:42">
      <c r="V159"/>
      <c r="W159"/>
      <c r="Z159"/>
      <c r="AA159"/>
      <c r="AB159" s="137"/>
      <c r="AF159" s="121"/>
      <c r="AH159" s="88"/>
      <c r="AI159" s="138"/>
      <c r="AJ159" s="138"/>
      <c r="AK159" s="138"/>
      <c r="AL159" s="88"/>
      <c r="AM159" s="88"/>
      <c r="AN159" s="88"/>
      <c r="AO159" s="88"/>
      <c r="AP159" s="88"/>
    </row>
    <row r="160" spans="22:42">
      <c r="V160"/>
      <c r="W160"/>
      <c r="Z160"/>
      <c r="AA160"/>
      <c r="AB160" s="137"/>
      <c r="AF160" s="121"/>
      <c r="AH160" s="88"/>
      <c r="AI160" s="138"/>
      <c r="AJ160" s="138"/>
      <c r="AK160" s="138"/>
      <c r="AL160" s="88"/>
      <c r="AM160" s="88"/>
      <c r="AN160" s="88"/>
      <c r="AO160" s="88"/>
      <c r="AP160" s="88"/>
    </row>
    <row r="161" spans="22:42">
      <c r="V161"/>
      <c r="W161"/>
      <c r="Z161"/>
      <c r="AA161"/>
      <c r="AB161" s="137"/>
      <c r="AH161" s="88"/>
      <c r="AI161" s="138"/>
      <c r="AJ161" s="138"/>
      <c r="AK161" s="138"/>
      <c r="AL161" s="88"/>
      <c r="AM161" s="88"/>
      <c r="AN161" s="88"/>
      <c r="AO161" s="88"/>
      <c r="AP161" s="88"/>
    </row>
    <row r="162" spans="22:42">
      <c r="V162"/>
      <c r="W162"/>
      <c r="Z162"/>
      <c r="AA162"/>
      <c r="AB162" s="137"/>
      <c r="AH162" s="88"/>
      <c r="AI162" s="138"/>
      <c r="AJ162" s="138"/>
      <c r="AK162" s="138"/>
      <c r="AL162" s="88"/>
      <c r="AM162" s="88"/>
      <c r="AN162" s="88"/>
      <c r="AO162" s="88"/>
      <c r="AP162" s="88"/>
    </row>
    <row r="163" spans="22:42">
      <c r="V163"/>
      <c r="W163"/>
      <c r="Z163"/>
      <c r="AA163"/>
      <c r="AB163" s="137"/>
      <c r="AH163" s="88"/>
      <c r="AI163" s="138"/>
      <c r="AJ163" s="138"/>
      <c r="AK163" s="138"/>
      <c r="AL163" s="88"/>
      <c r="AM163" s="88"/>
      <c r="AN163" s="88"/>
      <c r="AO163" s="88"/>
      <c r="AP163" s="88"/>
    </row>
    <row r="164" spans="22:42">
      <c r="V164"/>
      <c r="W164"/>
      <c r="Z164"/>
      <c r="AA164"/>
      <c r="AB164" s="137"/>
      <c r="AH164" s="88"/>
      <c r="AI164" s="138"/>
      <c r="AJ164" s="138"/>
      <c r="AK164" s="138"/>
      <c r="AL164" s="88"/>
      <c r="AM164" s="88"/>
      <c r="AN164" s="88"/>
      <c r="AO164" s="88"/>
      <c r="AP164" s="88"/>
    </row>
    <row r="165" spans="22:42">
      <c r="V165"/>
      <c r="W165"/>
      <c r="Z165"/>
      <c r="AA165"/>
      <c r="AB165" s="137"/>
      <c r="AH165" s="88"/>
      <c r="AI165" s="138"/>
      <c r="AJ165" s="138"/>
      <c r="AK165" s="138"/>
      <c r="AL165" s="88"/>
      <c r="AM165" s="88"/>
      <c r="AN165" s="88"/>
      <c r="AO165" s="88"/>
      <c r="AP165" s="88"/>
    </row>
    <row r="166" spans="22:42">
      <c r="V166"/>
      <c r="W166"/>
      <c r="Z166"/>
      <c r="AA166"/>
      <c r="AB166" s="137"/>
      <c r="AH166" s="88"/>
      <c r="AI166" s="138"/>
      <c r="AJ166" s="138"/>
      <c r="AK166" s="138"/>
      <c r="AL166" s="88"/>
      <c r="AM166" s="88"/>
      <c r="AN166" s="88"/>
      <c r="AO166" s="88"/>
      <c r="AP166" s="88"/>
    </row>
    <row r="167" spans="22:42">
      <c r="V167"/>
      <c r="W167"/>
      <c r="Z167"/>
      <c r="AA167"/>
      <c r="AB167" s="137"/>
      <c r="AH167" s="88"/>
      <c r="AI167" s="138"/>
      <c r="AJ167" s="138"/>
      <c r="AK167" s="138"/>
      <c r="AL167" s="88"/>
      <c r="AM167" s="88"/>
      <c r="AN167" s="88"/>
      <c r="AO167" s="88"/>
      <c r="AP167" s="88"/>
    </row>
    <row r="168" spans="22:42">
      <c r="V168"/>
      <c r="W168"/>
      <c r="Z168"/>
      <c r="AA168"/>
      <c r="AB168" s="137"/>
      <c r="AH168" s="88"/>
      <c r="AI168" s="138"/>
      <c r="AJ168" s="138"/>
      <c r="AK168" s="138"/>
      <c r="AL168" s="88"/>
      <c r="AM168" s="88"/>
      <c r="AN168" s="88"/>
      <c r="AO168" s="88"/>
      <c r="AP168" s="88"/>
    </row>
    <row r="169" spans="22:42">
      <c r="V169"/>
      <c r="W169"/>
      <c r="Z169"/>
      <c r="AA169"/>
      <c r="AB169" s="137"/>
      <c r="AH169" s="88"/>
      <c r="AI169" s="138"/>
      <c r="AJ169" s="138"/>
      <c r="AK169" s="138"/>
      <c r="AL169" s="88"/>
      <c r="AM169" s="88"/>
      <c r="AN169" s="88"/>
      <c r="AO169" s="88"/>
      <c r="AP169" s="88"/>
    </row>
    <row r="170" spans="22:42">
      <c r="V170"/>
      <c r="W170"/>
      <c r="Z170"/>
      <c r="AA170"/>
      <c r="AB170" s="137"/>
      <c r="AH170" s="88"/>
      <c r="AI170" s="138"/>
      <c r="AJ170" s="138"/>
      <c r="AK170" s="138"/>
      <c r="AL170" s="88"/>
      <c r="AM170" s="88"/>
      <c r="AN170" s="88"/>
      <c r="AO170" s="88"/>
      <c r="AP170" s="88"/>
    </row>
    <row r="171" spans="22:42">
      <c r="V171"/>
      <c r="W171"/>
      <c r="Z171"/>
      <c r="AA171"/>
      <c r="AB171" s="137"/>
      <c r="AH171" s="88"/>
      <c r="AI171" s="138"/>
      <c r="AJ171" s="138"/>
      <c r="AK171" s="138"/>
      <c r="AL171" s="88"/>
      <c r="AM171" s="88"/>
    </row>
    <row r="172" spans="22:42">
      <c r="V172"/>
      <c r="W172"/>
      <c r="Z172"/>
      <c r="AA172"/>
      <c r="AB172" s="137"/>
      <c r="AH172" s="88"/>
      <c r="AI172" s="138"/>
      <c r="AJ172" s="138"/>
      <c r="AK172" s="138"/>
      <c r="AL172" s="88"/>
    </row>
    <row r="173" spans="22:42">
      <c r="V173"/>
      <c r="W173"/>
      <c r="Z173"/>
      <c r="AA173"/>
      <c r="AB173" s="137"/>
      <c r="AH173" s="88"/>
      <c r="AI173" s="138"/>
      <c r="AJ173" s="138"/>
      <c r="AK173" s="138"/>
      <c r="AL173" s="88"/>
    </row>
    <row r="174" spans="22:42">
      <c r="V174"/>
      <c r="W174"/>
      <c r="Z174"/>
      <c r="AA174"/>
      <c r="AB174" s="137"/>
      <c r="AH174" s="88"/>
      <c r="AI174" s="138"/>
      <c r="AJ174" s="138"/>
      <c r="AK174" s="138"/>
      <c r="AL174" s="88"/>
    </row>
    <row r="175" spans="22:42">
      <c r="V175"/>
      <c r="W175"/>
      <c r="Z175"/>
      <c r="AA175"/>
      <c r="AB175" s="137"/>
      <c r="AH175" s="88"/>
      <c r="AI175" s="138"/>
      <c r="AJ175" s="138"/>
      <c r="AK175" s="138"/>
      <c r="AL175" s="88"/>
    </row>
    <row r="176" spans="22:42">
      <c r="V176"/>
      <c r="W176"/>
      <c r="Z176"/>
      <c r="AA176"/>
      <c r="AB176" s="137"/>
      <c r="AH176" s="88"/>
      <c r="AI176" s="138"/>
      <c r="AJ176" s="138"/>
      <c r="AK176" s="138"/>
      <c r="AL176" s="88"/>
    </row>
    <row r="177" spans="22:38">
      <c r="V177"/>
      <c r="W177"/>
      <c r="Z177"/>
      <c r="AA177"/>
      <c r="AB177" s="137"/>
      <c r="AH177" s="88"/>
      <c r="AI177" s="138"/>
      <c r="AJ177" s="138"/>
      <c r="AK177" s="138"/>
      <c r="AL177" s="88"/>
    </row>
    <row r="178" spans="22:38">
      <c r="AB178" s="137"/>
      <c r="AH178" s="88"/>
      <c r="AI178" s="138"/>
      <c r="AJ178" s="138"/>
      <c r="AK178" s="138"/>
      <c r="AL178" s="88"/>
    </row>
    <row r="179" spans="22:38">
      <c r="AB179" s="137"/>
      <c r="AH179" s="88"/>
      <c r="AI179" s="138"/>
      <c r="AJ179" s="138"/>
      <c r="AK179" s="138"/>
      <c r="AL179" s="88"/>
    </row>
    <row r="180" spans="22:38">
      <c r="AB180" s="137"/>
      <c r="AH180" s="88"/>
      <c r="AI180" s="138"/>
      <c r="AJ180" s="138"/>
      <c r="AL180" s="88"/>
    </row>
    <row r="181" spans="22:38">
      <c r="AB181" s="137"/>
    </row>
    <row r="182" spans="22:38">
      <c r="AB182" s="137"/>
    </row>
    <row r="183" spans="22:38">
      <c r="AB183" s="137"/>
    </row>
    <row r="184" spans="22:38">
      <c r="AB184" s="137"/>
    </row>
    <row r="185" spans="22:38">
      <c r="AB185" s="137"/>
    </row>
    <row r="186" spans="22:38">
      <c r="AB186" s="137"/>
    </row>
    <row r="187" spans="22:38">
      <c r="AB187" s="137"/>
    </row>
    <row r="188" spans="22:38">
      <c r="AB188" s="137"/>
    </row>
    <row r="189" spans="22:38">
      <c r="AB189" s="137"/>
    </row>
    <row r="190" spans="22:38">
      <c r="AB190" s="137"/>
    </row>
    <row r="191" spans="22:38">
      <c r="AB191" s="137"/>
    </row>
    <row r="192" spans="22:38">
      <c r="AB192" s="137"/>
    </row>
    <row r="193" spans="28:28">
      <c r="AB193" s="137"/>
    </row>
    <row r="194" spans="28:28">
      <c r="AB194" s="137"/>
    </row>
    <row r="195" spans="28:28">
      <c r="AB195" s="137"/>
    </row>
    <row r="196" spans="28:28">
      <c r="AB196" s="137"/>
    </row>
    <row r="197" spans="28:28">
      <c r="AB197" s="137"/>
    </row>
    <row r="198" spans="28:28">
      <c r="AB198" s="137"/>
    </row>
    <row r="199" spans="28:28">
      <c r="AB199" s="137"/>
    </row>
    <row r="200" spans="28:28">
      <c r="AB200" s="137"/>
    </row>
    <row r="201" spans="28:28">
      <c r="AB201" s="137"/>
    </row>
    <row r="202" spans="28:28">
      <c r="AB202" s="137"/>
    </row>
    <row r="203" spans="28:28">
      <c r="AB203" s="137"/>
    </row>
    <row r="204" spans="28:28">
      <c r="AB204" s="137"/>
    </row>
    <row r="205" spans="28:28">
      <c r="AB205" s="137"/>
    </row>
    <row r="206" spans="28:28">
      <c r="AB206" s="137"/>
    </row>
    <row r="207" spans="28:28">
      <c r="AB207" s="137"/>
    </row>
    <row r="208" spans="28:28">
      <c r="AB208" s="137"/>
    </row>
    <row r="209" spans="28:28">
      <c r="AB209" s="137"/>
    </row>
    <row r="210" spans="28:28">
      <c r="AB210" s="137"/>
    </row>
    <row r="211" spans="28:28">
      <c r="AB211" s="137"/>
    </row>
    <row r="212" spans="28:28">
      <c r="AB212" s="137"/>
    </row>
    <row r="213" spans="28:28">
      <c r="AB213" s="137"/>
    </row>
    <row r="214" spans="28:28">
      <c r="AB214" s="137"/>
    </row>
    <row r="215" spans="28:28">
      <c r="AB215" s="137"/>
    </row>
    <row r="216" spans="28:28">
      <c r="AB216" s="137"/>
    </row>
    <row r="217" spans="28:28">
      <c r="AB217" s="137"/>
    </row>
    <row r="218" spans="28:28">
      <c r="AB218" s="137"/>
    </row>
    <row r="219" spans="28:28">
      <c r="AB219" s="137"/>
    </row>
    <row r="220" spans="28:28">
      <c r="AB220" s="137"/>
    </row>
    <row r="221" spans="28:28">
      <c r="AB221" s="137"/>
    </row>
    <row r="222" spans="28:28">
      <c r="AB222" s="137"/>
    </row>
    <row r="223" spans="28:28">
      <c r="AB223" s="137"/>
    </row>
    <row r="224" spans="28:28">
      <c r="AB224" s="137"/>
    </row>
    <row r="225" spans="28:28">
      <c r="AB225" s="137"/>
    </row>
    <row r="226" spans="28:28">
      <c r="AB226" s="137"/>
    </row>
    <row r="227" spans="28:28">
      <c r="AB227" s="137"/>
    </row>
    <row r="228" spans="28:28">
      <c r="AB228" s="137"/>
    </row>
    <row r="229" spans="28:28">
      <c r="AB229" s="137"/>
    </row>
    <row r="230" spans="28:28">
      <c r="AB230" s="137"/>
    </row>
    <row r="231" spans="28:28">
      <c r="AB231" s="137"/>
    </row>
    <row r="232" spans="28:28">
      <c r="AB232" s="137"/>
    </row>
    <row r="233" spans="28:28">
      <c r="AB233" s="137"/>
    </row>
    <row r="234" spans="28:28">
      <c r="AB234" s="137"/>
    </row>
    <row r="235" spans="28:28">
      <c r="AB235" s="137"/>
    </row>
    <row r="236" spans="28:28">
      <c r="AB236" s="137"/>
    </row>
    <row r="237" spans="28:28">
      <c r="AB237" s="137"/>
    </row>
    <row r="238" spans="28:28">
      <c r="AB238" s="137"/>
    </row>
    <row r="239" spans="28:28">
      <c r="AB239" s="137"/>
    </row>
    <row r="240" spans="28:28">
      <c r="AB240" s="137"/>
    </row>
    <row r="241" spans="28:28">
      <c r="AB241" s="137"/>
    </row>
    <row r="242" spans="28:28">
      <c r="AB242" s="137"/>
    </row>
    <row r="243" spans="28:28">
      <c r="AB243" s="137"/>
    </row>
    <row r="244" spans="28:28">
      <c r="AB244" s="137"/>
    </row>
    <row r="245" spans="28:28">
      <c r="AB245" s="137"/>
    </row>
    <row r="246" spans="28:28">
      <c r="AB246" s="137"/>
    </row>
    <row r="247" spans="28:28">
      <c r="AB247" s="137"/>
    </row>
    <row r="248" spans="28:28">
      <c r="AB248" s="137"/>
    </row>
    <row r="249" spans="28:28">
      <c r="AB249" s="137"/>
    </row>
    <row r="250" spans="28:28">
      <c r="AB250" s="137"/>
    </row>
    <row r="251" spans="28:28">
      <c r="AB251" s="137"/>
    </row>
    <row r="252" spans="28:28">
      <c r="AB252" s="137"/>
    </row>
    <row r="253" spans="28:28">
      <c r="AB253" s="137"/>
    </row>
    <row r="254" spans="28:28">
      <c r="AB254" s="137"/>
    </row>
    <row r="255" spans="28:28">
      <c r="AB255" s="137"/>
    </row>
    <row r="256" spans="28:28">
      <c r="AB256" s="137"/>
    </row>
    <row r="257" spans="28:28">
      <c r="AB257" s="137"/>
    </row>
    <row r="258" spans="28:28">
      <c r="AB258" s="137"/>
    </row>
    <row r="259" spans="28:28">
      <c r="AB259" s="137"/>
    </row>
    <row r="260" spans="28:28">
      <c r="AB260" s="137"/>
    </row>
    <row r="261" spans="28:28">
      <c r="AB261" s="137"/>
    </row>
    <row r="262" spans="28:28">
      <c r="AB262" s="137"/>
    </row>
    <row r="263" spans="28:28">
      <c r="AB263" s="137"/>
    </row>
    <row r="264" spans="28:28">
      <c r="AB264" s="137"/>
    </row>
    <row r="265" spans="28:28">
      <c r="AB265" s="137"/>
    </row>
    <row r="266" spans="28:28">
      <c r="AB266" s="137"/>
    </row>
    <row r="267" spans="28:28">
      <c r="AB267" s="137"/>
    </row>
    <row r="268" spans="28:28">
      <c r="AB268" s="137"/>
    </row>
    <row r="269" spans="28:28">
      <c r="AB269" s="137"/>
    </row>
    <row r="270" spans="28:28">
      <c r="AB270" s="137"/>
    </row>
    <row r="271" spans="28:28">
      <c r="AB271" s="137"/>
    </row>
    <row r="272" spans="28:28">
      <c r="AB272" s="137"/>
    </row>
    <row r="273" spans="28:28">
      <c r="AB273" s="137"/>
    </row>
    <row r="274" spans="28:28">
      <c r="AB274" s="137"/>
    </row>
    <row r="275" spans="28:28">
      <c r="AB275" s="137"/>
    </row>
    <row r="276" spans="28:28">
      <c r="AB276" s="137"/>
    </row>
    <row r="277" spans="28:28">
      <c r="AB277" s="137"/>
    </row>
    <row r="278" spans="28:28">
      <c r="AB278" s="137"/>
    </row>
    <row r="279" spans="28:28">
      <c r="AB279" s="137"/>
    </row>
    <row r="280" spans="28:28">
      <c r="AB280" s="137"/>
    </row>
    <row r="281" spans="28:28">
      <c r="AB281" s="137"/>
    </row>
    <row r="282" spans="28:28">
      <c r="AB282" s="137"/>
    </row>
    <row r="283" spans="28:28">
      <c r="AB283" s="137"/>
    </row>
    <row r="284" spans="28:28">
      <c r="AB284" s="137"/>
    </row>
    <row r="285" spans="28:28">
      <c r="AB285" s="137"/>
    </row>
    <row r="286" spans="28:28">
      <c r="AB286" s="137"/>
    </row>
    <row r="287" spans="28:28">
      <c r="AB287" s="137"/>
    </row>
    <row r="288" spans="28:28">
      <c r="AB288" s="137"/>
    </row>
    <row r="289" spans="28:28">
      <c r="AB289" s="137"/>
    </row>
    <row r="290" spans="28:28">
      <c r="AB290" s="137"/>
    </row>
    <row r="291" spans="28:28">
      <c r="AB291" s="137"/>
    </row>
    <row r="292" spans="28:28">
      <c r="AB292" s="137"/>
    </row>
    <row r="293" spans="28:28">
      <c r="AB293" s="137"/>
    </row>
    <row r="294" spans="28:28">
      <c r="AB294" s="137"/>
    </row>
    <row r="295" spans="28:28">
      <c r="AB295" s="137"/>
    </row>
    <row r="296" spans="28:28">
      <c r="AB296" s="137"/>
    </row>
    <row r="297" spans="28:28">
      <c r="AB297" s="137"/>
    </row>
    <row r="298" spans="28:28">
      <c r="AB298" s="137"/>
    </row>
    <row r="299" spans="28:28">
      <c r="AB299" s="137"/>
    </row>
    <row r="300" spans="28:28">
      <c r="AB300" s="137"/>
    </row>
    <row r="301" spans="28:28">
      <c r="AB301" s="137"/>
    </row>
    <row r="302" spans="28:28">
      <c r="AB302" s="137"/>
    </row>
    <row r="303" spans="28:28">
      <c r="AB303" s="137"/>
    </row>
    <row r="304" spans="28:28">
      <c r="AB304" s="137"/>
    </row>
    <row r="305" spans="28:28">
      <c r="AB305" s="137"/>
    </row>
    <row r="306" spans="28:28">
      <c r="AB306" s="137"/>
    </row>
    <row r="307" spans="28:28">
      <c r="AB307" s="137"/>
    </row>
    <row r="308" spans="28:28">
      <c r="AB308" s="137"/>
    </row>
    <row r="309" spans="28:28">
      <c r="AB309" s="137"/>
    </row>
    <row r="310" spans="28:28">
      <c r="AB310" s="137"/>
    </row>
    <row r="311" spans="28:28">
      <c r="AB311" s="137"/>
    </row>
    <row r="312" spans="28:28">
      <c r="AB312" s="137"/>
    </row>
    <row r="313" spans="28:28">
      <c r="AB313" s="137"/>
    </row>
    <row r="314" spans="28:28">
      <c r="AB314" s="137"/>
    </row>
    <row r="315" spans="28:28">
      <c r="AB315" s="137"/>
    </row>
    <row r="316" spans="28:28">
      <c r="AB316" s="137"/>
    </row>
    <row r="317" spans="28:28">
      <c r="AB317" s="137"/>
    </row>
    <row r="318" spans="28:28">
      <c r="AB318" s="137"/>
    </row>
    <row r="319" spans="28:28">
      <c r="AB319" s="137"/>
    </row>
    <row r="320" spans="28:28">
      <c r="AB320" s="137"/>
    </row>
    <row r="321" spans="28:28">
      <c r="AB321" s="137"/>
    </row>
    <row r="322" spans="28:28">
      <c r="AB322" s="137"/>
    </row>
    <row r="323" spans="28:28">
      <c r="AB323" s="137"/>
    </row>
    <row r="324" spans="28:28">
      <c r="AB324" s="137"/>
    </row>
    <row r="325" spans="28:28">
      <c r="AB325" s="137"/>
    </row>
    <row r="326" spans="28:28">
      <c r="AB326" s="137"/>
    </row>
    <row r="327" spans="28:28">
      <c r="AB327" s="137"/>
    </row>
    <row r="328" spans="28:28">
      <c r="AB328" s="137"/>
    </row>
    <row r="329" spans="28:28">
      <c r="AB329" s="137"/>
    </row>
    <row r="330" spans="28:28">
      <c r="AB330" s="137"/>
    </row>
    <row r="331" spans="28:28">
      <c r="AB331" s="137"/>
    </row>
    <row r="332" spans="28:28">
      <c r="AB332" s="137"/>
    </row>
    <row r="333" spans="28:28">
      <c r="AB333" s="137"/>
    </row>
    <row r="334" spans="28:28">
      <c r="AB334" s="137"/>
    </row>
    <row r="335" spans="28:28">
      <c r="AB335" s="137"/>
    </row>
    <row r="336" spans="28:28">
      <c r="AB336" s="137"/>
    </row>
    <row r="337" spans="28:28">
      <c r="AB337" s="137"/>
    </row>
    <row r="338" spans="28:28">
      <c r="AB338" s="137"/>
    </row>
    <row r="339" spans="28:28">
      <c r="AB339" s="137"/>
    </row>
    <row r="340" spans="28:28">
      <c r="AB340" s="137"/>
    </row>
    <row r="341" spans="28:28">
      <c r="AB341" s="137"/>
    </row>
    <row r="342" spans="28:28">
      <c r="AB342" s="137"/>
    </row>
    <row r="343" spans="28:28">
      <c r="AB343" s="137"/>
    </row>
  </sheetData>
  <mergeCells count="60">
    <mergeCell ref="C12:X12"/>
    <mergeCell ref="C13:X13"/>
    <mergeCell ref="C3:G5"/>
    <mergeCell ref="I3:R5"/>
    <mergeCell ref="W3:X5"/>
    <mergeCell ref="W7:X7"/>
    <mergeCell ref="H8:K8"/>
    <mergeCell ref="W8:X10"/>
    <mergeCell ref="AG14:AL14"/>
    <mergeCell ref="AG15:AL15"/>
    <mergeCell ref="C16:D16"/>
    <mergeCell ref="C29:D29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17:D17"/>
    <mergeCell ref="C41:D41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40:D40"/>
    <mergeCell ref="C53:D53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65:D65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</mergeCells>
  <conditionalFormatting sqref="W1:W7 W11:W15 W66:W65301">
    <cfRule type="cellIs" dxfId="292" priority="2745" stopIfTrue="1" operator="equal">
      <formula>"N2"</formula>
    </cfRule>
    <cfRule type="cellIs" dxfId="291" priority="2746" stopIfTrue="1" operator="equal">
      <formula>"N"</formula>
    </cfRule>
  </conditionalFormatting>
  <conditionalFormatting sqref="E7:E10">
    <cfRule type="duplicateValues" dxfId="290" priority="2709" stopIfTrue="1"/>
  </conditionalFormatting>
  <conditionalFormatting sqref="E7:E10">
    <cfRule type="duplicateValues" dxfId="289" priority="2707" stopIfTrue="1"/>
    <cfRule type="duplicateValues" dxfId="288" priority="2708" stopIfTrue="1"/>
  </conditionalFormatting>
  <conditionalFormatting sqref="E7:E10">
    <cfRule type="duplicateValues" dxfId="287" priority="2706" stopIfTrue="1"/>
  </conditionalFormatting>
  <conditionalFormatting sqref="E7:E10">
    <cfRule type="duplicateValues" dxfId="286" priority="2705" stopIfTrue="1"/>
  </conditionalFormatting>
  <conditionalFormatting sqref="E7:E10">
    <cfRule type="duplicateValues" dxfId="285" priority="2702" stopIfTrue="1"/>
    <cfRule type="duplicateValues" dxfId="284" priority="2703" stopIfTrue="1"/>
    <cfRule type="duplicateValues" dxfId="283" priority="2704" stopIfTrue="1"/>
  </conditionalFormatting>
  <conditionalFormatting sqref="E7:E10">
    <cfRule type="duplicateValues" dxfId="282" priority="2710" stopIfTrue="1"/>
  </conditionalFormatting>
  <conditionalFormatting sqref="E7:E10">
    <cfRule type="duplicateValues" dxfId="281" priority="2711" stopIfTrue="1"/>
    <cfRule type="duplicateValues" dxfId="280" priority="2712" stopIfTrue="1"/>
  </conditionalFormatting>
  <conditionalFormatting sqref="E7:E10">
    <cfRule type="duplicateValues" dxfId="279" priority="2699" stopIfTrue="1"/>
    <cfRule type="duplicateValues" dxfId="278" priority="2700" stopIfTrue="1"/>
    <cfRule type="duplicateValues" dxfId="277" priority="2701" stopIfTrue="1"/>
  </conditionalFormatting>
  <conditionalFormatting sqref="E7:E10">
    <cfRule type="duplicateValues" dxfId="276" priority="2713" stopIfTrue="1"/>
    <cfRule type="duplicateValues" dxfId="275" priority="2714" stopIfTrue="1"/>
    <cfRule type="duplicateValues" dxfId="274" priority="2715" stopIfTrue="1"/>
    <cfRule type="duplicateValues" dxfId="273" priority="2716" stopIfTrue="1"/>
  </conditionalFormatting>
  <conditionalFormatting sqref="E7:E10">
    <cfRule type="duplicateValues" dxfId="272" priority="2717" stopIfTrue="1"/>
    <cfRule type="duplicateValues" dxfId="271" priority="2718" stopIfTrue="1"/>
  </conditionalFormatting>
  <conditionalFormatting sqref="E7:E10">
    <cfRule type="duplicateValues" dxfId="270" priority="2698" stopIfTrue="1"/>
  </conditionalFormatting>
  <conditionalFormatting sqref="E7:E10">
    <cfRule type="duplicateValues" dxfId="269" priority="2697" stopIfTrue="1"/>
  </conditionalFormatting>
  <conditionalFormatting sqref="E7:E10">
    <cfRule type="duplicateValues" dxfId="268" priority="2694" stopIfTrue="1"/>
    <cfRule type="duplicateValues" dxfId="267" priority="2695" stopIfTrue="1"/>
    <cfRule type="duplicateValues" dxfId="266" priority="2696" stopIfTrue="1"/>
  </conditionalFormatting>
  <conditionalFormatting sqref="E67:E1048576 E1:E15">
    <cfRule type="duplicateValues" dxfId="265" priority="811"/>
  </conditionalFormatting>
  <conditionalFormatting sqref="W16:W65">
    <cfRule type="cellIs" dxfId="264" priority="809" stopIfTrue="1" operator="equal">
      <formula>"N2"</formula>
    </cfRule>
    <cfRule type="cellIs" dxfId="263" priority="810" stopIfTrue="1" operator="equal">
      <formula>"N"</formula>
    </cfRule>
  </conditionalFormatting>
  <conditionalFormatting sqref="E16:E65">
    <cfRule type="duplicateValues" dxfId="262" priority="808" stopIfTrue="1"/>
  </conditionalFormatting>
  <conditionalFormatting sqref="E16:E65">
    <cfRule type="duplicateValues" dxfId="261" priority="806" stopIfTrue="1"/>
    <cfRule type="duplicateValues" dxfId="260" priority="807" stopIfTrue="1"/>
  </conditionalFormatting>
  <conditionalFormatting sqref="E67:E1048576 E1:E65">
    <cfRule type="duplicateValues" dxfId="259" priority="771"/>
    <cfRule type="duplicateValues" dxfId="258" priority="772"/>
    <cfRule type="duplicateValues" dxfId="257" priority="773"/>
  </conditionalFormatting>
  <conditionalFormatting sqref="E67:E1048576 E1:E65">
    <cfRule type="duplicateValues" dxfId="256" priority="740"/>
  </conditionalFormatting>
  <conditionalFormatting sqref="E67:E1048576 E1:E65">
    <cfRule type="duplicateValues" dxfId="255" priority="705"/>
  </conditionalFormatting>
  <conditionalFormatting sqref="E66">
    <cfRule type="duplicateValues" dxfId="254" priority="703" stopIfTrue="1"/>
  </conditionalFormatting>
  <conditionalFormatting sqref="E66">
    <cfRule type="duplicateValues" dxfId="253" priority="701" stopIfTrue="1"/>
    <cfRule type="duplicateValues" dxfId="252" priority="702" stopIfTrue="1"/>
  </conditionalFormatting>
  <conditionalFormatting sqref="E66">
    <cfRule type="duplicateValues" dxfId="251" priority="700" stopIfTrue="1"/>
  </conditionalFormatting>
  <conditionalFormatting sqref="E66">
    <cfRule type="duplicateValues" dxfId="250" priority="699" stopIfTrue="1"/>
  </conditionalFormatting>
  <conditionalFormatting sqref="E66">
    <cfRule type="duplicateValues" dxfId="249" priority="697" stopIfTrue="1"/>
    <cfRule type="duplicateValues" dxfId="248" priority="698" stopIfTrue="1"/>
  </conditionalFormatting>
  <conditionalFormatting sqref="E66">
    <cfRule type="duplicateValues" dxfId="247" priority="696" stopIfTrue="1"/>
  </conditionalFormatting>
  <conditionalFormatting sqref="E66">
    <cfRule type="duplicateValues" dxfId="246" priority="695" stopIfTrue="1"/>
  </conditionalFormatting>
  <conditionalFormatting sqref="E66">
    <cfRule type="duplicateValues" dxfId="245" priority="694" stopIfTrue="1"/>
  </conditionalFormatting>
  <conditionalFormatting sqref="E66">
    <cfRule type="duplicateValues" dxfId="244" priority="693" stopIfTrue="1"/>
  </conditionalFormatting>
  <conditionalFormatting sqref="E66">
    <cfRule type="duplicateValues" dxfId="243" priority="692" stopIfTrue="1"/>
  </conditionalFormatting>
  <conditionalFormatting sqref="E66">
    <cfRule type="duplicateValues" dxfId="242" priority="690" stopIfTrue="1"/>
    <cfRule type="duplicateValues" dxfId="241" priority="691" stopIfTrue="1"/>
  </conditionalFormatting>
  <conditionalFormatting sqref="E66">
    <cfRule type="duplicateValues" dxfId="240" priority="689" stopIfTrue="1"/>
  </conditionalFormatting>
  <conditionalFormatting sqref="E66">
    <cfRule type="duplicateValues" dxfId="239" priority="686" stopIfTrue="1"/>
    <cfRule type="duplicateValues" dxfId="238" priority="687" stopIfTrue="1"/>
    <cfRule type="duplicateValues" dxfId="237" priority="688" stopIfTrue="1"/>
  </conditionalFormatting>
  <conditionalFormatting sqref="E66">
    <cfRule type="duplicateValues" dxfId="236" priority="682" stopIfTrue="1"/>
    <cfRule type="duplicateValues" dxfId="235" priority="683" stopIfTrue="1"/>
    <cfRule type="duplicateValues" dxfId="234" priority="684" stopIfTrue="1"/>
    <cfRule type="duplicateValues" dxfId="233" priority="685" stopIfTrue="1"/>
  </conditionalFormatting>
  <conditionalFormatting sqref="E66">
    <cfRule type="duplicateValues" dxfId="232" priority="681" stopIfTrue="1"/>
  </conditionalFormatting>
  <conditionalFormatting sqref="E66">
    <cfRule type="duplicateValues" dxfId="231" priority="677" stopIfTrue="1"/>
    <cfRule type="duplicateValues" dxfId="230" priority="678" stopIfTrue="1"/>
    <cfRule type="duplicateValues" dxfId="229" priority="679" stopIfTrue="1"/>
    <cfRule type="duplicateValues" dxfId="228" priority="680" stopIfTrue="1"/>
  </conditionalFormatting>
  <conditionalFormatting sqref="E66">
    <cfRule type="duplicateValues" dxfId="227" priority="675" stopIfTrue="1"/>
    <cfRule type="duplicateValues" dxfId="226" priority="676" stopIfTrue="1"/>
  </conditionalFormatting>
  <conditionalFormatting sqref="E66">
    <cfRule type="duplicateValues" dxfId="225" priority="673" stopIfTrue="1"/>
    <cfRule type="duplicateValues" dxfId="224" priority="674" stopIfTrue="1"/>
  </conditionalFormatting>
  <conditionalFormatting sqref="E66">
    <cfRule type="duplicateValues" dxfId="223" priority="671"/>
    <cfRule type="duplicateValues" dxfId="222" priority="672"/>
  </conditionalFormatting>
  <conditionalFormatting sqref="E66">
    <cfRule type="duplicateValues" dxfId="221" priority="668"/>
    <cfRule type="duplicateValues" dxfId="220" priority="669"/>
    <cfRule type="duplicateValues" dxfId="219" priority="670"/>
  </conditionalFormatting>
  <conditionalFormatting sqref="E66">
    <cfRule type="duplicateValues" dxfId="218" priority="666"/>
    <cfRule type="duplicateValues" dxfId="217" priority="667"/>
  </conditionalFormatting>
  <conditionalFormatting sqref="E66">
    <cfRule type="duplicateValues" dxfId="216" priority="665"/>
  </conditionalFormatting>
  <conditionalFormatting sqref="E66">
    <cfRule type="duplicateValues" dxfId="215" priority="704" stopIfTrue="1"/>
  </conditionalFormatting>
  <conditionalFormatting sqref="E16:E65">
    <cfRule type="duplicateValues" dxfId="214" priority="2887" stopIfTrue="1"/>
  </conditionalFormatting>
  <conditionalFormatting sqref="E16:E65">
    <cfRule type="duplicateValues" dxfId="213" priority="2888" stopIfTrue="1"/>
    <cfRule type="duplicateValues" dxfId="212" priority="2889" stopIfTrue="1"/>
  </conditionalFormatting>
  <conditionalFormatting sqref="E16:E65">
    <cfRule type="duplicateValues" dxfId="211" priority="2890"/>
    <cfRule type="duplicateValues" dxfId="210" priority="2891"/>
  </conditionalFormatting>
  <conditionalFormatting sqref="E16:E65">
    <cfRule type="duplicateValues" dxfId="209" priority="2892"/>
    <cfRule type="duplicateValues" dxfId="208" priority="2893"/>
    <cfRule type="duplicateValues" dxfId="207" priority="2894"/>
  </conditionalFormatting>
  <conditionalFormatting sqref="E16:E65">
    <cfRule type="duplicateValues" dxfId="206" priority="2898" stopIfTrue="1"/>
    <cfRule type="duplicateValues" dxfId="205" priority="2899" stopIfTrue="1"/>
    <cfRule type="duplicateValues" dxfId="204" priority="2900" stopIfTrue="1"/>
  </conditionalFormatting>
  <conditionalFormatting sqref="E16:E65">
    <cfRule type="duplicateValues" dxfId="203" priority="2901" stopIfTrue="1"/>
    <cfRule type="duplicateValues" dxfId="202" priority="2902" stopIfTrue="1"/>
    <cfRule type="duplicateValues" dxfId="201" priority="2903" stopIfTrue="1"/>
    <cfRule type="duplicateValues" dxfId="200" priority="2904" stopIfTrue="1"/>
  </conditionalFormatting>
  <conditionalFormatting sqref="E16:E65">
    <cfRule type="duplicateValues" dxfId="199" priority="2905" stopIfTrue="1"/>
    <cfRule type="duplicateValues" dxfId="198" priority="2906" stopIfTrue="1"/>
    <cfRule type="duplicateValues" dxfId="197" priority="2907" stopIfTrue="1"/>
    <cfRule type="duplicateValues" dxfId="196" priority="2908" stopIfTrue="1"/>
  </conditionalFormatting>
  <conditionalFormatting sqref="E16:E65">
    <cfRule type="duplicateValues" dxfId="195" priority="2909"/>
  </conditionalFormatting>
  <conditionalFormatting sqref="E1:E1048576">
    <cfRule type="duplicateValues" dxfId="194" priority="2910"/>
  </conditionalFormatting>
  <conditionalFormatting sqref="E1:E1048576">
    <cfRule type="duplicateValues" dxfId="193" priority="2911"/>
    <cfRule type="duplicateValues" dxfId="192" priority="2912"/>
    <cfRule type="duplicateValues" dxfId="191" priority="2913"/>
  </conditionalFormatting>
  <conditionalFormatting sqref="E1:E1048576">
    <cfRule type="duplicateValues" dxfId="190" priority="2914"/>
    <cfRule type="duplicateValues" dxfId="189" priority="2915"/>
    <cfRule type="duplicateValues" dxfId="188" priority="2916"/>
    <cfRule type="duplicateValues" dxfId="187" priority="2917"/>
    <cfRule type="duplicateValues" dxfId="186" priority="2918"/>
  </conditionalFormatting>
  <conditionalFormatting sqref="E1:E1048576">
    <cfRule type="duplicateValues" dxfId="185" priority="2919"/>
  </conditionalFormatting>
  <conditionalFormatting sqref="E67:E65301 E1:E6 E11:E15">
    <cfRule type="duplicateValues" dxfId="184" priority="2934" stopIfTrue="1"/>
  </conditionalFormatting>
  <conditionalFormatting sqref="E67:E65301">
    <cfRule type="duplicateValues" dxfId="183" priority="2935" stopIfTrue="1"/>
  </conditionalFormatting>
  <conditionalFormatting sqref="E67:E65301 E1:E6 E11:E15">
    <cfRule type="duplicateValues" dxfId="182" priority="2936" stopIfTrue="1"/>
    <cfRule type="duplicateValues" dxfId="181" priority="2937" stopIfTrue="1"/>
  </conditionalFormatting>
  <conditionalFormatting sqref="E67:E65301">
    <cfRule type="duplicateValues" dxfId="180" priority="2938" stopIfTrue="1"/>
    <cfRule type="duplicateValues" dxfId="179" priority="2939" stopIfTrue="1"/>
  </conditionalFormatting>
  <conditionalFormatting sqref="E67:E65301">
    <cfRule type="duplicateValues" dxfId="178" priority="2940" stopIfTrue="1"/>
  </conditionalFormatting>
  <conditionalFormatting sqref="E67:E65301 E1:E6 E11:E15">
    <cfRule type="duplicateValues" dxfId="177" priority="2941" stopIfTrue="1"/>
  </conditionalFormatting>
  <conditionalFormatting sqref="E67:E65301 E1:E6 E11:E15">
    <cfRule type="duplicateValues" dxfId="176" priority="2942" stopIfTrue="1"/>
    <cfRule type="duplicateValues" dxfId="175" priority="2943" stopIfTrue="1"/>
  </conditionalFormatting>
  <conditionalFormatting sqref="E67:E65301 E1:E6 E11:E15">
    <cfRule type="duplicateValues" dxfId="174" priority="2944" stopIfTrue="1"/>
  </conditionalFormatting>
  <conditionalFormatting sqref="E67:E65301 E1:E6 E11:E15">
    <cfRule type="duplicateValues" dxfId="173" priority="2945" stopIfTrue="1"/>
    <cfRule type="duplicateValues" dxfId="172" priority="2946" stopIfTrue="1"/>
    <cfRule type="duplicateValues" dxfId="171" priority="2947" stopIfTrue="1"/>
  </conditionalFormatting>
  <conditionalFormatting sqref="E67:E65301 E1:E6 E11:E15">
    <cfRule type="duplicateValues" dxfId="170" priority="2948" stopIfTrue="1"/>
    <cfRule type="duplicateValues" dxfId="169" priority="2949" stopIfTrue="1"/>
    <cfRule type="duplicateValues" dxfId="168" priority="2950" stopIfTrue="1"/>
    <cfRule type="duplicateValues" dxfId="167" priority="2951" stopIfTrue="1"/>
  </conditionalFormatting>
  <conditionalFormatting sqref="E67:E65301 E1:E6 E11:E15">
    <cfRule type="duplicateValues" dxfId="166" priority="2952" stopIfTrue="1"/>
  </conditionalFormatting>
  <conditionalFormatting sqref="E67:E65301 E1:E6 E11:E15">
    <cfRule type="duplicateValues" dxfId="165" priority="2953" stopIfTrue="1"/>
    <cfRule type="duplicateValues" dxfId="164" priority="2954" stopIfTrue="1"/>
    <cfRule type="duplicateValues" dxfId="163" priority="2955" stopIfTrue="1"/>
    <cfRule type="duplicateValues" dxfId="162" priority="2956" stopIfTrue="1"/>
  </conditionalFormatting>
  <conditionalFormatting sqref="E67:E65301 E1:E6 E11:E15">
    <cfRule type="duplicateValues" dxfId="161" priority="2957" stopIfTrue="1"/>
    <cfRule type="duplicateValues" dxfId="160" priority="2958" stopIfTrue="1"/>
  </conditionalFormatting>
  <conditionalFormatting sqref="E67:E65301">
    <cfRule type="duplicateValues" dxfId="159" priority="2959" stopIfTrue="1"/>
    <cfRule type="duplicateValues" dxfId="158" priority="2960" stopIfTrue="1"/>
  </conditionalFormatting>
  <conditionalFormatting sqref="W1:W1048576">
    <cfRule type="cellIs" dxfId="157" priority="475" operator="equal">
      <formula>"A"</formula>
    </cfRule>
  </conditionalFormatting>
  <conditionalFormatting sqref="E1:E1048576">
    <cfRule type="duplicateValues" dxfId="156" priority="2989"/>
    <cfRule type="duplicateValues" dxfId="155" priority="2990"/>
    <cfRule type="duplicateValues" dxfId="154" priority="2991"/>
  </conditionalFormatting>
  <conditionalFormatting sqref="E1:E1048576">
    <cfRule type="duplicateValues" dxfId="153" priority="2992"/>
    <cfRule type="duplicateValues" dxfId="152" priority="2993"/>
  </conditionalFormatting>
  <conditionalFormatting sqref="E1:E1048576">
    <cfRule type="duplicateValues" dxfId="151" priority="2994"/>
    <cfRule type="duplicateValues" dxfId="150" priority="2995"/>
    <cfRule type="duplicateValues" dxfId="149" priority="2996"/>
    <cfRule type="duplicateValues" dxfId="148" priority="2997"/>
  </conditionalFormatting>
  <conditionalFormatting sqref="E1:E1048576">
    <cfRule type="duplicateValues" dxfId="147" priority="2998"/>
  </conditionalFormatting>
  <conditionalFormatting sqref="E67:E1048576 E1:E15">
    <cfRule type="duplicateValues" dxfId="146" priority="3003"/>
    <cfRule type="duplicateValues" dxfId="145" priority="3004"/>
  </conditionalFormatting>
  <conditionalFormatting sqref="E67:E1048576 E1:E15">
    <cfRule type="duplicateValues" dxfId="144" priority="3005"/>
    <cfRule type="duplicateValues" dxfId="143" priority="3006"/>
  </conditionalFormatting>
  <conditionalFormatting sqref="E67:E1048576 E1:E15">
    <cfRule type="duplicateValues" dxfId="142" priority="3007"/>
  </conditionalFormatting>
  <conditionalFormatting sqref="E67:E65301 E1:E15">
    <cfRule type="duplicateValues" dxfId="141" priority="3008" stopIfTrue="1"/>
    <cfRule type="duplicateValues" dxfId="140" priority="3009" stopIfTrue="1"/>
  </conditionalFormatting>
  <conditionalFormatting sqref="E1:E1048576">
    <cfRule type="duplicateValues" dxfId="139" priority="106"/>
  </conditionalFormatting>
  <conditionalFormatting sqref="E1:E1048576">
    <cfRule type="duplicateValues" dxfId="138" priority="53"/>
  </conditionalFormatting>
  <printOptions horizontalCentered="1"/>
  <pageMargins left="0" right="0" top="0" bottom="0" header="0" footer="0"/>
  <pageSetup paperSize="9" scale="42" fitToHeight="2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  <pageSetUpPr fitToPage="1"/>
  </sheetPr>
  <dimension ref="A1:AZ79"/>
  <sheetViews>
    <sheetView showGridLines="0" tabSelected="1" topLeftCell="A4" zoomScale="85" zoomScaleNormal="85" workbookViewId="0">
      <selection activeCell="P21" sqref="P21"/>
    </sheetView>
  </sheetViews>
  <sheetFormatPr defaultRowHeight="15"/>
  <cols>
    <col min="1" max="1" width="1" customWidth="1"/>
    <col min="2" max="2" width="0.7109375" customWidth="1"/>
    <col min="3" max="3" width="8" customWidth="1"/>
    <col min="4" max="4" width="10.140625" customWidth="1"/>
    <col min="5" max="5" width="36.140625" customWidth="1"/>
    <col min="6" max="8" width="11.5703125" customWidth="1"/>
    <col min="9" max="9" width="17.28515625" customWidth="1"/>
    <col min="10" max="10" width="4.28515625" customWidth="1"/>
    <col min="11" max="11" width="34.28515625" customWidth="1"/>
    <col min="12" max="12" width="13.140625" customWidth="1"/>
    <col min="13" max="13" width="1.140625" customWidth="1"/>
    <col min="14" max="14" width="4.7109375" customWidth="1"/>
    <col min="15" max="16" width="20.7109375" customWidth="1"/>
    <col min="17" max="17" width="29" customWidth="1"/>
    <col min="18" max="18" width="46" customWidth="1"/>
    <col min="19" max="19" width="13.5703125" customWidth="1"/>
    <col min="20" max="20" width="18.5703125" customWidth="1"/>
    <col min="21" max="25" width="13.5703125" customWidth="1"/>
  </cols>
  <sheetData>
    <row r="1" spans="1:52" ht="16.5" thickBo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4"/>
      <c r="M1" s="5"/>
      <c r="N1" s="317"/>
    </row>
    <row r="2" spans="1:52" ht="6.75" customHeight="1" thickBot="1">
      <c r="A2" s="8"/>
      <c r="B2" s="1"/>
      <c r="C2" s="1"/>
      <c r="D2" s="1"/>
      <c r="E2" s="1"/>
      <c r="F2" s="1"/>
      <c r="G2" s="1"/>
      <c r="H2" s="1"/>
      <c r="I2" s="1"/>
      <c r="J2" s="1"/>
      <c r="K2" s="1"/>
      <c r="L2" s="10"/>
      <c r="M2" s="11"/>
      <c r="N2" s="317"/>
    </row>
    <row r="3" spans="1:52" ht="42" customHeight="1" thickBot="1">
      <c r="A3" s="8"/>
      <c r="B3" s="1"/>
      <c r="C3" s="318" t="s">
        <v>1921</v>
      </c>
      <c r="D3" s="319"/>
      <c r="E3" s="319"/>
      <c r="F3" s="319"/>
      <c r="G3" s="319"/>
      <c r="H3" s="319"/>
      <c r="I3" s="319"/>
      <c r="J3" s="319"/>
      <c r="K3" s="320"/>
      <c r="L3" s="321">
        <v>2022</v>
      </c>
      <c r="M3" s="16"/>
      <c r="N3" s="317"/>
    </row>
    <row r="4" spans="1:52" ht="6" customHeight="1" thickBot="1">
      <c r="A4" s="8"/>
      <c r="B4" s="1"/>
      <c r="C4" s="2"/>
      <c r="D4" s="2"/>
      <c r="E4" s="2"/>
      <c r="F4" s="2"/>
      <c r="G4" s="2"/>
      <c r="H4" s="2"/>
      <c r="I4" s="2"/>
      <c r="J4" s="2"/>
      <c r="K4" s="2"/>
      <c r="L4" s="4"/>
      <c r="M4" s="16"/>
      <c r="N4" s="317"/>
    </row>
    <row r="5" spans="1:52" ht="24.75" customHeight="1">
      <c r="A5" s="25"/>
      <c r="B5" s="25"/>
      <c r="C5" s="29" t="s">
        <v>1922</v>
      </c>
      <c r="D5" s="322"/>
      <c r="E5" s="322" t="s">
        <v>1923</v>
      </c>
      <c r="F5" s="323"/>
      <c r="G5" s="324"/>
      <c r="H5" s="324"/>
      <c r="I5" s="324"/>
      <c r="J5" s="324"/>
      <c r="K5" s="325"/>
      <c r="L5" s="452" t="s">
        <v>1924</v>
      </c>
      <c r="M5" s="34"/>
      <c r="N5" s="326"/>
    </row>
    <row r="6" spans="1:52" ht="24.75" customHeight="1" thickBot="1">
      <c r="A6" s="25"/>
      <c r="B6" s="25"/>
      <c r="C6" s="29" t="s">
        <v>85</v>
      </c>
      <c r="D6" s="322"/>
      <c r="E6" s="322" t="s">
        <v>1925</v>
      </c>
      <c r="F6" s="327"/>
      <c r="G6" s="328"/>
      <c r="H6" s="328"/>
      <c r="I6" s="328"/>
      <c r="J6" s="328"/>
      <c r="K6" s="25"/>
      <c r="L6" s="453"/>
      <c r="M6" s="34"/>
      <c r="N6" s="326"/>
      <c r="R6" t="s">
        <v>756</v>
      </c>
      <c r="S6" t="s">
        <v>1926</v>
      </c>
      <c r="W6" t="s">
        <v>1927</v>
      </c>
      <c r="X6" t="s">
        <v>1928</v>
      </c>
      <c r="Z6" t="s">
        <v>1929</v>
      </c>
      <c r="AA6" t="s">
        <v>1930</v>
      </c>
      <c r="AY6" t="s">
        <v>13</v>
      </c>
      <c r="AZ6" t="s">
        <v>14</v>
      </c>
    </row>
    <row r="7" spans="1:52" ht="24.75" customHeight="1">
      <c r="A7" s="25"/>
      <c r="B7" s="25"/>
      <c r="C7" s="29" t="s">
        <v>1931</v>
      </c>
      <c r="D7" s="322"/>
      <c r="E7" s="322" t="s">
        <v>1932</v>
      </c>
      <c r="F7" s="329"/>
      <c r="G7" s="328"/>
      <c r="H7" s="328"/>
      <c r="I7" s="330"/>
      <c r="J7" s="330"/>
      <c r="K7" s="331"/>
      <c r="L7" s="454">
        <v>0.83333333333333337</v>
      </c>
      <c r="M7" s="34"/>
      <c r="N7" s="326"/>
      <c r="R7" t="s">
        <v>64</v>
      </c>
      <c r="S7" t="s">
        <v>1933</v>
      </c>
      <c r="W7" t="s">
        <v>1934</v>
      </c>
      <c r="X7" t="s">
        <v>1935</v>
      </c>
      <c r="Z7" t="s">
        <v>1936</v>
      </c>
      <c r="AA7" t="s">
        <v>1937</v>
      </c>
    </row>
    <row r="8" spans="1:52" ht="24.75" customHeight="1" thickBot="1">
      <c r="A8" s="25"/>
      <c r="B8" s="25"/>
      <c r="C8" s="29" t="s">
        <v>1938</v>
      </c>
      <c r="D8" s="332"/>
      <c r="E8" s="322" t="s">
        <v>1969</v>
      </c>
      <c r="F8" s="333"/>
      <c r="G8" s="334"/>
      <c r="H8" s="334"/>
      <c r="I8" s="334"/>
      <c r="J8" s="334"/>
      <c r="K8" s="335"/>
      <c r="L8" s="455"/>
      <c r="M8" s="34"/>
      <c r="N8" s="326"/>
      <c r="R8" t="s">
        <v>1939</v>
      </c>
      <c r="S8" s="336" t="s">
        <v>1940</v>
      </c>
      <c r="W8" t="s">
        <v>1941</v>
      </c>
      <c r="X8" t="s">
        <v>1942</v>
      </c>
      <c r="Z8" t="s">
        <v>1943</v>
      </c>
      <c r="AA8" t="s">
        <v>1944</v>
      </c>
    </row>
    <row r="9" spans="1:52" ht="9.75" customHeight="1" thickBot="1">
      <c r="A9" s="8"/>
      <c r="B9" s="1"/>
      <c r="C9" s="51"/>
      <c r="D9" s="51"/>
      <c r="E9" s="51"/>
      <c r="F9" s="51"/>
      <c r="G9" s="51"/>
      <c r="H9" s="51"/>
      <c r="I9" s="51"/>
      <c r="J9" s="51"/>
      <c r="K9" s="51"/>
      <c r="L9" s="53"/>
      <c r="M9" s="16"/>
      <c r="N9" s="317"/>
    </row>
    <row r="10" spans="1:52" ht="24.75" customHeight="1">
      <c r="A10" s="8"/>
      <c r="B10" s="337"/>
      <c r="C10" s="458" t="s">
        <v>24</v>
      </c>
      <c r="D10" s="460" t="s">
        <v>25</v>
      </c>
      <c r="E10" s="462" t="s">
        <v>26</v>
      </c>
      <c r="F10" s="464" t="s">
        <v>1945</v>
      </c>
      <c r="G10" s="465"/>
      <c r="H10" s="466"/>
      <c r="I10" s="467" t="s">
        <v>1946</v>
      </c>
      <c r="J10" s="468"/>
      <c r="K10" s="469"/>
      <c r="L10" s="456" t="s">
        <v>1947</v>
      </c>
      <c r="M10" s="16"/>
      <c r="N10" s="338"/>
    </row>
    <row r="11" spans="1:52" ht="24.75" customHeight="1">
      <c r="A11" s="8"/>
      <c r="B11" s="337"/>
      <c r="C11" s="459"/>
      <c r="D11" s="461"/>
      <c r="E11" s="463"/>
      <c r="F11" s="339" t="s">
        <v>1948</v>
      </c>
      <c r="G11" s="339" t="s">
        <v>1949</v>
      </c>
      <c r="H11" s="339" t="s">
        <v>5</v>
      </c>
      <c r="I11" s="470"/>
      <c r="J11" s="471"/>
      <c r="K11" s="472"/>
      <c r="L11" s="457"/>
      <c r="M11" s="16"/>
      <c r="N11" s="338"/>
      <c r="S11">
        <f>49-18</f>
        <v>31</v>
      </c>
    </row>
    <row r="12" spans="1:52" ht="21" customHeight="1">
      <c r="A12" s="8"/>
      <c r="B12" s="55"/>
      <c r="C12" s="340">
        <v>1</v>
      </c>
      <c r="D12" s="341">
        <v>20145</v>
      </c>
      <c r="E12" s="342" t="str">
        <f>IFERROR(VLOOKUP($D12,updateMP!$B:$J,2,0)," ")</f>
        <v>IMAM FATKHUROJI</v>
      </c>
      <c r="F12" s="387">
        <v>0.67708333333333337</v>
      </c>
      <c r="G12" s="366">
        <v>0.84375</v>
      </c>
      <c r="H12" s="387"/>
      <c r="I12" s="446" t="s">
        <v>1973</v>
      </c>
      <c r="J12" s="447"/>
      <c r="K12" s="448"/>
      <c r="L12" s="350" t="s">
        <v>60</v>
      </c>
      <c r="M12" s="16"/>
      <c r="N12" s="343"/>
      <c r="O12" s="344" t="s">
        <v>1950</v>
      </c>
      <c r="P12" s="380"/>
      <c r="Q12" s="344" t="s">
        <v>38</v>
      </c>
    </row>
    <row r="13" spans="1:52" ht="21" customHeight="1">
      <c r="A13" s="8"/>
      <c r="B13" s="55"/>
      <c r="C13" s="340">
        <v>2</v>
      </c>
      <c r="D13" s="341">
        <v>34284</v>
      </c>
      <c r="E13" s="342" t="str">
        <f>IFERROR(VLOOKUP($D13,updateMP!$B:$J,2,0)," ")</f>
        <v>FAIRUL ROTAMA</v>
      </c>
      <c r="F13" s="387">
        <v>0.67708333333333337</v>
      </c>
      <c r="G13" s="366">
        <v>0.84375</v>
      </c>
      <c r="H13" s="387"/>
      <c r="I13" s="446" t="s">
        <v>1974</v>
      </c>
      <c r="J13" s="447"/>
      <c r="K13" s="448"/>
      <c r="L13" s="350" t="s">
        <v>60</v>
      </c>
      <c r="M13" s="16"/>
      <c r="N13" s="343"/>
      <c r="O13" s="345" t="s">
        <v>44</v>
      </c>
      <c r="P13" s="381"/>
      <c r="Q13" s="346" t="s">
        <v>45</v>
      </c>
    </row>
    <row r="14" spans="1:52" ht="21" customHeight="1">
      <c r="A14" s="8"/>
      <c r="B14" s="55"/>
      <c r="C14" s="340">
        <v>3</v>
      </c>
      <c r="D14" s="341">
        <v>37118</v>
      </c>
      <c r="E14" s="342" t="str">
        <f>IFERROR(VLOOKUP($D14,updateMP!$B:$J,2,0)," ")</f>
        <v>EDI APRIYANTO</v>
      </c>
      <c r="F14" s="387">
        <v>0.67708333333333337</v>
      </c>
      <c r="G14" s="366">
        <v>0.83333333333333337</v>
      </c>
      <c r="H14" s="387"/>
      <c r="I14" s="446" t="s">
        <v>1970</v>
      </c>
      <c r="J14" s="447"/>
      <c r="K14" s="448"/>
      <c r="L14" s="350"/>
      <c r="M14" s="16"/>
      <c r="N14" s="343"/>
      <c r="O14" s="345"/>
      <c r="P14" s="381"/>
      <c r="Q14" s="346"/>
    </row>
    <row r="15" spans="1:52" ht="21" customHeight="1">
      <c r="A15" s="8"/>
      <c r="B15" s="55"/>
      <c r="C15" s="340">
        <v>4</v>
      </c>
      <c r="D15" s="347">
        <v>35980</v>
      </c>
      <c r="E15" s="365" t="str">
        <f>IFERROR(VLOOKUP($D15,updateMP!$B:$J,2,0)," ")</f>
        <v>HERI ISKANDAR</v>
      </c>
      <c r="F15" s="367"/>
      <c r="G15" s="367"/>
      <c r="H15" s="367"/>
      <c r="I15" s="443"/>
      <c r="J15" s="444"/>
      <c r="K15" s="445"/>
      <c r="L15" s="351"/>
      <c r="M15" s="16"/>
      <c r="N15" s="343"/>
      <c r="O15" s="345" t="s">
        <v>50</v>
      </c>
      <c r="P15" s="381"/>
      <c r="Q15" s="346" t="s">
        <v>51</v>
      </c>
    </row>
    <row r="16" spans="1:52" ht="21" customHeight="1">
      <c r="A16" s="8"/>
      <c r="B16" s="55"/>
      <c r="C16" s="340">
        <v>5</v>
      </c>
      <c r="D16" s="347">
        <v>38069</v>
      </c>
      <c r="E16" s="365" t="str">
        <f>IFERROR(VLOOKUP($D16,updateMP!$B:$J,2,0)," ")</f>
        <v>ABDUL ROHMAN</v>
      </c>
      <c r="F16" s="367"/>
      <c r="G16" s="367"/>
      <c r="H16" s="367"/>
      <c r="I16" s="369"/>
      <c r="J16" s="368"/>
      <c r="K16" s="368"/>
      <c r="L16" s="351"/>
      <c r="M16" s="16"/>
      <c r="N16" s="343"/>
      <c r="O16" s="345" t="s">
        <v>54</v>
      </c>
      <c r="P16" s="381"/>
      <c r="Q16" s="346" t="s">
        <v>55</v>
      </c>
    </row>
    <row r="17" spans="1:18" ht="21" customHeight="1">
      <c r="A17" s="8"/>
      <c r="B17" s="55"/>
      <c r="C17" s="340">
        <v>6</v>
      </c>
      <c r="D17" s="341">
        <v>46909</v>
      </c>
      <c r="E17" s="342" t="str">
        <f>IFERROR(VLOOKUP($D17,updateMP!$B:$J,2,0)," ")</f>
        <v>RIDHO AKBAR RUDHIANA</v>
      </c>
      <c r="F17" s="387">
        <v>0.67708333333333337</v>
      </c>
      <c r="G17" s="366">
        <v>0.83333333333333337</v>
      </c>
      <c r="H17" s="366"/>
      <c r="I17" s="446" t="s">
        <v>1970</v>
      </c>
      <c r="J17" s="447"/>
      <c r="K17" s="448"/>
      <c r="L17" s="351"/>
      <c r="M17" s="16"/>
      <c r="N17" s="343"/>
      <c r="O17" s="345" t="s">
        <v>56</v>
      </c>
      <c r="P17" s="381"/>
      <c r="Q17" s="346" t="s">
        <v>57</v>
      </c>
    </row>
    <row r="18" spans="1:18" ht="21" customHeight="1">
      <c r="A18" s="8"/>
      <c r="B18" s="55"/>
      <c r="C18" s="340">
        <v>7</v>
      </c>
      <c r="D18" s="341">
        <v>69601</v>
      </c>
      <c r="E18" s="342" t="str">
        <f>IFERROR(VLOOKUP($D18,updateMP!$B:$J,2,0)," ")</f>
        <v>TONI MUHAIMIN</v>
      </c>
      <c r="F18" s="387">
        <v>0.67708333333333337</v>
      </c>
      <c r="G18" s="366">
        <v>0.83333333333333337</v>
      </c>
      <c r="H18" s="370"/>
      <c r="I18" s="446" t="s">
        <v>1970</v>
      </c>
      <c r="J18" s="447"/>
      <c r="K18" s="448"/>
      <c r="L18" s="350"/>
      <c r="M18" s="16"/>
      <c r="N18" s="343"/>
      <c r="R18" t="s">
        <v>1951</v>
      </c>
    </row>
    <row r="19" spans="1:18" ht="21" customHeight="1">
      <c r="A19" s="389"/>
      <c r="B19" s="55"/>
      <c r="C19" s="340">
        <v>8</v>
      </c>
      <c r="D19" s="376">
        <v>69929</v>
      </c>
      <c r="E19" s="342" t="str">
        <f>IFERROR(VLOOKUP($D19,updateMP!$B:$J,2,0)," ")</f>
        <v>WAHYU ALI GUNAWAN</v>
      </c>
      <c r="F19" s="387">
        <v>0.67708333333333337</v>
      </c>
      <c r="G19" s="366">
        <v>0.83333333333333337</v>
      </c>
      <c r="H19" s="390"/>
      <c r="I19" s="446" t="s">
        <v>1970</v>
      </c>
      <c r="J19" s="447"/>
      <c r="K19" s="448"/>
      <c r="L19" s="351"/>
      <c r="M19" s="16"/>
      <c r="N19" s="343"/>
    </row>
    <row r="20" spans="1:18" ht="21" customHeight="1">
      <c r="A20" s="8"/>
      <c r="B20" s="55"/>
      <c r="C20" s="340">
        <v>9</v>
      </c>
      <c r="D20" s="341">
        <v>70186</v>
      </c>
      <c r="E20" s="342" t="str">
        <f>IFERROR(VLOOKUP($D20,updateMP!$B:$J,2,0)," ")</f>
        <v>M. MAHFUDZ ARIFIAN</v>
      </c>
      <c r="F20" s="387">
        <v>0.67708333333333337</v>
      </c>
      <c r="G20" s="366">
        <v>0.83333333333333337</v>
      </c>
      <c r="H20" s="370"/>
      <c r="I20" s="446" t="s">
        <v>1970</v>
      </c>
      <c r="J20" s="447"/>
      <c r="K20" s="448"/>
      <c r="L20" s="351"/>
      <c r="M20" s="16"/>
      <c r="N20" s="343"/>
    </row>
    <row r="21" spans="1:18" ht="21" customHeight="1">
      <c r="A21" s="8"/>
      <c r="B21" s="55"/>
      <c r="C21" s="340">
        <v>10</v>
      </c>
      <c r="D21" s="341">
        <v>70587</v>
      </c>
      <c r="E21" s="342" t="str">
        <f>IFERROR(VLOOKUP($D21,updateMP!$B:$J,2,0)," ")</f>
        <v>ARDANI FAJAR FEBRIANSYAH</v>
      </c>
      <c r="F21" s="387">
        <v>0.67708333333333337</v>
      </c>
      <c r="G21" s="366">
        <v>0.83333333333333337</v>
      </c>
      <c r="H21" s="366"/>
      <c r="I21" s="446" t="s">
        <v>1970</v>
      </c>
      <c r="J21" s="447"/>
      <c r="K21" s="448"/>
      <c r="L21" s="351"/>
      <c r="M21" s="16"/>
      <c r="N21" s="343"/>
    </row>
    <row r="22" spans="1:18" ht="21" customHeight="1">
      <c r="A22" s="8"/>
      <c r="B22" s="55"/>
      <c r="C22" s="340">
        <v>11</v>
      </c>
      <c r="D22" s="341">
        <v>72162</v>
      </c>
      <c r="E22" s="342" t="s">
        <v>1953</v>
      </c>
      <c r="F22" s="387">
        <v>0.67708333333333337</v>
      </c>
      <c r="G22" s="366">
        <v>0.83333333333333337</v>
      </c>
      <c r="H22" s="370"/>
      <c r="I22" s="446" t="s">
        <v>1970</v>
      </c>
      <c r="J22" s="447"/>
      <c r="K22" s="448"/>
      <c r="L22" s="351"/>
      <c r="M22" s="16"/>
      <c r="N22" s="343"/>
    </row>
    <row r="23" spans="1:18" ht="21" customHeight="1">
      <c r="A23" s="8"/>
      <c r="B23" s="55"/>
      <c r="C23" s="340">
        <v>12</v>
      </c>
      <c r="D23" s="341">
        <v>72175</v>
      </c>
      <c r="E23" s="342" t="s">
        <v>1954</v>
      </c>
      <c r="F23" s="387">
        <v>0.67708333333333337</v>
      </c>
      <c r="G23" s="366">
        <v>0.83333333333333337</v>
      </c>
      <c r="H23" s="366"/>
      <c r="I23" s="446" t="s">
        <v>1970</v>
      </c>
      <c r="J23" s="447"/>
      <c r="K23" s="448"/>
      <c r="L23" s="351"/>
      <c r="M23" s="16"/>
      <c r="N23" s="343"/>
    </row>
    <row r="24" spans="1:18" ht="21" customHeight="1">
      <c r="A24" s="384"/>
      <c r="B24" s="55"/>
      <c r="C24" s="340">
        <v>13</v>
      </c>
      <c r="D24" s="376">
        <v>72804</v>
      </c>
      <c r="E24" s="377" t="s">
        <v>1963</v>
      </c>
      <c r="F24" s="387">
        <v>0.67708333333333337</v>
      </c>
      <c r="G24" s="366">
        <v>0.83333333333333337</v>
      </c>
      <c r="H24" s="366"/>
      <c r="I24" s="446" t="s">
        <v>1970</v>
      </c>
      <c r="J24" s="447"/>
      <c r="K24" s="448"/>
      <c r="L24" s="351"/>
      <c r="M24" s="16"/>
      <c r="N24" s="343"/>
    </row>
    <row r="25" spans="1:18" ht="21" customHeight="1">
      <c r="A25" s="384"/>
      <c r="B25" s="55"/>
      <c r="C25" s="340">
        <v>14</v>
      </c>
      <c r="D25" s="376">
        <v>72818</v>
      </c>
      <c r="E25" s="377" t="s">
        <v>1964</v>
      </c>
      <c r="F25" s="387">
        <v>0.67708333333333337</v>
      </c>
      <c r="G25" s="366">
        <v>0.83333333333333337</v>
      </c>
      <c r="H25" s="366"/>
      <c r="I25" s="446" t="s">
        <v>1970</v>
      </c>
      <c r="J25" s="447"/>
      <c r="K25" s="448"/>
      <c r="L25" s="351"/>
      <c r="M25" s="16"/>
      <c r="N25" s="343"/>
    </row>
    <row r="26" spans="1:18" ht="21" customHeight="1">
      <c r="A26" s="384"/>
      <c r="B26" s="55"/>
      <c r="C26" s="340">
        <v>15</v>
      </c>
      <c r="D26" s="376">
        <v>72823</v>
      </c>
      <c r="E26" s="377" t="s">
        <v>1965</v>
      </c>
      <c r="F26" s="387">
        <v>0.67708333333333337</v>
      </c>
      <c r="G26" s="366">
        <v>0.83333333333333337</v>
      </c>
      <c r="H26" s="366"/>
      <c r="I26" s="446" t="s">
        <v>1970</v>
      </c>
      <c r="J26" s="447"/>
      <c r="K26" s="448"/>
      <c r="L26" s="351"/>
      <c r="M26" s="16"/>
      <c r="N26" s="343"/>
    </row>
    <row r="27" spans="1:18" ht="21" customHeight="1">
      <c r="A27" s="394"/>
      <c r="B27" s="55"/>
      <c r="C27" s="340">
        <v>16</v>
      </c>
      <c r="D27" s="376">
        <v>73477</v>
      </c>
      <c r="E27" s="377" t="s">
        <v>1968</v>
      </c>
      <c r="F27" s="387">
        <v>0.67708333333333337</v>
      </c>
      <c r="G27" s="366">
        <v>0.83333333333333337</v>
      </c>
      <c r="H27" s="366"/>
      <c r="I27" s="446" t="s">
        <v>1970</v>
      </c>
      <c r="J27" s="447"/>
      <c r="K27" s="448"/>
      <c r="L27" s="395"/>
      <c r="M27" s="16"/>
      <c r="N27" s="343"/>
    </row>
    <row r="28" spans="1:18" ht="21" customHeight="1">
      <c r="A28" s="374"/>
      <c r="B28" s="55"/>
      <c r="C28" s="340">
        <v>17</v>
      </c>
      <c r="D28" s="341">
        <v>18061</v>
      </c>
      <c r="E28" s="342" t="str">
        <f>IFERROR(VLOOKUP($D28,updateMP!$B:$J,2,0)," ")</f>
        <v>WAWAN ROSEHAN ANWAR</v>
      </c>
      <c r="F28" s="387">
        <v>0.67708333333333337</v>
      </c>
      <c r="G28" s="366">
        <v>0.84375</v>
      </c>
      <c r="H28" s="366"/>
      <c r="I28" s="446" t="s">
        <v>1971</v>
      </c>
      <c r="J28" s="447"/>
      <c r="K28" s="448"/>
      <c r="L28" s="351" t="s">
        <v>48</v>
      </c>
      <c r="M28" s="16"/>
      <c r="N28" s="343"/>
    </row>
    <row r="29" spans="1:18" ht="21" customHeight="1">
      <c r="A29" s="374"/>
      <c r="B29" s="55"/>
      <c r="C29" s="340">
        <v>18</v>
      </c>
      <c r="D29" s="360">
        <v>34317</v>
      </c>
      <c r="E29" s="342" t="str">
        <f>IFERROR(VLOOKUP($D29,updateMP!$B:$J,2,0)," ")</f>
        <v>AINUR ROCHIS</v>
      </c>
      <c r="F29" s="387">
        <v>0.67708333333333337</v>
      </c>
      <c r="G29" s="366">
        <v>0.84375</v>
      </c>
      <c r="H29" s="366"/>
      <c r="I29" s="446" t="s">
        <v>1972</v>
      </c>
      <c r="J29" s="447"/>
      <c r="K29" s="448"/>
      <c r="L29" s="351" t="s">
        <v>60</v>
      </c>
      <c r="M29" s="16"/>
      <c r="N29" s="343"/>
    </row>
    <row r="30" spans="1:18" ht="21" customHeight="1">
      <c r="A30" s="8"/>
      <c r="B30" s="55"/>
      <c r="C30" s="340">
        <v>19</v>
      </c>
      <c r="D30" s="347">
        <v>34893</v>
      </c>
      <c r="E30" s="365" t="str">
        <f>IFERROR(VLOOKUP($D30,updateMP!$B:$J,2,0)," ")</f>
        <v>MUKHAMMAD KHAMDI</v>
      </c>
      <c r="F30" s="367"/>
      <c r="G30" s="367"/>
      <c r="H30" s="367"/>
      <c r="I30" s="437"/>
      <c r="J30" s="438"/>
      <c r="K30" s="439"/>
      <c r="L30" s="350"/>
      <c r="M30" s="16"/>
      <c r="N30" s="343"/>
    </row>
    <row r="31" spans="1:18" ht="21" customHeight="1">
      <c r="A31" s="8"/>
      <c r="B31" s="55"/>
      <c r="C31" s="340">
        <v>20</v>
      </c>
      <c r="D31" s="347">
        <v>35116</v>
      </c>
      <c r="E31" s="365" t="str">
        <f>IFERROR(VLOOKUP($D31,updateMP!$B:$J,2,0)," ")</f>
        <v>HERI TRI HARTANTO</v>
      </c>
      <c r="F31" s="367"/>
      <c r="G31" s="367"/>
      <c r="H31" s="371"/>
      <c r="I31" s="443"/>
      <c r="J31" s="444"/>
      <c r="K31" s="445"/>
      <c r="L31" s="351"/>
      <c r="M31" s="16"/>
      <c r="N31" s="343"/>
    </row>
    <row r="32" spans="1:18" ht="21" customHeight="1">
      <c r="A32" s="8"/>
      <c r="B32" s="55"/>
      <c r="C32" s="340">
        <v>21</v>
      </c>
      <c r="D32" s="347">
        <v>35979</v>
      </c>
      <c r="E32" s="365" t="str">
        <f>IFERROR(VLOOKUP($D32,updateMP!$B:$J,2,0)," ")</f>
        <v>GANI RAHMAN</v>
      </c>
      <c r="F32" s="367"/>
      <c r="G32" s="367"/>
      <c r="H32" s="371"/>
      <c r="I32" s="443"/>
      <c r="J32" s="444"/>
      <c r="K32" s="445"/>
      <c r="L32" s="351"/>
      <c r="M32" s="16"/>
      <c r="N32" s="343"/>
      <c r="O32" s="352" t="s">
        <v>1950</v>
      </c>
      <c r="P32" s="380"/>
      <c r="Q32" s="352" t="s">
        <v>38</v>
      </c>
    </row>
    <row r="33" spans="1:18" ht="21" customHeight="1">
      <c r="A33" s="8"/>
      <c r="B33" s="55"/>
      <c r="C33" s="340">
        <v>22</v>
      </c>
      <c r="D33" s="341">
        <v>36627</v>
      </c>
      <c r="E33" s="342" t="str">
        <f>IFERROR(VLOOKUP($D33,updateMP!$B:$J,2,0)," ")</f>
        <v>YANA IQWAN PRASETYO</v>
      </c>
      <c r="F33" s="387">
        <v>0.67708333333333337</v>
      </c>
      <c r="G33" s="366">
        <v>0.83333333333333337</v>
      </c>
      <c r="H33" s="370"/>
      <c r="I33" s="446" t="s">
        <v>1970</v>
      </c>
      <c r="J33" s="447"/>
      <c r="K33" s="448"/>
      <c r="L33" s="351"/>
      <c r="M33" s="16"/>
      <c r="N33" s="343"/>
      <c r="O33" s="353" t="s">
        <v>44</v>
      </c>
      <c r="P33" s="381"/>
      <c r="Q33" s="354" t="s">
        <v>45</v>
      </c>
    </row>
    <row r="34" spans="1:18" ht="21" customHeight="1">
      <c r="A34" s="8"/>
      <c r="B34" s="55"/>
      <c r="C34" s="340">
        <v>23</v>
      </c>
      <c r="D34" s="341">
        <v>57482</v>
      </c>
      <c r="E34" s="342" t="str">
        <f>IFERROR(VLOOKUP($D34,updateMP!$B:$J,2,0)," ")</f>
        <v>ABDUL FATAH</v>
      </c>
      <c r="F34" s="387">
        <v>0.67708333333333337</v>
      </c>
      <c r="G34" s="366">
        <v>0.84375</v>
      </c>
      <c r="H34" s="370"/>
      <c r="I34" s="446" t="s">
        <v>1972</v>
      </c>
      <c r="J34" s="447"/>
      <c r="K34" s="448"/>
      <c r="L34" s="351" t="s">
        <v>1975</v>
      </c>
      <c r="M34" s="16"/>
      <c r="N34" s="343"/>
      <c r="O34" s="353" t="s">
        <v>46</v>
      </c>
      <c r="P34" s="381"/>
      <c r="Q34" s="354" t="s">
        <v>47</v>
      </c>
    </row>
    <row r="35" spans="1:18" ht="21" customHeight="1">
      <c r="A35" s="8"/>
      <c r="B35" s="55"/>
      <c r="C35" s="340">
        <v>24</v>
      </c>
      <c r="D35" s="341">
        <v>68404</v>
      </c>
      <c r="E35" s="342" t="str">
        <f>IFERROR(VLOOKUP($D35,updateMP!$B:$J,2,0)," ")</f>
        <v>SYARIFATULLOH GILANG RAMADAN</v>
      </c>
      <c r="F35" s="387">
        <v>0.67708333333333337</v>
      </c>
      <c r="G35" s="366">
        <v>0.83333333333333337</v>
      </c>
      <c r="H35" s="370"/>
      <c r="I35" s="446" t="s">
        <v>1970</v>
      </c>
      <c r="J35" s="447"/>
      <c r="K35" s="448"/>
      <c r="L35" s="351"/>
      <c r="M35" s="16"/>
      <c r="N35" s="343"/>
      <c r="O35" s="353" t="s">
        <v>52</v>
      </c>
      <c r="P35" s="381"/>
      <c r="Q35" s="354" t="s">
        <v>53</v>
      </c>
    </row>
    <row r="36" spans="1:18" ht="21" customHeight="1">
      <c r="A36" s="8"/>
      <c r="B36" s="55"/>
      <c r="C36" s="340">
        <v>25</v>
      </c>
      <c r="D36" s="341">
        <v>68501</v>
      </c>
      <c r="E36" s="342" t="str">
        <f>IFERROR(VLOOKUP($D36,updateMP!$B:$J,2,0)," ")</f>
        <v>NICO ADI SAPUTRA</v>
      </c>
      <c r="F36" s="387">
        <v>0.67708333333333337</v>
      </c>
      <c r="G36" s="366">
        <v>0.83333333333333337</v>
      </c>
      <c r="H36" s="370"/>
      <c r="I36" s="446" t="s">
        <v>1970</v>
      </c>
      <c r="J36" s="447"/>
      <c r="K36" s="448"/>
      <c r="L36" s="351"/>
      <c r="M36" s="16"/>
      <c r="N36" s="343"/>
      <c r="O36" s="353" t="s">
        <v>54</v>
      </c>
      <c r="P36" s="381"/>
      <c r="Q36" s="354" t="s">
        <v>55</v>
      </c>
    </row>
    <row r="37" spans="1:18" ht="21" customHeight="1">
      <c r="A37" s="8"/>
      <c r="B37" s="55"/>
      <c r="C37" s="340">
        <v>26</v>
      </c>
      <c r="D37" s="341">
        <v>68519</v>
      </c>
      <c r="E37" s="342" t="str">
        <f>IFERROR(VLOOKUP($D37,updateMP!$B:$J,2,0)," ")</f>
        <v>M ALFAN SOPARI</v>
      </c>
      <c r="F37" s="387">
        <v>0.67708333333333337</v>
      </c>
      <c r="G37" s="366">
        <v>0.83333333333333337</v>
      </c>
      <c r="H37" s="370"/>
      <c r="I37" s="446" t="s">
        <v>1970</v>
      </c>
      <c r="J37" s="447"/>
      <c r="K37" s="448"/>
      <c r="L37" s="351"/>
      <c r="M37" s="16"/>
      <c r="N37" s="343"/>
      <c r="O37" s="353" t="s">
        <v>56</v>
      </c>
      <c r="P37" s="381"/>
      <c r="Q37" s="354" t="s">
        <v>57</v>
      </c>
    </row>
    <row r="38" spans="1:18" s="358" customFormat="1" ht="21" customHeight="1">
      <c r="A38" s="355"/>
      <c r="B38" s="348"/>
      <c r="C38" s="340">
        <v>27</v>
      </c>
      <c r="D38" s="341">
        <v>72511</v>
      </c>
      <c r="E38" s="342" t="s">
        <v>1959</v>
      </c>
      <c r="F38" s="393"/>
      <c r="G38" s="367"/>
      <c r="H38" s="367"/>
      <c r="I38" s="449"/>
      <c r="J38" s="450"/>
      <c r="K38" s="451"/>
      <c r="L38" s="351"/>
      <c r="M38" s="356"/>
      <c r="N38" s="357"/>
    </row>
    <row r="39" spans="1:18" s="358" customFormat="1" ht="21" customHeight="1">
      <c r="A39" s="355"/>
      <c r="B39" s="348"/>
      <c r="C39" s="340">
        <v>28</v>
      </c>
      <c r="D39" s="341">
        <v>72517</v>
      </c>
      <c r="E39" s="342" t="s">
        <v>1960</v>
      </c>
      <c r="F39" s="387">
        <v>0.67708333333333337</v>
      </c>
      <c r="G39" s="366">
        <v>0.83333333333333337</v>
      </c>
      <c r="H39" s="370"/>
      <c r="I39" s="446" t="s">
        <v>1970</v>
      </c>
      <c r="J39" s="447"/>
      <c r="K39" s="448"/>
      <c r="L39" s="351"/>
      <c r="M39" s="356"/>
      <c r="N39" s="357"/>
    </row>
    <row r="40" spans="1:18" s="358" customFormat="1" ht="21" customHeight="1">
      <c r="A40" s="355"/>
      <c r="B40" s="348"/>
      <c r="C40" s="340">
        <v>29</v>
      </c>
      <c r="D40" s="341">
        <v>72481</v>
      </c>
      <c r="E40" s="342" t="s">
        <v>1961</v>
      </c>
      <c r="F40" s="387">
        <v>0.67708333333333337</v>
      </c>
      <c r="G40" s="366">
        <v>0.83333333333333337</v>
      </c>
      <c r="H40" s="370"/>
      <c r="I40" s="446" t="s">
        <v>1970</v>
      </c>
      <c r="J40" s="447"/>
      <c r="K40" s="448"/>
      <c r="L40" s="351"/>
      <c r="M40" s="356"/>
      <c r="N40" s="357"/>
      <c r="R40" s="358" t="s">
        <v>1951</v>
      </c>
    </row>
    <row r="41" spans="1:18" s="358" customFormat="1" ht="21" customHeight="1">
      <c r="A41" s="355"/>
      <c r="B41" s="348"/>
      <c r="C41" s="340">
        <v>30</v>
      </c>
      <c r="D41" s="341">
        <v>72535</v>
      </c>
      <c r="E41" s="342" t="s">
        <v>1962</v>
      </c>
      <c r="F41" s="387">
        <v>0.67708333333333337</v>
      </c>
      <c r="G41" s="366">
        <v>0.83333333333333337</v>
      </c>
      <c r="H41" s="370"/>
      <c r="I41" s="446" t="s">
        <v>1970</v>
      </c>
      <c r="J41" s="447"/>
      <c r="K41" s="448"/>
      <c r="L41" s="351"/>
      <c r="M41" s="356"/>
      <c r="N41" s="357"/>
    </row>
    <row r="42" spans="1:18" s="358" customFormat="1" ht="21" customHeight="1">
      <c r="A42" s="355"/>
      <c r="B42" s="348"/>
      <c r="C42" s="340">
        <v>31</v>
      </c>
      <c r="D42" s="376">
        <v>73481</v>
      </c>
      <c r="E42" s="377" t="s">
        <v>1966</v>
      </c>
      <c r="F42" s="387">
        <v>0.67708333333333337</v>
      </c>
      <c r="G42" s="366">
        <v>0.83333333333333337</v>
      </c>
      <c r="H42" s="390"/>
      <c r="I42" s="446" t="s">
        <v>1970</v>
      </c>
      <c r="J42" s="447"/>
      <c r="K42" s="448"/>
      <c r="L42" s="351"/>
      <c r="M42" s="356"/>
      <c r="N42" s="357"/>
    </row>
    <row r="43" spans="1:18" s="358" customFormat="1" ht="21" customHeight="1">
      <c r="A43" s="355"/>
      <c r="B43" s="348"/>
      <c r="C43" s="340">
        <v>32</v>
      </c>
      <c r="D43" s="376">
        <v>29707</v>
      </c>
      <c r="E43" s="342" t="str">
        <f>IFERROR(VLOOKUP($D43,updateMP!$B:$J,2,0)," ")</f>
        <v>IBNU ARKHAN</v>
      </c>
      <c r="F43" s="387">
        <v>0.67708333333333337</v>
      </c>
      <c r="G43" s="366">
        <v>0.83333333333333337</v>
      </c>
      <c r="H43" s="370"/>
      <c r="I43" s="446" t="s">
        <v>1970</v>
      </c>
      <c r="J43" s="447"/>
      <c r="K43" s="448"/>
      <c r="L43" s="351"/>
      <c r="M43" s="356"/>
      <c r="N43" s="343"/>
    </row>
    <row r="44" spans="1:18" s="358" customFormat="1" ht="21" customHeight="1">
      <c r="A44" s="355"/>
      <c r="B44" s="348"/>
      <c r="C44" s="340">
        <v>33</v>
      </c>
      <c r="D44" s="385">
        <v>40861</v>
      </c>
      <c r="E44" s="365" t="str">
        <f>IFERROR(VLOOKUP($D44,updateMP!$B:$J,2,0)," ")</f>
        <v>DONNY SUSANTO</v>
      </c>
      <c r="F44" s="393"/>
      <c r="G44" s="393"/>
      <c r="H44" s="386"/>
      <c r="I44" s="437"/>
      <c r="J44" s="438"/>
      <c r="K44" s="439"/>
      <c r="L44" s="351"/>
      <c r="M44" s="356"/>
      <c r="N44" s="357"/>
    </row>
    <row r="45" spans="1:18" s="358" customFormat="1" ht="21" customHeight="1">
      <c r="A45" s="355"/>
      <c r="B45" s="348"/>
      <c r="C45" s="340">
        <v>34</v>
      </c>
      <c r="D45" s="376">
        <v>44579</v>
      </c>
      <c r="E45" s="342" t="str">
        <f>IFERROR(VLOOKUP($D45,updateMP!$B:$J,2,0)," ")</f>
        <v>HAKIM</v>
      </c>
      <c r="F45" s="387">
        <v>0.67708333333333337</v>
      </c>
      <c r="G45" s="366">
        <v>0.83333333333333337</v>
      </c>
      <c r="H45" s="388"/>
      <c r="I45" s="446" t="s">
        <v>1970</v>
      </c>
      <c r="J45" s="447"/>
      <c r="K45" s="448"/>
      <c r="L45" s="351"/>
      <c r="M45" s="356"/>
      <c r="N45" s="357"/>
    </row>
    <row r="46" spans="1:18" s="358" customFormat="1" ht="21" customHeight="1">
      <c r="A46" s="355"/>
      <c r="B46" s="348"/>
      <c r="C46" s="340">
        <v>35</v>
      </c>
      <c r="D46" s="385">
        <v>43866</v>
      </c>
      <c r="E46" s="365" t="str">
        <f>IFERROR(VLOOKUP($D46,updateMP!$B:$J,2,0)," ")</f>
        <v>M. TITAN AKBAR</v>
      </c>
      <c r="F46" s="367"/>
      <c r="G46" s="367"/>
      <c r="H46" s="386"/>
      <c r="I46" s="437"/>
      <c r="J46" s="438"/>
      <c r="K46" s="439"/>
      <c r="L46" s="351"/>
      <c r="M46" s="356"/>
      <c r="N46" s="357"/>
    </row>
    <row r="47" spans="1:18" ht="21" customHeight="1">
      <c r="A47" s="8"/>
      <c r="B47" s="55"/>
      <c r="C47" s="340">
        <v>36</v>
      </c>
      <c r="D47" s="347">
        <v>46500</v>
      </c>
      <c r="E47" s="365" t="str">
        <f>IFERROR(VLOOKUP($D47,updateMP!$B:$J,2,0)," ")</f>
        <v>ZAENAL MUSTOFA</v>
      </c>
      <c r="F47" s="367"/>
      <c r="G47" s="367"/>
      <c r="H47" s="371"/>
      <c r="I47" s="437"/>
      <c r="J47" s="438"/>
      <c r="K47" s="439"/>
      <c r="L47" s="351"/>
      <c r="M47" s="16"/>
      <c r="N47" s="343"/>
    </row>
    <row r="48" spans="1:18" ht="21" customHeight="1">
      <c r="A48" s="8"/>
      <c r="B48" s="55"/>
      <c r="C48" s="340">
        <v>37</v>
      </c>
      <c r="D48" s="341">
        <v>68510</v>
      </c>
      <c r="E48" s="342" t="str">
        <f>IFERROR(VLOOKUP($D48,updateMP!$B:$J,2,0)," ")</f>
        <v>SYIFA NUR SAFII</v>
      </c>
      <c r="F48" s="387">
        <v>0.67708333333333337</v>
      </c>
      <c r="G48" s="366">
        <v>0.83333333333333337</v>
      </c>
      <c r="H48" s="366"/>
      <c r="I48" s="446" t="s">
        <v>1970</v>
      </c>
      <c r="J48" s="447"/>
      <c r="K48" s="448"/>
      <c r="L48" s="350"/>
      <c r="M48" s="16"/>
      <c r="N48" s="343"/>
    </row>
    <row r="49" spans="1:25" ht="21" customHeight="1">
      <c r="A49" s="8"/>
      <c r="B49" s="55"/>
      <c r="C49" s="340">
        <v>38</v>
      </c>
      <c r="D49" s="341">
        <v>69931</v>
      </c>
      <c r="E49" s="342" t="str">
        <f>IFERROR(VLOOKUP($D49,updateMP!$B:$J,2,0)," ")</f>
        <v>ZIDAN IBNU KHAFID</v>
      </c>
      <c r="F49" s="387">
        <v>0.67708333333333337</v>
      </c>
      <c r="G49" s="366">
        <v>0.83333333333333337</v>
      </c>
      <c r="H49" s="366"/>
      <c r="I49" s="446" t="s">
        <v>1970</v>
      </c>
      <c r="J49" s="447"/>
      <c r="K49" s="448"/>
      <c r="L49" s="351"/>
      <c r="M49" s="16"/>
      <c r="N49" s="343"/>
    </row>
    <row r="50" spans="1:25" ht="21" customHeight="1">
      <c r="A50" s="8"/>
      <c r="B50" s="55"/>
      <c r="C50" s="340">
        <v>39</v>
      </c>
      <c r="D50" s="341">
        <v>70191</v>
      </c>
      <c r="E50" s="342" t="str">
        <f>IFERROR(VLOOKUP($D50,updateMP!$B:$J,2,0)," ")</f>
        <v>MUHAMMAD RIZQON</v>
      </c>
      <c r="F50" s="387">
        <v>0.67708333333333337</v>
      </c>
      <c r="G50" s="366">
        <v>0.83333333333333337</v>
      </c>
      <c r="H50" s="370"/>
      <c r="I50" s="446" t="s">
        <v>1970</v>
      </c>
      <c r="J50" s="447"/>
      <c r="K50" s="448"/>
      <c r="L50" s="351"/>
      <c r="M50" s="16"/>
      <c r="N50" s="343"/>
    </row>
    <row r="51" spans="1:25" ht="21" customHeight="1">
      <c r="A51" s="8"/>
      <c r="B51" s="55"/>
      <c r="C51" s="340">
        <v>40</v>
      </c>
      <c r="D51" s="341">
        <v>70593</v>
      </c>
      <c r="E51" s="342" t="str">
        <f>IFERROR(VLOOKUP($D51,updateMP!$B:$J,2,0)," ")</f>
        <v>BAYU PRASETIA</v>
      </c>
      <c r="F51" s="387">
        <v>0.67708333333333337</v>
      </c>
      <c r="G51" s="366">
        <v>0.83333333333333337</v>
      </c>
      <c r="H51" s="366"/>
      <c r="I51" s="446" t="s">
        <v>1970</v>
      </c>
      <c r="J51" s="447"/>
      <c r="K51" s="448"/>
      <c r="L51" s="350"/>
      <c r="M51" s="16"/>
      <c r="N51" s="343"/>
    </row>
    <row r="52" spans="1:25" ht="21" customHeight="1">
      <c r="A52" s="8"/>
      <c r="B52" s="55"/>
      <c r="C52" s="340">
        <v>41</v>
      </c>
      <c r="D52" s="341">
        <v>71938</v>
      </c>
      <c r="E52" s="342" t="str">
        <f>IFERROR(VLOOKUP($D52,updateMP!$B:$J,2,0)," ")</f>
        <v>ALIM WAHYUDI</v>
      </c>
      <c r="F52" s="387">
        <v>0.67708333333333337</v>
      </c>
      <c r="G52" s="366">
        <v>0.83333333333333337</v>
      </c>
      <c r="H52" s="366"/>
      <c r="I52" s="446" t="s">
        <v>1970</v>
      </c>
      <c r="J52" s="447"/>
      <c r="K52" s="448"/>
      <c r="L52" s="351"/>
      <c r="M52" s="16"/>
      <c r="N52" s="343"/>
    </row>
    <row r="53" spans="1:25" ht="21" customHeight="1">
      <c r="A53" s="8"/>
      <c r="B53" s="55"/>
      <c r="C53" s="340">
        <v>42</v>
      </c>
      <c r="D53" s="359">
        <v>72153</v>
      </c>
      <c r="E53" s="342" t="s">
        <v>1952</v>
      </c>
      <c r="F53" s="387">
        <v>0.67708333333333337</v>
      </c>
      <c r="G53" s="366">
        <v>0.83333333333333337</v>
      </c>
      <c r="H53" s="366"/>
      <c r="I53" s="446" t="s">
        <v>1970</v>
      </c>
      <c r="J53" s="447"/>
      <c r="K53" s="448"/>
      <c r="L53" s="351"/>
      <c r="M53" s="16"/>
      <c r="N53" s="343"/>
    </row>
    <row r="54" spans="1:25" ht="21" customHeight="1">
      <c r="A54" s="375"/>
      <c r="B54" s="55"/>
      <c r="C54" s="340">
        <v>43</v>
      </c>
      <c r="D54" s="378">
        <v>72525</v>
      </c>
      <c r="E54" s="377" t="s">
        <v>1955</v>
      </c>
      <c r="F54" s="387">
        <v>0.67708333333333337</v>
      </c>
      <c r="G54" s="366">
        <v>0.83333333333333337</v>
      </c>
      <c r="H54" s="366"/>
      <c r="I54" s="446" t="s">
        <v>1970</v>
      </c>
      <c r="J54" s="447"/>
      <c r="K54" s="448"/>
      <c r="L54" s="351"/>
      <c r="M54" s="16"/>
      <c r="N54" s="343"/>
    </row>
    <row r="55" spans="1:25" ht="21" customHeight="1">
      <c r="A55" s="375"/>
      <c r="B55" s="55"/>
      <c r="C55" s="340">
        <v>44</v>
      </c>
      <c r="D55" s="378">
        <v>72531</v>
      </c>
      <c r="E55" s="377" t="s">
        <v>1956</v>
      </c>
      <c r="F55" s="387">
        <v>0.67708333333333337</v>
      </c>
      <c r="G55" s="366">
        <v>0.83333333333333337</v>
      </c>
      <c r="H55" s="366"/>
      <c r="I55" s="446" t="s">
        <v>1970</v>
      </c>
      <c r="J55" s="447"/>
      <c r="K55" s="448"/>
      <c r="L55" s="351"/>
      <c r="M55" s="16"/>
      <c r="N55" s="343"/>
      <c r="Q55" s="379"/>
    </row>
    <row r="56" spans="1:25" ht="21" customHeight="1">
      <c r="A56" s="389"/>
      <c r="B56" s="55"/>
      <c r="C56" s="340">
        <v>45</v>
      </c>
      <c r="D56" s="378">
        <v>73480</v>
      </c>
      <c r="E56" s="377" t="s">
        <v>1967</v>
      </c>
      <c r="F56" s="387">
        <v>0.67708333333333337</v>
      </c>
      <c r="G56" s="366">
        <v>0.83333333333333337</v>
      </c>
      <c r="H56" s="366"/>
      <c r="I56" s="446" t="s">
        <v>1970</v>
      </c>
      <c r="J56" s="447"/>
      <c r="K56" s="448"/>
      <c r="L56" s="351"/>
      <c r="M56" s="16"/>
      <c r="N56" s="343"/>
      <c r="Q56" s="379"/>
    </row>
    <row r="57" spans="1:25" ht="21" customHeight="1">
      <c r="A57" s="8"/>
      <c r="B57" s="55"/>
      <c r="C57" s="340">
        <v>46</v>
      </c>
      <c r="D57" s="341">
        <v>24742</v>
      </c>
      <c r="E57" s="342" t="str">
        <f>IFERROR(VLOOKUP($D57,updateMP!$B:$J,2,0)," ")</f>
        <v>MARDI</v>
      </c>
      <c r="F57" s="387">
        <v>0.67708333333333337</v>
      </c>
      <c r="G57" s="366">
        <v>0.83333333333333337</v>
      </c>
      <c r="H57" s="366"/>
      <c r="I57" s="446" t="s">
        <v>1970</v>
      </c>
      <c r="J57" s="447"/>
      <c r="K57" s="448"/>
      <c r="L57" s="351"/>
      <c r="M57" s="16"/>
      <c r="N57" s="343"/>
      <c r="O57" s="379"/>
      <c r="P57" s="379"/>
      <c r="Q57" s="379"/>
      <c r="S57" s="379"/>
      <c r="T57" s="379"/>
      <c r="U57" s="379"/>
      <c r="V57" s="379"/>
      <c r="W57" s="379"/>
      <c r="X57" s="379"/>
      <c r="Y57" s="379"/>
    </row>
    <row r="58" spans="1:25" ht="21" customHeight="1">
      <c r="A58" s="8"/>
      <c r="B58" s="55"/>
      <c r="C58" s="340">
        <v>47</v>
      </c>
      <c r="D58" s="341">
        <v>39418</v>
      </c>
      <c r="E58" s="342" t="str">
        <f>IFERROR(VLOOKUP($D58,updateMP!$B:$J,2,0)," ")</f>
        <v>ISKANDAR ADIANNUR SALAM</v>
      </c>
      <c r="F58" s="387">
        <v>0.67708333333333337</v>
      </c>
      <c r="G58" s="366">
        <v>0.83333333333333337</v>
      </c>
      <c r="H58" s="370"/>
      <c r="I58" s="446" t="s">
        <v>1970</v>
      </c>
      <c r="J58" s="447"/>
      <c r="K58" s="448"/>
      <c r="L58" s="351"/>
      <c r="M58" s="16"/>
      <c r="N58" s="343"/>
      <c r="O58" s="379"/>
      <c r="P58" s="379"/>
      <c r="Q58" s="379"/>
      <c r="R58" s="88"/>
      <c r="S58" s="382"/>
      <c r="T58" s="382"/>
      <c r="U58" s="379"/>
      <c r="V58" s="379"/>
      <c r="W58" s="379"/>
      <c r="X58" s="379"/>
      <c r="Y58" s="379"/>
    </row>
    <row r="59" spans="1:25" ht="21" customHeight="1">
      <c r="A59" s="8"/>
      <c r="B59" s="55"/>
      <c r="C59" s="340">
        <v>48</v>
      </c>
      <c r="D59" s="347">
        <v>43846</v>
      </c>
      <c r="E59" s="365" t="str">
        <f>IFERROR(VLOOKUP($D59,updateMP!$B:$J,2,0)," ")</f>
        <v>ARIF HARTONO</v>
      </c>
      <c r="F59" s="367"/>
      <c r="G59" s="367"/>
      <c r="H59" s="371"/>
      <c r="I59" s="373"/>
      <c r="J59" s="372"/>
      <c r="K59" s="372"/>
      <c r="L59" s="351"/>
      <c r="M59" s="16"/>
      <c r="N59" s="343"/>
      <c r="O59" s="379"/>
      <c r="P59" s="379"/>
      <c r="Q59" s="379"/>
      <c r="R59" s="88"/>
      <c r="S59" s="382"/>
      <c r="T59" s="382"/>
      <c r="U59" s="379"/>
      <c r="V59" s="379"/>
      <c r="W59" s="379"/>
      <c r="X59" s="379"/>
      <c r="Y59" s="379"/>
    </row>
    <row r="60" spans="1:25" ht="21" customHeight="1">
      <c r="A60" s="8"/>
      <c r="B60" s="55"/>
      <c r="C60" s="340">
        <v>49</v>
      </c>
      <c r="D60" s="347">
        <v>37458</v>
      </c>
      <c r="E60" s="365" t="str">
        <f>IFERROR(VLOOKUP($D60,updateMP!$B:$J,2,0)," ")</f>
        <v>SUWAJI</v>
      </c>
      <c r="F60" s="367"/>
      <c r="G60" s="367"/>
      <c r="H60" s="371"/>
      <c r="I60" s="373"/>
      <c r="J60" s="372"/>
      <c r="K60" s="372"/>
      <c r="L60" s="351"/>
      <c r="M60" s="16"/>
      <c r="N60" s="343"/>
      <c r="O60" s="379"/>
      <c r="P60" s="379"/>
      <c r="Q60" s="379"/>
      <c r="R60" s="88"/>
      <c r="S60" s="382"/>
      <c r="T60" s="382"/>
      <c r="U60" s="379"/>
      <c r="V60" s="379"/>
      <c r="W60" s="379"/>
      <c r="X60" s="379"/>
      <c r="Y60" s="379"/>
    </row>
    <row r="61" spans="1:25" ht="21" customHeight="1">
      <c r="A61" s="8"/>
      <c r="B61" s="55"/>
      <c r="C61" s="340">
        <v>50</v>
      </c>
      <c r="D61" s="360">
        <v>30367</v>
      </c>
      <c r="E61" s="342" t="str">
        <f>IFERROR(VLOOKUP($D61,updateMP!$B:$J,2,0)," ")</f>
        <v>YAN ARI KURNIAWAN</v>
      </c>
      <c r="F61" s="387">
        <v>0.67708333333333337</v>
      </c>
      <c r="G61" s="366">
        <v>0.83333333333333337</v>
      </c>
      <c r="H61" s="370"/>
      <c r="I61" s="446" t="s">
        <v>1970</v>
      </c>
      <c r="J61" s="447"/>
      <c r="K61" s="448"/>
      <c r="L61" s="351"/>
      <c r="M61" s="16"/>
      <c r="N61" s="343"/>
      <c r="O61" s="379"/>
      <c r="P61" s="379"/>
      <c r="Q61" s="379"/>
      <c r="R61" s="88"/>
      <c r="S61" s="382"/>
      <c r="T61" s="382"/>
      <c r="U61" s="379"/>
      <c r="V61" s="379"/>
      <c r="W61" s="379"/>
      <c r="X61" s="379"/>
      <c r="Y61" s="379"/>
    </row>
    <row r="62" spans="1:25" ht="21" customHeight="1">
      <c r="A62" s="391"/>
      <c r="B62" s="55"/>
      <c r="C62" s="340">
        <v>51</v>
      </c>
      <c r="D62" s="392">
        <v>45230</v>
      </c>
      <c r="E62" s="342" t="str">
        <f>IFERROR(VLOOKUP($D62,updateMP!$B:$J,2,0)," ")</f>
        <v>DIAN SYAPUTRA</v>
      </c>
      <c r="F62" s="387">
        <v>0.67708333333333337</v>
      </c>
      <c r="G62" s="366">
        <v>0.83333333333333337</v>
      </c>
      <c r="H62" s="370"/>
      <c r="I62" s="446" t="s">
        <v>1970</v>
      </c>
      <c r="J62" s="447"/>
      <c r="K62" s="448"/>
      <c r="L62" s="351"/>
      <c r="M62" s="16"/>
      <c r="N62" s="343"/>
      <c r="O62" s="379"/>
      <c r="P62" s="379"/>
      <c r="Q62" s="379"/>
      <c r="R62" s="88"/>
      <c r="S62" s="382"/>
      <c r="T62" s="382"/>
      <c r="U62" s="379"/>
      <c r="V62" s="379"/>
      <c r="W62" s="379"/>
      <c r="X62" s="379"/>
      <c r="Y62" s="379"/>
    </row>
    <row r="63" spans="1:25" ht="21" customHeight="1">
      <c r="A63" s="8"/>
      <c r="B63" s="55"/>
      <c r="C63" s="340">
        <v>52</v>
      </c>
      <c r="D63" s="360">
        <v>69932</v>
      </c>
      <c r="E63" s="342" t="str">
        <f>IFERROR(VLOOKUP($D63,updateMP!$B:$J,2,0)," ")</f>
        <v>AHMAD SHOLIHUL HUDA</v>
      </c>
      <c r="F63" s="387">
        <v>0.67708333333333337</v>
      </c>
      <c r="G63" s="366">
        <v>0.83333333333333337</v>
      </c>
      <c r="H63" s="370"/>
      <c r="I63" s="446" t="s">
        <v>1970</v>
      </c>
      <c r="J63" s="447"/>
      <c r="K63" s="448"/>
      <c r="L63" s="351"/>
      <c r="M63" s="16"/>
      <c r="N63" s="343"/>
      <c r="O63" s="379"/>
      <c r="P63" s="379"/>
      <c r="Q63" s="379"/>
      <c r="R63" s="88"/>
      <c r="S63" s="382"/>
      <c r="T63" s="382"/>
      <c r="U63" s="379"/>
      <c r="V63" s="379"/>
      <c r="W63" s="379"/>
      <c r="X63" s="379"/>
      <c r="Y63" s="379"/>
    </row>
    <row r="64" spans="1:25" ht="21" customHeight="1">
      <c r="A64" s="8"/>
      <c r="B64" s="55"/>
      <c r="C64" s="340">
        <v>53</v>
      </c>
      <c r="D64" s="341">
        <v>70592</v>
      </c>
      <c r="E64" s="342" t="str">
        <f>IFERROR(VLOOKUP($D64,updateMP!$B:$J,2,0)," ")</f>
        <v>ASEP SUDRAJAT</v>
      </c>
      <c r="F64" s="387">
        <v>0.67708333333333337</v>
      </c>
      <c r="G64" s="366">
        <v>0.83333333333333337</v>
      </c>
      <c r="H64" s="370"/>
      <c r="I64" s="446" t="s">
        <v>1970</v>
      </c>
      <c r="J64" s="447"/>
      <c r="K64" s="448"/>
      <c r="L64" s="351"/>
      <c r="M64" s="16"/>
      <c r="N64" s="343"/>
      <c r="O64" s="379"/>
      <c r="P64" s="379"/>
      <c r="Q64" s="379"/>
      <c r="R64" s="88"/>
      <c r="S64" s="383"/>
      <c r="T64" s="382"/>
      <c r="U64" s="379"/>
      <c r="V64" s="379"/>
      <c r="W64" s="379"/>
      <c r="X64" s="379"/>
      <c r="Y64" s="379"/>
    </row>
    <row r="65" spans="1:25" ht="21" customHeight="1">
      <c r="A65" s="8"/>
      <c r="B65" s="55"/>
      <c r="C65" s="340">
        <v>54</v>
      </c>
      <c r="D65" s="359">
        <v>72524</v>
      </c>
      <c r="E65" s="342" t="s">
        <v>1957</v>
      </c>
      <c r="F65" s="387">
        <v>0.67708333333333337</v>
      </c>
      <c r="G65" s="366">
        <v>0.83333333333333337</v>
      </c>
      <c r="H65" s="349"/>
      <c r="I65" s="446" t="s">
        <v>1970</v>
      </c>
      <c r="J65" s="447"/>
      <c r="K65" s="448"/>
      <c r="L65" s="351"/>
      <c r="M65" s="16"/>
      <c r="N65" s="343"/>
      <c r="O65" s="379"/>
      <c r="P65" s="379"/>
      <c r="Q65" s="379"/>
      <c r="R65" s="88"/>
      <c r="S65" s="382"/>
      <c r="T65" s="382"/>
      <c r="U65" s="379"/>
      <c r="V65" s="379"/>
      <c r="W65" s="379"/>
      <c r="X65" s="379"/>
      <c r="Y65" s="379"/>
    </row>
    <row r="66" spans="1:25" ht="21" customHeight="1">
      <c r="A66" s="8"/>
      <c r="B66" s="55"/>
      <c r="C66" s="340">
        <v>55</v>
      </c>
      <c r="D66" s="341">
        <v>72532</v>
      </c>
      <c r="E66" s="342" t="s">
        <v>1958</v>
      </c>
      <c r="F66" s="387">
        <v>0.67708333333333337</v>
      </c>
      <c r="G66" s="366">
        <v>0.83333333333333337</v>
      </c>
      <c r="H66" s="349"/>
      <c r="I66" s="446" t="s">
        <v>1970</v>
      </c>
      <c r="J66" s="447"/>
      <c r="K66" s="448"/>
      <c r="L66" s="351"/>
      <c r="M66" s="16"/>
      <c r="N66" s="343"/>
      <c r="O66" s="379"/>
      <c r="P66" s="379"/>
      <c r="Q66" s="379"/>
      <c r="R66" s="88"/>
      <c r="S66" s="382"/>
      <c r="T66" s="382"/>
      <c r="U66" s="379"/>
      <c r="V66" s="379"/>
      <c r="W66" s="379"/>
      <c r="X66" s="379"/>
      <c r="Y66" s="379"/>
    </row>
    <row r="67" spans="1:25" ht="21" customHeight="1">
      <c r="A67" s="8"/>
      <c r="B67" s="55"/>
      <c r="C67" s="340"/>
      <c r="D67" s="360"/>
      <c r="E67" s="361"/>
      <c r="F67" s="366"/>
      <c r="G67" s="366"/>
      <c r="H67" s="349"/>
      <c r="I67" s="440"/>
      <c r="J67" s="441"/>
      <c r="K67" s="442"/>
      <c r="L67" s="362"/>
      <c r="M67" s="129"/>
      <c r="N67" s="343"/>
      <c r="O67" s="379"/>
      <c r="P67" s="379"/>
      <c r="Q67" s="379"/>
      <c r="R67" s="88"/>
      <c r="S67" s="382"/>
      <c r="T67" s="382"/>
      <c r="U67" s="379"/>
      <c r="V67" s="379"/>
      <c r="W67" s="379"/>
      <c r="X67" s="379"/>
      <c r="Y67" s="379"/>
    </row>
    <row r="68" spans="1:25" ht="21" customHeight="1">
      <c r="A68" s="55"/>
      <c r="B68" s="363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9"/>
      <c r="N68" s="343"/>
      <c r="O68" s="379"/>
      <c r="P68" s="379"/>
      <c r="Q68" s="379"/>
      <c r="R68" s="88"/>
      <c r="S68" s="382"/>
      <c r="T68" s="382"/>
      <c r="U68" s="379"/>
      <c r="V68" s="379"/>
      <c r="W68" s="379"/>
      <c r="X68" s="379"/>
      <c r="Y68" s="379"/>
    </row>
    <row r="69" spans="1:25">
      <c r="B69" s="363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9"/>
      <c r="O69" s="379"/>
      <c r="P69" s="379"/>
      <c r="Q69" s="379"/>
      <c r="R69" s="88"/>
      <c r="S69" s="382"/>
      <c r="T69" s="382"/>
      <c r="U69" s="379"/>
      <c r="V69" s="379"/>
      <c r="W69" s="379"/>
      <c r="X69" s="379"/>
      <c r="Y69" s="379"/>
    </row>
    <row r="70" spans="1:25">
      <c r="B70" s="363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9"/>
      <c r="O70" s="379"/>
      <c r="P70" s="379"/>
      <c r="Q70" s="379"/>
      <c r="S70" s="379"/>
      <c r="T70" s="379"/>
      <c r="U70" s="379"/>
      <c r="V70" s="379"/>
      <c r="W70" s="379"/>
      <c r="X70" s="379"/>
      <c r="Y70" s="379"/>
    </row>
    <row r="71" spans="1:25">
      <c r="B71" s="363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9"/>
      <c r="O71" s="379"/>
      <c r="P71" s="379"/>
      <c r="Q71" s="379"/>
      <c r="S71" s="379"/>
      <c r="T71" s="379"/>
      <c r="U71" s="379"/>
      <c r="V71" s="379"/>
      <c r="W71" s="379"/>
      <c r="X71" s="379"/>
      <c r="Y71" s="379"/>
    </row>
    <row r="72" spans="1:25">
      <c r="B72" s="363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9"/>
      <c r="S72" s="379"/>
      <c r="T72" s="379"/>
      <c r="U72" s="379"/>
      <c r="V72" s="379"/>
      <c r="W72" s="379"/>
      <c r="X72" s="379"/>
      <c r="Y72" s="379"/>
    </row>
    <row r="73" spans="1:25">
      <c r="B73" s="363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9"/>
    </row>
    <row r="74" spans="1:25">
      <c r="B74" s="363"/>
      <c r="C74" s="121"/>
      <c r="D74" s="121"/>
      <c r="E74" s="121"/>
      <c r="F74" s="121"/>
      <c r="G74" s="121"/>
      <c r="H74" s="121"/>
      <c r="I74" s="121"/>
      <c r="J74" s="121"/>
      <c r="K74" s="121"/>
      <c r="L74" s="121"/>
      <c r="M74" s="129"/>
      <c r="P74" s="379"/>
    </row>
    <row r="75" spans="1:25" ht="15.75" thickBot="1">
      <c r="B75" s="364"/>
      <c r="C75" s="131"/>
      <c r="D75" s="131"/>
      <c r="E75" s="131"/>
      <c r="F75" s="131"/>
      <c r="G75" s="131"/>
      <c r="H75" s="131"/>
      <c r="I75" s="131"/>
      <c r="J75" s="131"/>
      <c r="K75" s="131"/>
      <c r="L75" s="131"/>
      <c r="M75" s="133"/>
      <c r="P75" s="379"/>
      <c r="Q75" s="379"/>
    </row>
    <row r="76" spans="1:25">
      <c r="P76" s="379"/>
    </row>
    <row r="77" spans="1:25">
      <c r="P77" s="379"/>
    </row>
    <row r="78" spans="1:25">
      <c r="P78" s="379"/>
    </row>
    <row r="79" spans="1:25">
      <c r="P79" s="379"/>
    </row>
  </sheetData>
  <mergeCells count="61">
    <mergeCell ref="I58:K58"/>
    <mergeCell ref="I63:K63"/>
    <mergeCell ref="I64:K64"/>
    <mergeCell ref="I65:K65"/>
    <mergeCell ref="I66:K66"/>
    <mergeCell ref="I62:K62"/>
    <mergeCell ref="I61:K61"/>
    <mergeCell ref="I53:K53"/>
    <mergeCell ref="I54:K54"/>
    <mergeCell ref="I55:K55"/>
    <mergeCell ref="I56:K56"/>
    <mergeCell ref="I57:K57"/>
    <mergeCell ref="I48:K48"/>
    <mergeCell ref="I49:K49"/>
    <mergeCell ref="I50:K50"/>
    <mergeCell ref="I51:K51"/>
    <mergeCell ref="I52:K52"/>
    <mergeCell ref="I27:K27"/>
    <mergeCell ref="I28:K28"/>
    <mergeCell ref="I29:K29"/>
    <mergeCell ref="I34:K34"/>
    <mergeCell ref="I35:K35"/>
    <mergeCell ref="I33:K33"/>
    <mergeCell ref="I22:K22"/>
    <mergeCell ref="I23:K23"/>
    <mergeCell ref="I24:K24"/>
    <mergeCell ref="I25:K25"/>
    <mergeCell ref="I26:K26"/>
    <mergeCell ref="I17:K17"/>
    <mergeCell ref="I18:K18"/>
    <mergeCell ref="I19:K19"/>
    <mergeCell ref="I20:K20"/>
    <mergeCell ref="I21:K21"/>
    <mergeCell ref="C10:C11"/>
    <mergeCell ref="D10:D11"/>
    <mergeCell ref="E10:E11"/>
    <mergeCell ref="F10:H10"/>
    <mergeCell ref="I10:K11"/>
    <mergeCell ref="I12:K12"/>
    <mergeCell ref="I15:K15"/>
    <mergeCell ref="L5:L6"/>
    <mergeCell ref="L7:L8"/>
    <mergeCell ref="L10:L11"/>
    <mergeCell ref="I13:K13"/>
    <mergeCell ref="I14:K14"/>
    <mergeCell ref="I47:K47"/>
    <mergeCell ref="I44:K44"/>
    <mergeCell ref="I46:K46"/>
    <mergeCell ref="I67:K67"/>
    <mergeCell ref="I30:K30"/>
    <mergeCell ref="I31:K31"/>
    <mergeCell ref="I32:K32"/>
    <mergeCell ref="I36:K36"/>
    <mergeCell ref="I37:K37"/>
    <mergeCell ref="I38:K38"/>
    <mergeCell ref="I39:K39"/>
    <mergeCell ref="I40:K40"/>
    <mergeCell ref="I41:K41"/>
    <mergeCell ref="I42:K42"/>
    <mergeCell ref="I43:K43"/>
    <mergeCell ref="I45:K45"/>
  </mergeCells>
  <conditionalFormatting sqref="D4:D9 D1:D2">
    <cfRule type="duplicateValues" dxfId="137" priority="148"/>
  </conditionalFormatting>
  <conditionalFormatting sqref="D4:D9">
    <cfRule type="duplicateValues" dxfId="136" priority="147"/>
  </conditionalFormatting>
  <conditionalFormatting sqref="D4:D9">
    <cfRule type="duplicateValues" dxfId="135" priority="146"/>
  </conditionalFormatting>
  <conditionalFormatting sqref="D4:D9">
    <cfRule type="duplicateValues" dxfId="134" priority="145"/>
  </conditionalFormatting>
  <conditionalFormatting sqref="D4:D10 D1:D2">
    <cfRule type="duplicateValues" dxfId="133" priority="149"/>
  </conditionalFormatting>
  <conditionalFormatting sqref="D67 D60 D12:D13 D58 D49:D56 D15:D27 D30:D32 D34:D47">
    <cfRule type="duplicateValues" dxfId="132" priority="150"/>
  </conditionalFormatting>
  <conditionalFormatting sqref="D67 D1:D2 D4:D10 D60 D12:D13 D58 D49:D56 D15:D27 D30:D32 D34:D47">
    <cfRule type="duplicateValues" dxfId="131" priority="151"/>
  </conditionalFormatting>
  <conditionalFormatting sqref="D59">
    <cfRule type="duplicateValues" dxfId="130" priority="141"/>
  </conditionalFormatting>
  <conditionalFormatting sqref="D59">
    <cfRule type="duplicateValues" dxfId="129" priority="142"/>
  </conditionalFormatting>
  <conditionalFormatting sqref="D14">
    <cfRule type="duplicateValues" dxfId="128" priority="139"/>
  </conditionalFormatting>
  <conditionalFormatting sqref="D14">
    <cfRule type="duplicateValues" dxfId="127" priority="140"/>
  </conditionalFormatting>
  <conditionalFormatting sqref="D33">
    <cfRule type="duplicateValues" dxfId="126" priority="137"/>
  </conditionalFormatting>
  <conditionalFormatting sqref="D33">
    <cfRule type="duplicateValues" dxfId="125" priority="138"/>
  </conditionalFormatting>
  <conditionalFormatting sqref="D48">
    <cfRule type="duplicateValues" dxfId="124" priority="131"/>
  </conditionalFormatting>
  <conditionalFormatting sqref="D48">
    <cfRule type="duplicateValues" dxfId="123" priority="132"/>
  </conditionalFormatting>
  <conditionalFormatting sqref="D35">
    <cfRule type="duplicateValues" dxfId="122" priority="129"/>
  </conditionalFormatting>
  <conditionalFormatting sqref="D35">
    <cfRule type="duplicateValues" dxfId="121" priority="130"/>
  </conditionalFormatting>
  <conditionalFormatting sqref="D57">
    <cfRule type="duplicateValues" dxfId="120" priority="125"/>
  </conditionalFormatting>
  <conditionalFormatting sqref="D57">
    <cfRule type="duplicateValues" dxfId="119" priority="126"/>
  </conditionalFormatting>
  <conditionalFormatting sqref="D66">
    <cfRule type="duplicateValues" dxfId="118" priority="123"/>
  </conditionalFormatting>
  <conditionalFormatting sqref="D66">
    <cfRule type="duplicateValues" dxfId="117" priority="124"/>
  </conditionalFormatting>
  <conditionalFormatting sqref="D61:D62">
    <cfRule type="duplicateValues" dxfId="116" priority="121"/>
  </conditionalFormatting>
  <conditionalFormatting sqref="D61:D62">
    <cfRule type="duplicateValues" dxfId="115" priority="122"/>
  </conditionalFormatting>
  <conditionalFormatting sqref="D63">
    <cfRule type="duplicateValues" dxfId="114" priority="120"/>
  </conditionalFormatting>
  <conditionalFormatting sqref="D64">
    <cfRule type="duplicateValues" dxfId="113" priority="118"/>
  </conditionalFormatting>
  <conditionalFormatting sqref="D64">
    <cfRule type="duplicateValues" dxfId="112" priority="119"/>
  </conditionalFormatting>
  <conditionalFormatting sqref="D37">
    <cfRule type="duplicateValues" dxfId="111" priority="116"/>
  </conditionalFormatting>
  <conditionalFormatting sqref="D37">
    <cfRule type="duplicateValues" dxfId="110" priority="117"/>
  </conditionalFormatting>
  <conditionalFormatting sqref="D65">
    <cfRule type="duplicateValues" dxfId="109" priority="75" stopIfTrue="1"/>
  </conditionalFormatting>
  <conditionalFormatting sqref="D65">
    <cfRule type="duplicateValues" dxfId="108" priority="73" stopIfTrue="1"/>
    <cfRule type="duplicateValues" dxfId="107" priority="74" stopIfTrue="1"/>
  </conditionalFormatting>
  <conditionalFormatting sqref="D65">
    <cfRule type="duplicateValues" dxfId="106" priority="70"/>
    <cfRule type="duplicateValues" dxfId="105" priority="71"/>
    <cfRule type="duplicateValues" dxfId="104" priority="72"/>
  </conditionalFormatting>
  <conditionalFormatting sqref="D65">
    <cfRule type="duplicateValues" dxfId="103" priority="69"/>
  </conditionalFormatting>
  <conditionalFormatting sqref="D65">
    <cfRule type="duplicateValues" dxfId="102" priority="68"/>
  </conditionalFormatting>
  <conditionalFormatting sqref="D65">
    <cfRule type="duplicateValues" dxfId="101" priority="76" stopIfTrue="1"/>
  </conditionalFormatting>
  <conditionalFormatting sqref="D65">
    <cfRule type="duplicateValues" dxfId="100" priority="77" stopIfTrue="1"/>
    <cfRule type="duplicateValues" dxfId="99" priority="78" stopIfTrue="1"/>
  </conditionalFormatting>
  <conditionalFormatting sqref="D65">
    <cfRule type="duplicateValues" dxfId="98" priority="79"/>
    <cfRule type="duplicateValues" dxfId="97" priority="80"/>
  </conditionalFormatting>
  <conditionalFormatting sqref="D65">
    <cfRule type="duplicateValues" dxfId="96" priority="81"/>
    <cfRule type="duplicateValues" dxfId="95" priority="82"/>
    <cfRule type="duplicateValues" dxfId="94" priority="83"/>
  </conditionalFormatting>
  <conditionalFormatting sqref="D65">
    <cfRule type="duplicateValues" dxfId="93" priority="84" stopIfTrue="1"/>
    <cfRule type="duplicateValues" dxfId="92" priority="85" stopIfTrue="1"/>
    <cfRule type="duplicateValues" dxfId="91" priority="86" stopIfTrue="1"/>
  </conditionalFormatting>
  <conditionalFormatting sqref="D65">
    <cfRule type="duplicateValues" dxfId="90" priority="87" stopIfTrue="1"/>
    <cfRule type="duplicateValues" dxfId="89" priority="88" stopIfTrue="1"/>
    <cfRule type="duplicateValues" dxfId="88" priority="89" stopIfTrue="1"/>
    <cfRule type="duplicateValues" dxfId="87" priority="90" stopIfTrue="1"/>
  </conditionalFormatting>
  <conditionalFormatting sqref="D65">
    <cfRule type="duplicateValues" dxfId="86" priority="91" stopIfTrue="1"/>
    <cfRule type="duplicateValues" dxfId="85" priority="92" stopIfTrue="1"/>
    <cfRule type="duplicateValues" dxfId="84" priority="93" stopIfTrue="1"/>
    <cfRule type="duplicateValues" dxfId="83" priority="94" stopIfTrue="1"/>
  </conditionalFormatting>
  <conditionalFormatting sqref="D65">
    <cfRule type="duplicateValues" dxfId="82" priority="95"/>
  </conditionalFormatting>
  <conditionalFormatting sqref="D65">
    <cfRule type="duplicateValues" dxfId="81" priority="96"/>
  </conditionalFormatting>
  <conditionalFormatting sqref="D65">
    <cfRule type="duplicateValues" dxfId="80" priority="97"/>
    <cfRule type="duplicateValues" dxfId="79" priority="98"/>
    <cfRule type="duplicateValues" dxfId="78" priority="99"/>
  </conditionalFormatting>
  <conditionalFormatting sqref="D65">
    <cfRule type="duplicateValues" dxfId="77" priority="100"/>
    <cfRule type="duplicateValues" dxfId="76" priority="101"/>
    <cfRule type="duplicateValues" dxfId="75" priority="102"/>
    <cfRule type="duplicateValues" dxfId="74" priority="103"/>
    <cfRule type="duplicateValues" dxfId="73" priority="104"/>
  </conditionalFormatting>
  <conditionalFormatting sqref="D65">
    <cfRule type="duplicateValues" dxfId="72" priority="105"/>
  </conditionalFormatting>
  <conditionalFormatting sqref="D65">
    <cfRule type="duplicateValues" dxfId="71" priority="106"/>
    <cfRule type="duplicateValues" dxfId="70" priority="107"/>
    <cfRule type="duplicateValues" dxfId="69" priority="108"/>
  </conditionalFormatting>
  <conditionalFormatting sqref="D65">
    <cfRule type="duplicateValues" dxfId="68" priority="109"/>
    <cfRule type="duplicateValues" dxfId="67" priority="110"/>
  </conditionalFormatting>
  <conditionalFormatting sqref="D65">
    <cfRule type="duplicateValues" dxfId="66" priority="111"/>
    <cfRule type="duplicateValues" dxfId="65" priority="112"/>
    <cfRule type="duplicateValues" dxfId="64" priority="113"/>
    <cfRule type="duplicateValues" dxfId="63" priority="114"/>
  </conditionalFormatting>
  <conditionalFormatting sqref="D65">
    <cfRule type="duplicateValues" dxfId="62" priority="115"/>
  </conditionalFormatting>
  <conditionalFormatting sqref="D65">
    <cfRule type="duplicateValues" dxfId="61" priority="67"/>
  </conditionalFormatting>
  <conditionalFormatting sqref="D65">
    <cfRule type="duplicateValues" dxfId="60" priority="66"/>
  </conditionalFormatting>
  <conditionalFormatting sqref="D48">
    <cfRule type="duplicateValues" dxfId="59" priority="60"/>
  </conditionalFormatting>
  <conditionalFormatting sqref="D48">
    <cfRule type="duplicateValues" dxfId="58" priority="61"/>
  </conditionalFormatting>
  <conditionalFormatting sqref="D53:D56">
    <cfRule type="duplicateValues" dxfId="57" priority="17" stopIfTrue="1"/>
  </conditionalFormatting>
  <conditionalFormatting sqref="D53:D56">
    <cfRule type="duplicateValues" dxfId="56" priority="15" stopIfTrue="1"/>
    <cfRule type="duplicateValues" dxfId="55" priority="16" stopIfTrue="1"/>
  </conditionalFormatting>
  <conditionalFormatting sqref="D53:D56">
    <cfRule type="duplicateValues" dxfId="54" priority="12"/>
    <cfRule type="duplicateValues" dxfId="53" priority="13"/>
    <cfRule type="duplicateValues" dxfId="52" priority="14"/>
  </conditionalFormatting>
  <conditionalFormatting sqref="D53:D56">
    <cfRule type="duplicateValues" dxfId="51" priority="11"/>
  </conditionalFormatting>
  <conditionalFormatting sqref="D53:D56">
    <cfRule type="duplicateValues" dxfId="50" priority="10"/>
  </conditionalFormatting>
  <conditionalFormatting sqref="D53:D56">
    <cfRule type="duplicateValues" dxfId="49" priority="18" stopIfTrue="1"/>
  </conditionalFormatting>
  <conditionalFormatting sqref="D53:D56">
    <cfRule type="duplicateValues" dxfId="48" priority="19" stopIfTrue="1"/>
    <cfRule type="duplicateValues" dxfId="47" priority="20" stopIfTrue="1"/>
  </conditionalFormatting>
  <conditionalFormatting sqref="D53:D56">
    <cfRule type="duplicateValues" dxfId="46" priority="21"/>
    <cfRule type="duplicateValues" dxfId="45" priority="22"/>
  </conditionalFormatting>
  <conditionalFormatting sqref="D53:D56">
    <cfRule type="duplicateValues" dxfId="44" priority="23"/>
    <cfRule type="duplicateValues" dxfId="43" priority="24"/>
    <cfRule type="duplicateValues" dxfId="42" priority="25"/>
  </conditionalFormatting>
  <conditionalFormatting sqref="D53:D56">
    <cfRule type="duplicateValues" dxfId="41" priority="26" stopIfTrue="1"/>
    <cfRule type="duplicateValues" dxfId="40" priority="27" stopIfTrue="1"/>
    <cfRule type="duplicateValues" dxfId="39" priority="28" stopIfTrue="1"/>
  </conditionalFormatting>
  <conditionalFormatting sqref="D53:D56">
    <cfRule type="duplicateValues" dxfId="38" priority="29" stopIfTrue="1"/>
    <cfRule type="duplicateValues" dxfId="37" priority="30" stopIfTrue="1"/>
    <cfRule type="duplicateValues" dxfId="36" priority="31" stopIfTrue="1"/>
    <cfRule type="duplicateValues" dxfId="35" priority="32" stopIfTrue="1"/>
  </conditionalFormatting>
  <conditionalFormatting sqref="D53:D56">
    <cfRule type="duplicateValues" dxfId="34" priority="33" stopIfTrue="1"/>
    <cfRule type="duplicateValues" dxfId="33" priority="34" stopIfTrue="1"/>
    <cfRule type="duplicateValues" dxfId="32" priority="35" stopIfTrue="1"/>
    <cfRule type="duplicateValues" dxfId="31" priority="36" stopIfTrue="1"/>
  </conditionalFormatting>
  <conditionalFormatting sqref="D53:D56">
    <cfRule type="duplicateValues" dxfId="30" priority="37"/>
  </conditionalFormatting>
  <conditionalFormatting sqref="D53:D56">
    <cfRule type="duplicateValues" dxfId="29" priority="38"/>
  </conditionalFormatting>
  <conditionalFormatting sqref="D53:D56">
    <cfRule type="duplicateValues" dxfId="28" priority="39"/>
    <cfRule type="duplicateValues" dxfId="27" priority="40"/>
    <cfRule type="duplicateValues" dxfId="26" priority="41"/>
  </conditionalFormatting>
  <conditionalFormatting sqref="D53:D56">
    <cfRule type="duplicateValues" dxfId="25" priority="42"/>
    <cfRule type="duplicateValues" dxfId="24" priority="43"/>
    <cfRule type="duplicateValues" dxfId="23" priority="44"/>
    <cfRule type="duplicateValues" dxfId="22" priority="45"/>
    <cfRule type="duplicateValues" dxfId="21" priority="46"/>
  </conditionalFormatting>
  <conditionalFormatting sqref="D53:D56">
    <cfRule type="duplicateValues" dxfId="20" priority="47"/>
  </conditionalFormatting>
  <conditionalFormatting sqref="D53:D56">
    <cfRule type="duplicateValues" dxfId="19" priority="48"/>
    <cfRule type="duplicateValues" dxfId="18" priority="49"/>
    <cfRule type="duplicateValues" dxfId="17" priority="50"/>
  </conditionalFormatting>
  <conditionalFormatting sqref="D53:D56">
    <cfRule type="duplicateValues" dxfId="16" priority="51"/>
    <cfRule type="duplicateValues" dxfId="15" priority="52"/>
  </conditionalFormatting>
  <conditionalFormatting sqref="D53:D56">
    <cfRule type="duplicateValues" dxfId="14" priority="53"/>
    <cfRule type="duplicateValues" dxfId="13" priority="54"/>
    <cfRule type="duplicateValues" dxfId="12" priority="55"/>
    <cfRule type="duplicateValues" dxfId="11" priority="56"/>
  </conditionalFormatting>
  <conditionalFormatting sqref="D53:D56">
    <cfRule type="duplicateValues" dxfId="10" priority="57"/>
  </conditionalFormatting>
  <conditionalFormatting sqref="D53:D56">
    <cfRule type="duplicateValues" dxfId="9" priority="9"/>
  </conditionalFormatting>
  <conditionalFormatting sqref="D53:D56">
    <cfRule type="duplicateValues" dxfId="8" priority="8"/>
  </conditionalFormatting>
  <conditionalFormatting sqref="D29">
    <cfRule type="duplicateValues" dxfId="7" priority="6"/>
  </conditionalFormatting>
  <conditionalFormatting sqref="D29">
    <cfRule type="duplicateValues" dxfId="6" priority="7"/>
  </conditionalFormatting>
  <conditionalFormatting sqref="D28">
    <cfRule type="duplicateValues" dxfId="5" priority="4"/>
  </conditionalFormatting>
  <conditionalFormatting sqref="D28">
    <cfRule type="duplicateValues" dxfId="4" priority="5"/>
  </conditionalFormatting>
  <conditionalFormatting sqref="D28:D29">
    <cfRule type="duplicateValues" dxfId="3" priority="3"/>
  </conditionalFormatting>
  <conditionalFormatting sqref="D31">
    <cfRule type="duplicateValues" dxfId="2" priority="1"/>
  </conditionalFormatting>
  <conditionalFormatting sqref="D31">
    <cfRule type="duplicateValues" dxfId="1" priority="2"/>
  </conditionalFormatting>
  <conditionalFormatting sqref="D30:D1048576 D1:D27">
    <cfRule type="duplicateValues" dxfId="0" priority="3030"/>
  </conditionalFormatting>
  <printOptions horizontalCentered="1"/>
  <pageMargins left="0" right="0" top="0.39370078740157483" bottom="0" header="0" footer="0"/>
  <pageSetup paperSize="9" scale="67" fitToHeight="4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updateMP</vt:lpstr>
      <vt:lpstr>HOT</vt:lpstr>
      <vt:lpstr>8 MARET</vt:lpstr>
      <vt:lpstr>'8 MARET'!Print_Area</vt:lpstr>
      <vt:lpstr>HOT!Print_Area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2022-03-10T01:17:02Z</dcterms:modified>
</cp:coreProperties>
</file>