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TimesIDN_V7\SuppXLS\"/>
    </mc:Choice>
  </mc:AlternateContent>
  <xr:revisionPtr revIDLastSave="0" documentId="13_ncr:1_{2EBD2611-DD6D-4C79-B4C1-B0F9E43F2B50}" xr6:coauthVersionLast="47" xr6:coauthVersionMax="47" xr10:uidLastSave="{00000000-0000-0000-0000-000000000000}"/>
  <bookViews>
    <workbookView xWindow="-98" yWindow="-98" windowWidth="22245" windowHeight="13276" xr2:uid="{88F39206-BA41-444F-8333-A05D5CF11DA0}"/>
  </bookViews>
  <sheets>
    <sheet name="CAP_GROW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 s="1"/>
  <c r="I6" i="1"/>
  <c r="L5" i="1"/>
  <c r="N8" i="1"/>
  <c r="L8" i="1"/>
  <c r="J8" i="1"/>
  <c r="B8" i="1"/>
  <c r="N7" i="1"/>
  <c r="L7" i="1"/>
  <c r="J7" i="1"/>
  <c r="B7" i="1"/>
  <c r="N6" i="1"/>
  <c r="L6" i="1"/>
  <c r="J6" i="1"/>
  <c r="B6" i="1"/>
  <c r="N5" i="1"/>
  <c r="J5" i="1"/>
  <c r="B5" i="1"/>
</calcChain>
</file>

<file path=xl/sharedStrings.xml><?xml version="1.0" encoding="utf-8"?>
<sst xmlns="http://schemas.openxmlformats.org/spreadsheetml/2006/main" count="35" uniqueCount="29">
  <si>
    <t>~UC_Sets: T_E:</t>
  </si>
  <si>
    <t>~UC_T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</si>
  <si>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</si>
  <si>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</si>
  <si>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</si>
  <si>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</si>
  <si>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</si>
  <si>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</si>
  <si>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</si>
  <si>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</si>
  <si>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</si>
  <si>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</si>
  <si>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</si>
  <si>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</si>
  <si>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</si>
  <si>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Max growth rate</t>
  </si>
  <si>
    <t>Starting value (GW)</t>
  </si>
  <si>
    <t>PWR</t>
  </si>
  <si>
    <t>~UC_Sets: R_E: AllRegions</t>
  </si>
  <si>
    <t>HYD</t>
  </si>
  <si>
    <t>SOL</t>
  </si>
  <si>
    <t>WIN</t>
  </si>
  <si>
    <t>BIO</t>
  </si>
  <si>
    <t>PP_WIN</t>
  </si>
  <si>
    <t>PP_HYD</t>
  </si>
  <si>
    <t>PP_SOL</t>
  </si>
  <si>
    <t>PP_BIO</t>
  </si>
  <si>
    <t>UC_RHSRTS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</si>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</sst>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2" fontId="2" fillId="0" borderId="0" xfId="0" applyNumberFormat="1" applyFont="1"/>
    <xf numFmtId="164" fontId="2" fillId="0" borderId="0" xfId="0" applyNumberFormat="1" applyFont="1"/>
    <xf numFmtId="9" fontId="0" fillId="0" borderId="0" xfId="0" applyNumberFormat="1"/>
    <xf numFmtId="0" fontId="4" fillId="0" borderId="0" xfId="0" applyFont="1"/>
    <xf numFmtId="2" fontId="0" fillId="0" borderId="0" xfId="0" applyNumberFormat="1"/>
    <xf numFmtId="0" fontId="2" fillId="5" borderId="0" xfId="0" applyFont="1" applyFill="1"/>
  </cellXfs>
  <cellStyles count="2">
    <cellStyle name="Normal" xfId="0" builtinId="0"/>
    <cellStyle name="Normal 10" xfId="1" xr:uid="{AAC19DF4-EDBB-3648-9D48-B66394964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D28A-F850-9F43-BB13-C41B81775FD9}">
  <dimension ref="A1:N14"/>
  <sheetViews>
    <sheetView tabSelected="1" workbookViewId="0">
      <selection activeCell="N14" sqref="N14"/>
    </sheetView>
  </sheetViews>
  <sheetFormatPr defaultColWidth="11" defaultRowHeight="15.75" x14ac:dyDescent="0.5"/>
  <cols>
    <col min="1" max="1" width="4.5625" bestFit="1" customWidth="1"/>
    <col min="2" max="2" width="22.1875" bestFit="1" customWidth="1"/>
    <col min="3" max="3" width="14.8125" bestFit="1" customWidth="1"/>
    <col min="4" max="4" width="17.6875" bestFit="1" customWidth="1"/>
    <col min="5" max="5" width="6.9375" bestFit="1" customWidth="1"/>
    <col min="6" max="6" width="7.75" bestFit="1" customWidth="1"/>
    <col min="7" max="7" width="7.5625" bestFit="1" customWidth="1"/>
    <col min="11" max="11" width="12.3125" bestFit="1" customWidth="1"/>
    <col min="12" max="12" width="11.25" bestFit="1" customWidth="1"/>
    <col min="13" max="13" width="13.25" bestFit="1" customWidth="1"/>
    <col min="14" max="14" width="28.8125" bestFit="1" customWidth="1"/>
  </cols>
  <sheetData>
    <row r="1" spans="1:14" x14ac:dyDescent="0.5">
      <c r="B1" s="9" t="s">
        <v>18</v>
      </c>
      <c r="C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5">
      <c r="B3" s="2"/>
      <c r="C3" s="2"/>
      <c r="D3" s="2"/>
      <c r="E3" s="2"/>
      <c r="F3" s="2"/>
      <c r="G3" s="2"/>
      <c r="H3" s="2"/>
      <c r="I3" s="11" t="s">
        <v>1</v>
      </c>
      <c r="J3" s="2"/>
      <c r="K3" s="2"/>
      <c r="L3" s="2"/>
      <c r="M3" s="2"/>
      <c r="N3" s="2"/>
    </row>
    <row r="4" spans="1:14" x14ac:dyDescent="0.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  <c r="I4" s="5" t="s">
        <v>9</v>
      </c>
      <c r="J4" s="3" t="s">
        <v>10</v>
      </c>
      <c r="K4" s="3" t="s">
        <v>11</v>
      </c>
      <c r="L4" s="3" t="s">
        <v>27</v>
      </c>
      <c r="M4" s="3" t="s">
        <v>12</v>
      </c>
      <c r="N4" s="3" t="s">
        <v>13</v>
      </c>
    </row>
    <row r="5" spans="1:14" x14ac:dyDescent="0.5">
      <c r="B5" s="2" t="str">
        <f>_xlfn.TEXTJOIN("_",TRUE,"UC",A11,"MaxGrowth",B11)</f>
        <v>UC_PWR_MaxGrowth_WIN</v>
      </c>
      <c r="C5" s="2" t="s">
        <v>14</v>
      </c>
      <c r="D5" t="s">
        <v>23</v>
      </c>
      <c r="G5" s="2"/>
      <c r="H5">
        <v>2028</v>
      </c>
      <c r="I5" s="2" t="s">
        <v>28</v>
      </c>
      <c r="J5" s="6">
        <f>1+$C11</f>
        <v>1.1499999999999999</v>
      </c>
      <c r="K5" s="2">
        <v>1</v>
      </c>
      <c r="L5" s="7">
        <f>-D11</f>
        <v>-7.0000000000000007E-2</v>
      </c>
      <c r="M5" s="2">
        <v>5</v>
      </c>
      <c r="N5" s="2" t="str">
        <f>_xlfn.TEXTJOIN(" ",TRUE,A11, "maximum growth rate of",B11)</f>
        <v>PWR maximum growth rate of WIN</v>
      </c>
    </row>
    <row r="6" spans="1:14" x14ac:dyDescent="0.5">
      <c r="B6" s="2" t="str">
        <f>_xlfn.TEXTJOIN("_",TRUE,"UC",A12,"MaxGrowth",B12)</f>
        <v>UC_PWR_MaxGrowth_HYD</v>
      </c>
      <c r="C6" s="2" t="s">
        <v>14</v>
      </c>
      <c r="D6" t="s">
        <v>24</v>
      </c>
      <c r="G6" s="2"/>
      <c r="H6">
        <v>2028</v>
      </c>
      <c r="I6" s="2" t="str">
        <f>I5</f>
        <v>LO</v>
      </c>
      <c r="J6" s="6">
        <f>1+$C12</f>
        <v>1.05</v>
      </c>
      <c r="K6" s="2">
        <v>1</v>
      </c>
      <c r="L6" s="7">
        <f>-D12</f>
        <v>-1.0042899999999999</v>
      </c>
      <c r="M6" s="2">
        <v>5</v>
      </c>
      <c r="N6" s="2" t="str">
        <f>_xlfn.TEXTJOIN(" ",TRUE,A12, "maximum growth rate of",B12)</f>
        <v>PWR maximum growth rate of HYD</v>
      </c>
    </row>
    <row r="7" spans="1:14" x14ac:dyDescent="0.5">
      <c r="B7" s="2" t="str">
        <f>_xlfn.TEXTJOIN("_",TRUE,"UC",A13,"MaxGrowth",B13)</f>
        <v>UC_PWR_MaxGrowth_SOL</v>
      </c>
      <c r="C7" s="2" t="s">
        <v>14</v>
      </c>
      <c r="D7" t="s">
        <v>25</v>
      </c>
      <c r="G7" s="2"/>
      <c r="H7">
        <v>2028</v>
      </c>
      <c r="I7" s="2" t="str">
        <f t="shared" ref="I7:I8" si="0">I6</f>
        <v>LO</v>
      </c>
      <c r="J7" s="6">
        <f>1+$C13</f>
        <v>1.2</v>
      </c>
      <c r="K7" s="2">
        <v>1</v>
      </c>
      <c r="L7" s="7">
        <f>-D13</f>
        <v>-6.3700000000000007E-2</v>
      </c>
      <c r="M7" s="2">
        <v>5</v>
      </c>
      <c r="N7" s="2" t="str">
        <f>_xlfn.TEXTJOIN(" ",TRUE,A13, "maximum growth rate of",B13)</f>
        <v>PWR maximum growth rate of SOL</v>
      </c>
    </row>
    <row r="8" spans="1:14" x14ac:dyDescent="0.5">
      <c r="B8" s="2" t="str">
        <f>_xlfn.TEXTJOIN("_",TRUE,"UC",A14,"MaxGrowth",B14)</f>
        <v>UC_PWR_MaxGrowth_BIO</v>
      </c>
      <c r="C8" s="2" t="s">
        <v>14</v>
      </c>
      <c r="D8" t="s">
        <v>26</v>
      </c>
      <c r="G8" s="2"/>
      <c r="H8">
        <v>2028</v>
      </c>
      <c r="I8" s="2" t="str">
        <f t="shared" si="0"/>
        <v>LO</v>
      </c>
      <c r="J8" s="6">
        <f>1+$C14</f>
        <v>1.1499999999999999</v>
      </c>
      <c r="K8" s="2">
        <v>1</v>
      </c>
      <c r="L8" s="7">
        <f>-D14</f>
        <v>-9.2999999999999999E-2</v>
      </c>
      <c r="M8" s="2">
        <v>5</v>
      </c>
      <c r="N8" s="2" t="str">
        <f>_xlfn.TEXTJOIN(" ",TRUE,A14, "maximum growth rate of",B14)</f>
        <v>PWR maximum growth rate of BIO</v>
      </c>
    </row>
    <row r="10" spans="1:14" x14ac:dyDescent="0.5">
      <c r="C10" t="s">
        <v>15</v>
      </c>
      <c r="D10" t="s">
        <v>16</v>
      </c>
    </row>
    <row r="11" spans="1:14" x14ac:dyDescent="0.5">
      <c r="A11" t="s">
        <v>17</v>
      </c>
      <c r="B11" t="s">
        <v>21</v>
      </c>
      <c r="C11" s="8">
        <v>0.15</v>
      </c>
      <c r="D11" s="10">
        <v>7.0000000000000007E-2</v>
      </c>
    </row>
    <row r="12" spans="1:14" x14ac:dyDescent="0.5">
      <c r="A12" t="s">
        <v>17</v>
      </c>
      <c r="B12" t="s">
        <v>19</v>
      </c>
      <c r="C12" s="8">
        <v>0.05</v>
      </c>
      <c r="D12" s="10">
        <v>1.0042899999999999</v>
      </c>
    </row>
    <row r="13" spans="1:14" x14ac:dyDescent="0.5">
      <c r="A13" t="s">
        <v>17</v>
      </c>
      <c r="B13" t="s">
        <v>20</v>
      </c>
      <c r="C13" s="8">
        <v>0.2</v>
      </c>
      <c r="D13" s="10">
        <v>6.3700000000000007E-2</v>
      </c>
    </row>
    <row r="14" spans="1:14" x14ac:dyDescent="0.5">
      <c r="A14" t="s">
        <v>17</v>
      </c>
      <c r="B14" t="s">
        <v>22</v>
      </c>
      <c r="C14" s="8">
        <v>0.15</v>
      </c>
      <c r="D14" s="10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Kaswiyanto</dc:creator>
  <cp:lastModifiedBy>rioprmdt</cp:lastModifiedBy>
  <dcterms:created xsi:type="dcterms:W3CDTF">2023-04-26T19:01:51Z</dcterms:created>
  <dcterms:modified xsi:type="dcterms:W3CDTF">2023-04-29T21:32:00Z</dcterms:modified>
</cp:coreProperties>
</file>