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ipait-my.sharepoint.com/personal/rpk2133_sipa_columbia_edu/Documents/EE Practicum/TIMES/Working Folder TIMES/On Progress/TimesIDN_V6-April19/SuppXLS/"/>
    </mc:Choice>
  </mc:AlternateContent>
  <xr:revisionPtr revIDLastSave="149" documentId="13_ncr:1_{545BC515-E9DC-4C7D-ADDD-13F9F4E23414}" xr6:coauthVersionLast="47" xr6:coauthVersionMax="47" xr10:uidLastSave="{1A2164CC-1E71-41C4-9C73-0DAD4BC7FAAD}"/>
  <bookViews>
    <workbookView xWindow="-98" yWindow="-98" windowWidth="22245" windowHeight="13276" xr2:uid="{00000000-000D-0000-FFFF-FFFF00000000}"/>
  </bookViews>
  <sheets>
    <sheet name="LCLTECH_Min" sheetId="3" r:id="rId1"/>
  </sheets>
  <definedNames>
    <definedName name="__123Graph_AEUMILKPN" hidden="1">#REF!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K12" i="3"/>
  <c r="K13" i="3"/>
  <c r="K14" i="3"/>
  <c r="K15" i="3"/>
  <c r="K10" i="3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</calcChain>
</file>

<file path=xl/sharedStrings.xml><?xml version="1.0" encoding="utf-8"?>
<sst xmlns="http://schemas.openxmlformats.org/spreadsheetml/2006/main" count="32" uniqueCount="22">
  <si>
    <t>Local Tech Shares in Production</t>
  </si>
  <si>
    <t>UC - Each Region/Period</t>
  </si>
  <si>
    <t>~UC_Sets: R_E: AllRegions</t>
  </si>
  <si>
    <t>~UC_Sets: T_E:</t>
  </si>
  <si>
    <t>~UC_T</t>
  </si>
  <si>
    <t>UC_N</t>
  </si>
  <si>
    <t>Pset_Set</t>
  </si>
  <si>
    <t>Pset_PD</t>
  </si>
  <si>
    <t>Pset_PN</t>
  </si>
  <si>
    <t>Cset_CN</t>
  </si>
  <si>
    <t>YEAR</t>
  </si>
  <si>
    <t>LimType</t>
  </si>
  <si>
    <t>UC_FLO</t>
  </si>
  <si>
    <t>UC_COMPRD</t>
  </si>
  <si>
    <t>UC_RHSRTS</t>
  </si>
  <si>
    <t>UC_RHSRTS~0</t>
  </si>
  <si>
    <t>UC_Desc</t>
  </si>
  <si>
    <t>UC_MinLCLTECH</t>
  </si>
  <si>
    <t>PP_LCLTECH</t>
  </si>
  <si>
    <t>ELC</t>
  </si>
  <si>
    <t>LO</t>
  </si>
  <si>
    <t>Minimum RES Penetration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</si>
</sst>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</font>
    <font>
      <sz val="9"/>
      <name val="宋体"/>
      <charset val="134"/>
    </font>
    <font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5"/>
  <sheetViews>
    <sheetView tabSelected="1" topLeftCell="C1" workbookViewId="0">
      <selection activeCell="K10" sqref="K10:K15"/>
    </sheetView>
  </sheetViews>
  <sheetFormatPr defaultColWidth="8.75" defaultRowHeight="13.5"/>
  <cols>
    <col min="1" max="1" width="32.125" bestFit="1" customWidth="1"/>
    <col min="3" max="3" width="26" bestFit="1" customWidth="1"/>
    <col min="4" max="4" width="13.5" customWidth="1"/>
    <col min="7" max="7" width="10.625" customWidth="1"/>
    <col min="8" max="8" width="12.5" customWidth="1"/>
    <col min="10" max="10" width="11.125" customWidth="1"/>
    <col min="11" max="11" width="9.75" bestFit="1" customWidth="1"/>
  </cols>
  <sheetData>
    <row r="1" spans="1:33">
      <c r="B1">
        <v>2015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0</v>
      </c>
      <c r="B2">
        <v>0</v>
      </c>
      <c r="C2">
        <v>0.05</v>
      </c>
      <c r="D2">
        <f>C2*(1+(1-(2^(-0.15))))</f>
        <v>5.493747686945849E-2</v>
      </c>
      <c r="E2">
        <f t="shared" ref="E2:AG2" si="0">D2*(1+(1-(2^(-0.15))))</f>
        <v>6.0362527295645736E-2</v>
      </c>
      <c r="F2">
        <f t="shared" si="0"/>
        <v>6.632329894173189E-2</v>
      </c>
      <c r="G2">
        <f t="shared" si="0"/>
        <v>7.2872694030351529E-2</v>
      </c>
      <c r="H2">
        <f t="shared" si="0"/>
        <v>8.0068838854151253E-2</v>
      </c>
      <c r="I2">
        <f t="shared" si="0"/>
        <v>8.7975599650286673E-2</v>
      </c>
      <c r="J2">
        <f t="shared" si="0"/>
        <v>9.6663149417287292E-2</v>
      </c>
      <c r="K2">
        <f t="shared" si="0"/>
        <v>0.10620859070482461</v>
      </c>
      <c r="L2">
        <f t="shared" si="0"/>
        <v>0.11669663990368172</v>
      </c>
      <c r="M2">
        <f t="shared" si="0"/>
        <v>0.12822037910904083</v>
      </c>
      <c r="N2">
        <f t="shared" si="0"/>
        <v>0.14088208222992257</v>
      </c>
      <c r="O2">
        <f t="shared" si="0"/>
        <v>0.15479412267655041</v>
      </c>
      <c r="P2">
        <f t="shared" si="0"/>
        <v>0.17007997068142217</v>
      </c>
      <c r="Q2">
        <f t="shared" si="0"/>
        <v>0.18687528910537618</v>
      </c>
      <c r="R2">
        <f t="shared" si="0"/>
        <v>0.20532913745399944</v>
      </c>
      <c r="S2">
        <f t="shared" si="0"/>
        <v>0.22560529479009914</v>
      </c>
      <c r="T2">
        <f t="shared" si="0"/>
        <v>0.24788371328316872</v>
      </c>
      <c r="U2">
        <f t="shared" si="0"/>
        <v>0.27236211529619125</v>
      </c>
      <c r="V2">
        <f t="shared" si="0"/>
        <v>0.2992577481840259</v>
      </c>
      <c r="W2">
        <f t="shared" si="0"/>
        <v>0.32880931237732314</v>
      </c>
      <c r="X2">
        <f t="shared" si="0"/>
        <v>0.36127907986383484</v>
      </c>
      <c r="Y2">
        <f t="shared" si="0"/>
        <v>0.39695522186877347</v>
      </c>
      <c r="Z2">
        <f t="shared" si="0"/>
        <v>0.43615436639253014</v>
      </c>
      <c r="AA2">
        <f t="shared" si="0"/>
        <v>0.47922440830405894</v>
      </c>
      <c r="AB2">
        <f t="shared" si="0"/>
        <v>0.52654759692968334</v>
      </c>
      <c r="AC2">
        <f t="shared" si="0"/>
        <v>0.57854392853986858</v>
      </c>
      <c r="AD2">
        <f t="shared" si="0"/>
        <v>0.63567487384249355</v>
      </c>
      <c r="AE2">
        <f t="shared" si="0"/>
        <v>0.69844747356435866</v>
      </c>
      <c r="AF2">
        <f t="shared" si="0"/>
        <v>0.76741883846947345</v>
      </c>
      <c r="AG2">
        <f t="shared" si="0"/>
        <v>0.84320109375206798</v>
      </c>
    </row>
    <row r="3" spans="1:33">
      <c r="D3">
        <v>0.3</v>
      </c>
      <c r="E3">
        <v>0.5</v>
      </c>
      <c r="F3">
        <v>0.55000000000000004</v>
      </c>
      <c r="G3">
        <v>0.6</v>
      </c>
      <c r="H3">
        <v>0.7</v>
      </c>
    </row>
    <row r="5" spans="1:33">
      <c r="B5" s="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33">
      <c r="B6" s="1"/>
      <c r="C6" s="1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33">
      <c r="B7" s="1"/>
      <c r="C7" s="1" t="s">
        <v>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33">
      <c r="B8" s="1"/>
      <c r="C8" s="1"/>
      <c r="D8" s="1"/>
      <c r="E8" s="1"/>
      <c r="F8" s="1"/>
      <c r="G8" s="1"/>
      <c r="H8" s="1"/>
      <c r="I8" s="1" t="s">
        <v>4</v>
      </c>
      <c r="J8" s="1"/>
      <c r="K8" s="1"/>
      <c r="L8" s="1"/>
      <c r="M8" s="1"/>
      <c r="N8" s="1"/>
    </row>
    <row r="9" spans="1:33">
      <c r="B9" s="1"/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13</v>
      </c>
      <c r="L9" s="2" t="s">
        <v>14</v>
      </c>
      <c r="M9" s="2" t="s">
        <v>15</v>
      </c>
      <c r="N9" s="2" t="s">
        <v>16</v>
      </c>
    </row>
    <row r="10" spans="1:33">
      <c r="B10" s="1"/>
      <c r="C10" s="1" t="s">
        <v>17</v>
      </c>
      <c r="D10" s="1" t="s">
        <v>18</v>
      </c>
      <c r="E10" s="1"/>
      <c r="F10" s="1"/>
      <c r="G10" s="1" t="s">
        <v>19</v>
      </c>
      <c r="H10" s="1">
        <v>2020</v>
      </c>
      <c r="I10" s="1" t="s">
        <v>20</v>
      </c>
      <c r="J10" s="1">
        <v>1</v>
      </c>
      <c r="K10" s="1">
        <f>-HLOOKUP(H10,$C$1:$AG$2,2,FALSE)</f>
        <v>-0.05</v>
      </c>
      <c r="L10" s="1">
        <v>0</v>
      </c>
      <c r="M10" s="1">
        <v>15</v>
      </c>
      <c r="N10" s="1" t="s">
        <v>21</v>
      </c>
    </row>
    <row r="11" spans="1:33">
      <c r="B11" s="1"/>
      <c r="C11" s="1"/>
      <c r="D11" s="1" t="s">
        <v>18</v>
      </c>
      <c r="E11" s="1"/>
      <c r="F11" s="1"/>
      <c r="G11" s="1" t="s">
        <v>19</v>
      </c>
      <c r="H11" s="1">
        <v>2025</v>
      </c>
      <c r="I11" s="1"/>
      <c r="J11" s="1"/>
      <c r="K11" s="1">
        <f t="shared" ref="K11:K15" si="1">-HLOOKUP(H11,$C$1:$AG$2,2,FALSE)</f>
        <v>-8.0068838854151253E-2</v>
      </c>
      <c r="L11" s="1"/>
      <c r="M11" s="1"/>
      <c r="N11" s="1"/>
    </row>
    <row r="12" spans="1:33">
      <c r="B12" s="1"/>
      <c r="C12" s="1"/>
      <c r="D12" s="1" t="s">
        <v>18</v>
      </c>
      <c r="E12" s="1"/>
      <c r="F12" s="1"/>
      <c r="G12" s="1" t="s">
        <v>19</v>
      </c>
      <c r="H12" s="1">
        <v>2030</v>
      </c>
      <c r="I12" s="1"/>
      <c r="J12" s="1"/>
      <c r="K12" s="1">
        <f t="shared" si="1"/>
        <v>-0.12822037910904083</v>
      </c>
      <c r="L12" s="1"/>
      <c r="M12" s="1"/>
      <c r="N12" s="1"/>
    </row>
    <row r="13" spans="1:33">
      <c r="B13" s="1"/>
      <c r="C13" s="1"/>
      <c r="D13" s="1" t="s">
        <v>18</v>
      </c>
      <c r="E13" s="1"/>
      <c r="F13" s="1"/>
      <c r="G13" s="1" t="s">
        <v>19</v>
      </c>
      <c r="H13" s="1">
        <v>2035</v>
      </c>
      <c r="I13" s="1"/>
      <c r="J13" s="1"/>
      <c r="K13" s="1">
        <f t="shared" si="1"/>
        <v>-0.20532913745399944</v>
      </c>
      <c r="L13" s="1"/>
      <c r="M13" s="1"/>
      <c r="N13" s="1"/>
    </row>
    <row r="14" spans="1:33">
      <c r="B14" s="1"/>
      <c r="C14" s="1"/>
      <c r="D14" s="1" t="s">
        <v>18</v>
      </c>
      <c r="E14" s="1"/>
      <c r="F14" s="1"/>
      <c r="G14" s="1" t="s">
        <v>19</v>
      </c>
      <c r="H14" s="1">
        <v>2040</v>
      </c>
      <c r="I14" s="1"/>
      <c r="J14" s="1"/>
      <c r="K14" s="1">
        <f t="shared" si="1"/>
        <v>-0.32880931237732314</v>
      </c>
      <c r="L14" s="1"/>
      <c r="M14" s="1"/>
      <c r="N14" s="1"/>
    </row>
    <row r="15" spans="1:33">
      <c r="B15" s="1"/>
      <c r="C15" s="1"/>
      <c r="D15" s="1" t="s">
        <v>18</v>
      </c>
      <c r="E15" s="1"/>
      <c r="F15" s="1"/>
      <c r="G15" s="1" t="s">
        <v>19</v>
      </c>
      <c r="H15" s="1">
        <v>2045</v>
      </c>
      <c r="I15" s="1"/>
      <c r="J15" s="1"/>
      <c r="K15" s="1">
        <f t="shared" si="1"/>
        <v>-0.52654759692968334</v>
      </c>
      <c r="L15" s="1"/>
      <c r="M15" s="1"/>
      <c r="N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KanORS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Ardhi Wardhana</cp:lastModifiedBy>
  <cp:revision/>
  <dcterms:created xsi:type="dcterms:W3CDTF">2009-05-27T15:40:55Z</dcterms:created>
  <dcterms:modified xsi:type="dcterms:W3CDTF">2023-04-24T01:46:44Z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747204005718231</vt:r8>
  </property>
</Properties>
</file>