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840" yWindow="3740" windowWidth="33660" windowHeight="21420" tabRatio="500"/>
  </bookViews>
  <sheets>
    <sheet name="master_all_years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0" i="1"/>
  <c r="N20"/>
  <c r="M20"/>
  <c r="L3"/>
  <c r="L4"/>
  <c r="L5"/>
  <c r="L6"/>
  <c r="L7"/>
  <c r="L8"/>
  <c r="L9"/>
  <c r="L10"/>
  <c r="L11"/>
  <c r="L12"/>
  <c r="L13"/>
  <c r="L14"/>
  <c r="L15"/>
  <c r="L16"/>
  <c r="L17"/>
  <c r="L18"/>
  <c r="L20"/>
  <c r="B19"/>
  <c r="C19"/>
  <c r="D19"/>
  <c r="E19"/>
  <c r="E20"/>
  <c r="K19"/>
  <c r="J19"/>
  <c r="I19"/>
  <c r="H19"/>
  <c r="G19"/>
  <c r="F19"/>
</calcChain>
</file>

<file path=xl/sharedStrings.xml><?xml version="1.0" encoding="utf-8"?>
<sst xmlns="http://schemas.openxmlformats.org/spreadsheetml/2006/main" count="31" uniqueCount="30">
  <si>
    <t>nypl.org mp3</t>
    <phoneticPr fontId="3" type="noConversion"/>
  </si>
  <si>
    <t>nypl.org helix</t>
    <phoneticPr fontId="3" type="noConversion"/>
  </si>
  <si>
    <t>nypl.org mp3 media</t>
    <phoneticPr fontId="3" type="noConversion"/>
  </si>
  <si>
    <t>nypl.org mp4 media</t>
    <phoneticPr fontId="3" type="noConversion"/>
  </si>
  <si>
    <t>teenlink .mp3</t>
    <phoneticPr fontId="3" type="noConversion"/>
  </si>
  <si>
    <t>kids .mp3</t>
    <phoneticPr fontId="3" type="noConversion"/>
  </si>
  <si>
    <t>YouTube</t>
    <phoneticPr fontId="3" type="noConversion"/>
  </si>
  <si>
    <t>iTunesU audio</t>
    <phoneticPr fontId="3" type="noConversion"/>
  </si>
  <si>
    <t>iTunes video</t>
    <phoneticPr fontId="3" type="noConversion"/>
  </si>
  <si>
    <t>ArtBabble</t>
    <phoneticPr fontId="3" type="noConversion"/>
  </si>
  <si>
    <t>Series totals</t>
    <phoneticPr fontId="3" type="noConversion"/>
  </si>
  <si>
    <t>Percentages</t>
    <phoneticPr fontId="3" type="noConversion"/>
  </si>
  <si>
    <t># nodes</t>
    <phoneticPr fontId="3" type="noConversion"/>
  </si>
  <si>
    <t>LIVE from the NYPL</t>
    <phoneticPr fontId="3" type="noConversion"/>
  </si>
  <si>
    <t>Teens</t>
    <phoneticPr fontId="3" type="noConversion"/>
  </si>
  <si>
    <t>Jazz Oral Histories</t>
    <phoneticPr fontId="3" type="noConversion"/>
  </si>
  <si>
    <t>Supporters</t>
    <phoneticPr fontId="3" type="noConversion"/>
  </si>
  <si>
    <t>LPA</t>
    <phoneticPr fontId="3" type="noConversion"/>
  </si>
  <si>
    <t>Misc. Events</t>
    <phoneticPr fontId="3" type="noConversion"/>
  </si>
  <si>
    <t>Cullman Center</t>
    <phoneticPr fontId="3" type="noConversion"/>
  </si>
  <si>
    <t>News</t>
    <phoneticPr fontId="3" type="noConversion"/>
  </si>
  <si>
    <t>SmallBiz Seminars</t>
    <phoneticPr fontId="3" type="noConversion"/>
  </si>
  <si>
    <t>Periodically Speaking</t>
    <phoneticPr fontId="3" type="noConversion"/>
  </si>
  <si>
    <t>Children/Parents</t>
    <phoneticPr fontId="3" type="noConversion"/>
  </si>
  <si>
    <t>Exhibitions</t>
    <phoneticPr fontId="3" type="noConversion"/>
  </si>
  <si>
    <t>Treasures</t>
    <phoneticPr fontId="3" type="noConversion"/>
  </si>
  <si>
    <t>NYPL TV</t>
    <phoneticPr fontId="3" type="noConversion"/>
  </si>
  <si>
    <t>24 Hours of Public Programs</t>
    <phoneticPr fontId="3" type="noConversion"/>
  </si>
  <si>
    <t>Schomburg Center</t>
    <phoneticPr fontId="3" type="noConversion"/>
  </si>
  <si>
    <t>Design by the Book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</si>
</sst>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2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3" xfId="0" applyFont="1" applyBorder="1"/>
    <xf numFmtId="0" fontId="0" fillId="0" borderId="3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20"/>
  <sheetViews>
    <sheetView tabSelected="1" zoomScale="200" workbookViewId="0">
      <pane xSplit="1" topLeftCell="H1" activePane="topRight" state="frozen"/>
      <selection pane="topRight" activeCell="M2" sqref="M2:M18"/>
    </sheetView>
  </sheetViews>
  <sheetFormatPr baseColWidth="10" defaultRowHeight="13"/>
  <cols>
    <col min="1" max="1" width="16.42578125" customWidth="1"/>
    <col min="2" max="2" width="10.140625" customWidth="1"/>
    <col min="3" max="3" width="7.85546875" customWidth="1"/>
    <col min="4" max="4" width="13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4" t="s">
        <v>11</v>
      </c>
    </row>
    <row r="2" spans="1:15">
      <c r="A2" t="s">
        <v>13</v>
      </c>
      <c r="B2">
        <v>0</v>
      </c>
      <c r="C2">
        <v>31091</v>
      </c>
      <c r="D2">
        <v>182273</v>
      </c>
      <c r="E2">
        <v>25450</v>
      </c>
      <c r="F2">
        <v>0</v>
      </c>
      <c r="G2">
        <v>0</v>
      </c>
      <c r="H2">
        <v>33874</v>
      </c>
      <c r="I2">
        <v>41349</v>
      </c>
      <c r="J2">
        <v>14794</v>
      </c>
      <c r="K2" s="1">
        <v>11066</v>
      </c>
      <c r="L2" s="5">
        <v>921439</v>
      </c>
      <c r="M2" s="6">
        <v>64.150000000000006</v>
      </c>
      <c r="N2" s="4">
        <v>196</v>
      </c>
      <c r="O2" s="4">
        <v>37.549999999999997</v>
      </c>
    </row>
    <row r="3" spans="1:15">
      <c r="A3" t="s">
        <v>14</v>
      </c>
      <c r="B3">
        <v>0</v>
      </c>
      <c r="C3">
        <v>176</v>
      </c>
      <c r="D3">
        <v>15939</v>
      </c>
      <c r="E3">
        <v>218</v>
      </c>
      <c r="F3">
        <v>47440</v>
      </c>
      <c r="G3">
        <v>0</v>
      </c>
      <c r="H3">
        <v>30400</v>
      </c>
      <c r="I3">
        <v>1662</v>
      </c>
      <c r="J3">
        <v>3132</v>
      </c>
      <c r="K3" s="1">
        <v>0</v>
      </c>
      <c r="L3" s="5">
        <f t="shared" ref="L2:L18" si="0">SUM(B3:K3)</f>
        <v>98967</v>
      </c>
      <c r="M3" s="6">
        <v>6.89</v>
      </c>
      <c r="N3" s="4">
        <v>110</v>
      </c>
      <c r="O3" s="4">
        <v>21.07</v>
      </c>
    </row>
    <row r="4" spans="1:15">
      <c r="A4" t="s">
        <v>15</v>
      </c>
      <c r="B4">
        <v>0</v>
      </c>
      <c r="C4">
        <v>0</v>
      </c>
      <c r="D4">
        <v>0</v>
      </c>
      <c r="E4">
        <v>16</v>
      </c>
      <c r="F4">
        <v>0</v>
      </c>
      <c r="G4">
        <v>0</v>
      </c>
      <c r="H4">
        <v>20683</v>
      </c>
      <c r="I4">
        <v>0</v>
      </c>
      <c r="J4">
        <v>17295</v>
      </c>
      <c r="K4" s="1">
        <v>0</v>
      </c>
      <c r="L4" s="5">
        <f t="shared" si="0"/>
        <v>37994</v>
      </c>
      <c r="M4" s="6">
        <v>2.65</v>
      </c>
      <c r="N4" s="4">
        <v>25</v>
      </c>
      <c r="O4" s="4">
        <v>4.79</v>
      </c>
    </row>
    <row r="5" spans="1:15">
      <c r="A5" t="s">
        <v>16</v>
      </c>
      <c r="B5">
        <v>0</v>
      </c>
      <c r="C5">
        <v>292</v>
      </c>
      <c r="D5">
        <v>7396</v>
      </c>
      <c r="E5">
        <v>0</v>
      </c>
      <c r="F5">
        <v>0</v>
      </c>
      <c r="G5">
        <v>0</v>
      </c>
      <c r="H5">
        <v>4641</v>
      </c>
      <c r="I5">
        <v>7120</v>
      </c>
      <c r="J5">
        <v>421</v>
      </c>
      <c r="K5" s="1">
        <v>0</v>
      </c>
      <c r="L5" s="5">
        <f t="shared" si="0"/>
        <v>19870</v>
      </c>
      <c r="M5" s="6">
        <v>1.39</v>
      </c>
      <c r="N5" s="4">
        <v>23</v>
      </c>
      <c r="O5" s="4">
        <v>4.41</v>
      </c>
    </row>
    <row r="6" spans="1:15">
      <c r="A6" t="s">
        <v>17</v>
      </c>
      <c r="B6">
        <v>953</v>
      </c>
      <c r="C6">
        <v>1080</v>
      </c>
      <c r="D6">
        <v>6190</v>
      </c>
      <c r="E6">
        <v>33</v>
      </c>
      <c r="F6">
        <v>0</v>
      </c>
      <c r="G6">
        <v>0</v>
      </c>
      <c r="H6">
        <v>0</v>
      </c>
      <c r="I6">
        <v>5879</v>
      </c>
      <c r="J6">
        <v>4155</v>
      </c>
      <c r="K6" s="1">
        <v>0</v>
      </c>
      <c r="L6" s="5">
        <f t="shared" si="0"/>
        <v>18290</v>
      </c>
      <c r="M6" s="6">
        <v>1.27</v>
      </c>
      <c r="N6" s="4">
        <v>22</v>
      </c>
      <c r="O6" s="4">
        <v>4.22</v>
      </c>
    </row>
    <row r="7" spans="1:15">
      <c r="A7" t="s">
        <v>18</v>
      </c>
      <c r="B7">
        <v>0</v>
      </c>
      <c r="C7">
        <v>2572</v>
      </c>
      <c r="D7">
        <v>3213</v>
      </c>
      <c r="E7">
        <v>95</v>
      </c>
      <c r="F7">
        <v>0</v>
      </c>
      <c r="G7">
        <v>0</v>
      </c>
      <c r="H7">
        <v>0</v>
      </c>
      <c r="I7">
        <v>75</v>
      </c>
      <c r="J7">
        <v>0</v>
      </c>
      <c r="K7" s="1">
        <v>0</v>
      </c>
      <c r="L7" s="5">
        <f t="shared" si="0"/>
        <v>5955</v>
      </c>
      <c r="M7" s="6">
        <v>0.42</v>
      </c>
      <c r="N7" s="4">
        <v>22</v>
      </c>
      <c r="O7" s="4">
        <v>4.22</v>
      </c>
    </row>
    <row r="8" spans="1:15">
      <c r="A8" t="s">
        <v>19</v>
      </c>
      <c r="B8">
        <v>0</v>
      </c>
      <c r="C8">
        <v>362</v>
      </c>
      <c r="D8">
        <v>12027</v>
      </c>
      <c r="E8">
        <v>11</v>
      </c>
      <c r="F8">
        <v>0</v>
      </c>
      <c r="G8">
        <v>0</v>
      </c>
      <c r="H8">
        <v>0</v>
      </c>
      <c r="I8">
        <v>12077</v>
      </c>
      <c r="J8">
        <v>3545</v>
      </c>
      <c r="K8" s="1">
        <v>0</v>
      </c>
      <c r="L8" s="5">
        <f t="shared" si="0"/>
        <v>28022</v>
      </c>
      <c r="M8" s="6">
        <v>1.95</v>
      </c>
      <c r="N8" s="4">
        <v>19</v>
      </c>
      <c r="O8" s="4">
        <v>3.64</v>
      </c>
    </row>
    <row r="9" spans="1:15">
      <c r="A9" t="s">
        <v>20</v>
      </c>
      <c r="B9">
        <v>0</v>
      </c>
      <c r="C9">
        <v>1619</v>
      </c>
      <c r="D9">
        <v>435</v>
      </c>
      <c r="E9">
        <v>15</v>
      </c>
      <c r="F9">
        <v>0</v>
      </c>
      <c r="G9">
        <v>0</v>
      </c>
      <c r="H9">
        <v>37901</v>
      </c>
      <c r="I9">
        <v>1118</v>
      </c>
      <c r="J9">
        <v>2468</v>
      </c>
      <c r="K9" s="1">
        <v>0</v>
      </c>
      <c r="L9" s="5">
        <f t="shared" si="0"/>
        <v>43556</v>
      </c>
      <c r="M9" s="6">
        <v>3.03</v>
      </c>
      <c r="N9" s="4">
        <v>19</v>
      </c>
      <c r="O9" s="4">
        <v>3.64</v>
      </c>
    </row>
    <row r="10" spans="1:15">
      <c r="A10" t="s">
        <v>21</v>
      </c>
      <c r="B10">
        <v>25494</v>
      </c>
      <c r="C10">
        <v>0</v>
      </c>
      <c r="D10">
        <v>7</v>
      </c>
      <c r="E10">
        <v>6</v>
      </c>
      <c r="F10">
        <v>0</v>
      </c>
      <c r="G10">
        <v>0</v>
      </c>
      <c r="H10">
        <v>0</v>
      </c>
      <c r="I10">
        <v>27733</v>
      </c>
      <c r="J10">
        <v>0</v>
      </c>
      <c r="K10" s="1">
        <v>0</v>
      </c>
      <c r="L10" s="5">
        <f t="shared" si="0"/>
        <v>53240</v>
      </c>
      <c r="M10" s="6">
        <v>3.71</v>
      </c>
      <c r="N10" s="4">
        <v>13</v>
      </c>
      <c r="O10" s="4">
        <v>2.4900000000000002</v>
      </c>
    </row>
    <row r="11" spans="1:15">
      <c r="A11" t="s">
        <v>22</v>
      </c>
      <c r="B11">
        <v>0</v>
      </c>
      <c r="C11">
        <v>0</v>
      </c>
      <c r="D11">
        <v>7905</v>
      </c>
      <c r="E11">
        <v>167</v>
      </c>
      <c r="F11">
        <v>0</v>
      </c>
      <c r="G11">
        <v>0</v>
      </c>
      <c r="H11">
        <v>0</v>
      </c>
      <c r="I11">
        <v>1773</v>
      </c>
      <c r="J11">
        <v>70</v>
      </c>
      <c r="K11" s="1">
        <v>0</v>
      </c>
      <c r="L11" s="5">
        <f t="shared" si="0"/>
        <v>9915</v>
      </c>
      <c r="M11" s="6">
        <v>0.69</v>
      </c>
      <c r="N11" s="4">
        <v>13</v>
      </c>
      <c r="O11" s="4">
        <v>2.4900000000000002</v>
      </c>
    </row>
    <row r="12" spans="1:15">
      <c r="A12" t="s">
        <v>23</v>
      </c>
      <c r="B12">
        <v>0</v>
      </c>
      <c r="C12">
        <v>528</v>
      </c>
      <c r="D12">
        <v>1509</v>
      </c>
      <c r="E12">
        <v>129</v>
      </c>
      <c r="F12">
        <v>0</v>
      </c>
      <c r="G12">
        <v>5137</v>
      </c>
      <c r="H12">
        <v>524</v>
      </c>
      <c r="I12">
        <v>3116</v>
      </c>
      <c r="J12">
        <v>2161</v>
      </c>
      <c r="K12" s="1">
        <v>0</v>
      </c>
      <c r="L12" s="5">
        <f t="shared" si="0"/>
        <v>13104</v>
      </c>
      <c r="M12" s="6">
        <v>0.91</v>
      </c>
      <c r="N12" s="4">
        <v>12</v>
      </c>
      <c r="O12" s="4">
        <v>2.2999999999999998</v>
      </c>
    </row>
    <row r="13" spans="1:15">
      <c r="A13" t="s">
        <v>24</v>
      </c>
      <c r="B13">
        <v>0</v>
      </c>
      <c r="C13">
        <v>0</v>
      </c>
      <c r="D13">
        <v>0</v>
      </c>
      <c r="E13">
        <v>19</v>
      </c>
      <c r="F13">
        <v>0</v>
      </c>
      <c r="G13">
        <v>0</v>
      </c>
      <c r="H13">
        <v>628</v>
      </c>
      <c r="I13">
        <v>0</v>
      </c>
      <c r="J13">
        <v>0</v>
      </c>
      <c r="K13" s="1">
        <v>0</v>
      </c>
      <c r="L13" s="5">
        <f t="shared" si="0"/>
        <v>647</v>
      </c>
      <c r="M13" s="6">
        <v>0.05</v>
      </c>
      <c r="N13" s="4">
        <v>11</v>
      </c>
      <c r="O13" s="4">
        <v>2.11</v>
      </c>
    </row>
    <row r="14" spans="1:1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31438</v>
      </c>
      <c r="I14">
        <v>0</v>
      </c>
      <c r="J14">
        <v>46005</v>
      </c>
      <c r="K14" s="1">
        <v>3928</v>
      </c>
      <c r="L14" s="5">
        <f t="shared" si="0"/>
        <v>81371</v>
      </c>
      <c r="M14" s="6">
        <v>5.67</v>
      </c>
      <c r="N14" s="4">
        <v>11</v>
      </c>
      <c r="O14" s="4">
        <v>2.11</v>
      </c>
    </row>
    <row r="15" spans="1:15">
      <c r="A15" t="s">
        <v>26</v>
      </c>
      <c r="B15">
        <v>0</v>
      </c>
      <c r="C15">
        <v>431</v>
      </c>
      <c r="D15">
        <v>0</v>
      </c>
      <c r="E15">
        <v>6</v>
      </c>
      <c r="F15">
        <v>0</v>
      </c>
      <c r="G15">
        <v>0</v>
      </c>
      <c r="H15">
        <v>4005</v>
      </c>
      <c r="I15">
        <v>181</v>
      </c>
      <c r="J15">
        <v>3282</v>
      </c>
      <c r="K15" s="1">
        <v>1455</v>
      </c>
      <c r="L15" s="5">
        <f t="shared" si="0"/>
        <v>9360</v>
      </c>
      <c r="M15" s="6">
        <v>0.65</v>
      </c>
      <c r="N15" s="4">
        <v>9</v>
      </c>
      <c r="O15" s="4">
        <v>1.72</v>
      </c>
    </row>
    <row r="16" spans="1:15">
      <c r="A16" t="s">
        <v>27</v>
      </c>
      <c r="B16">
        <v>0</v>
      </c>
      <c r="C16">
        <v>0</v>
      </c>
      <c r="D16">
        <v>205</v>
      </c>
      <c r="E16">
        <v>0</v>
      </c>
      <c r="F16">
        <v>0</v>
      </c>
      <c r="G16">
        <v>0</v>
      </c>
      <c r="H16">
        <v>0</v>
      </c>
      <c r="I16">
        <v>14885</v>
      </c>
      <c r="J16">
        <v>309</v>
      </c>
      <c r="K16" s="1">
        <v>0</v>
      </c>
      <c r="L16" s="5">
        <f t="shared" si="0"/>
        <v>15399</v>
      </c>
      <c r="M16" s="6">
        <v>1.07</v>
      </c>
      <c r="N16" s="4">
        <v>7</v>
      </c>
      <c r="O16" s="4">
        <v>1.34</v>
      </c>
    </row>
    <row r="17" spans="1:15">
      <c r="A17" t="s">
        <v>28</v>
      </c>
      <c r="B17">
        <v>0</v>
      </c>
      <c r="C17">
        <v>989</v>
      </c>
      <c r="D17">
        <v>1014</v>
      </c>
      <c r="E17">
        <v>17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0</v>
      </c>
      <c r="L17" s="5">
        <f t="shared" si="0"/>
        <v>2020</v>
      </c>
      <c r="M17" s="6">
        <v>0.14000000000000001</v>
      </c>
      <c r="N17" s="4">
        <v>6</v>
      </c>
      <c r="O17" s="4">
        <v>1.1499999999999999</v>
      </c>
    </row>
    <row r="18" spans="1:15">
      <c r="A18" s="7" t="s">
        <v>29</v>
      </c>
      <c r="B18" s="7">
        <v>0</v>
      </c>
      <c r="C18" s="7">
        <v>196</v>
      </c>
      <c r="D18" s="7">
        <v>0</v>
      </c>
      <c r="E18" s="7">
        <v>0</v>
      </c>
      <c r="F18" s="7">
        <v>0</v>
      </c>
      <c r="G18" s="7">
        <v>0</v>
      </c>
      <c r="H18" s="7">
        <v>59822</v>
      </c>
      <c r="I18" s="7">
        <v>0</v>
      </c>
      <c r="J18" s="7">
        <v>4445</v>
      </c>
      <c r="K18" s="8">
        <v>12707</v>
      </c>
      <c r="L18" s="9">
        <f t="shared" si="0"/>
        <v>77170</v>
      </c>
      <c r="M18" s="10">
        <v>5.37</v>
      </c>
      <c r="N18" s="11">
        <v>4</v>
      </c>
      <c r="O18" s="11">
        <v>0.77</v>
      </c>
    </row>
    <row r="19" spans="1:15">
      <c r="B19">
        <f t="shared" ref="B19:K19" si="1">SUM(B2:B18)</f>
        <v>26447</v>
      </c>
      <c r="C19">
        <f t="shared" si="1"/>
        <v>39336</v>
      </c>
      <c r="D19">
        <f t="shared" si="1"/>
        <v>238113</v>
      </c>
      <c r="E19">
        <f t="shared" si="1"/>
        <v>26182</v>
      </c>
      <c r="F19" s="12">
        <f>SUM(F2:F18)</f>
        <v>47440</v>
      </c>
      <c r="G19" s="12">
        <f>SUM(G2:G18)</f>
        <v>5137</v>
      </c>
      <c r="H19" s="12">
        <f t="shared" si="1"/>
        <v>223916</v>
      </c>
      <c r="I19" s="12">
        <f t="shared" si="1"/>
        <v>116968</v>
      </c>
      <c r="J19" s="12">
        <f t="shared" si="1"/>
        <v>102082</v>
      </c>
      <c r="K19" s="13">
        <f t="shared" si="1"/>
        <v>29156</v>
      </c>
      <c r="L19" s="5"/>
      <c r="M19" s="6"/>
    </row>
    <row r="20" spans="1:15">
      <c r="E20" s="12">
        <f>SUM(B19,C19,D19,E19)</f>
        <v>330078</v>
      </c>
      <c r="F20" s="12"/>
      <c r="G20" s="12"/>
      <c r="K20" s="1"/>
      <c r="L20" s="5">
        <f>SUM(L2:L19)</f>
        <v>1436319</v>
      </c>
      <c r="M20" s="6">
        <f>SUM(M2:M19)</f>
        <v>100.01</v>
      </c>
      <c r="N20">
        <f>SUM(N2:N19)</f>
        <v>522</v>
      </c>
      <c r="O20">
        <f>SUM(O2:O19)</f>
        <v>100.01999999999998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master_all_years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2011-01-26T16:42:20Z</dcterms:created>
  <dcterms:modified xsi:type="dcterms:W3CDTF">2011-01-26T16:51:51Z</dcterms:modified>
</cp:coreProperties>
</file>