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vot Table" r:id="rId3" sheetId="1"/>
    <sheet name="Raw Results" r:id="rId4" sheetId="2"/>
    <sheet name="Other" r:id="rId5" sheetId="3"/>
    <sheet name="Instances" r:id="rId7" sheetId="4"/>
  </sheets>
  <calcPr fullCalcOnLoad="true"/>
  <pivotCaches>
    <pivotCache cacheId="2" r:id="rId6"/>
  </pivotCaches>
</workbook>
</file>

<file path=xl/sharedStrings.xml><?xml version="1.0" encoding="utf-8"?>
<sst xmlns="http://schemas.openxmlformats.org/spreadsheetml/2006/main" count="543" uniqueCount="35">
  <si>
    <t>Instance Name</t>
  </si>
  <si>
    <t>Algorithm Name</t>
  </si>
  <si>
    <t>Iteration</t>
  </si>
  <si>
    <t>Score</t>
  </si>
  <si>
    <t>Total Time (s)</t>
  </si>
  <si>
    <t>Time to Best (s)</t>
  </si>
  <si>
    <t>Is Best Known?</t>
  </si>
  <si>
    <t>% Dev. to best known</t>
  </si>
  <si>
    <t>Best value known</t>
  </si>
  <si>
    <t>scp41.txt</t>
  </si>
  <si>
    <t>Random</t>
  </si>
  <si>
    <t>0</t>
  </si>
  <si>
    <t>1</t>
  </si>
  <si>
    <t>2</t>
  </si>
  <si>
    <t>3</t>
  </si>
  <si>
    <t>4</t>
  </si>
  <si>
    <t>Greedy</t>
  </si>
  <si>
    <t>MyVNS_with_Shake</t>
  </si>
  <si>
    <t>scp42.txt</t>
  </si>
  <si>
    <t>scp43.txt</t>
  </si>
  <si>
    <t>scp44.txt</t>
  </si>
  <si>
    <t>scp45.txt</t>
  </si>
  <si>
    <t>scp46.txt</t>
  </si>
  <si>
    <t>scp47.txt</t>
  </si>
  <si>
    <t>scp48.txt</t>
  </si>
  <si>
    <t>scp49.txt</t>
  </si>
  <si>
    <t>scp51.txt</t>
  </si>
  <si>
    <t>scp52.txt</t>
  </si>
  <si>
    <t>PSSC SOTA</t>
  </si>
  <si>
    <t>Instance name</t>
  </si>
  <si>
    <t>loadTimeInNanos</t>
  </si>
  <si>
    <t>nSets</t>
  </si>
  <si>
    <t>nUselessSets</t>
  </si>
  <si>
    <t>nPoints</t>
  </si>
  <si>
    <t>Benchmark disabled, enable to save system info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</si>
</sst>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pivotCache/pivotCacheDefinition1.xml" Type="http://schemas.openxmlformats.org/officeDocument/2006/relationships/pivotCacheDefinition"/><Relationship Id="rId7" Target="worksheets/sheet4.xml" Type="http://schemas.openxmlformats.org/officeDocument/2006/relationships/worksheet"/></Relationships>
</file>

<file path=xl/pivotCache/_rels/pivotCacheDefinition1.xml.rels><?xml version="1.0" encoding="UTF-8" standalone="yes"?><Relationships xmlns="http://schemas.openxmlformats.org/package/2006/relationships"><Relationship Id="rId1" Target="pivotCacheRecords1.xml" Type="http://schemas.openxmlformats.org/officeDocument/2006/relationships/pivotCacheRecords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createdVersion="3" minRefreshableVersion="3" refreshedVersion="3" refreshedBy="Apache POI" refreshedDate="1.750186059388E12" refreshOnLoad="true" r:id="rId1">
  <cacheSource type="worksheet">
    <worksheetSource sheet="Raw Results" ref="A1:I65536"/>
  </cacheSource>
  <cacheFields count="9">
    <cacheField numFmtId="0" name="Instance Name">
      <sharedItems/>
    </cacheField>
    <cacheField numFmtId="0" name="Algorithm Name">
      <sharedItems/>
    </cacheField>
    <cacheField numFmtId="0" name="Iteration">
      <sharedItems/>
    </cacheField>
    <cacheField numFmtId="0" name="Score">
      <sharedItems/>
    </cacheField>
    <cacheField numFmtId="0" name="Total Time (s)">
      <sharedItems/>
    </cacheField>
    <cacheField numFmtId="0" name="Time to Best (s)">
      <sharedItems/>
    </cacheField>
    <cacheField numFmtId="0" name="Is Best Known?">
      <sharedItems/>
    </cacheField>
    <cacheField numFmtId="0" name="% Dev. to best known">
      <sharedItems/>
    </cacheField>
    <cacheField numFmtId="0" name="Best value known">
      <sharedItems/>
    </cacheField>
  </cacheFields>
</pivotCacheDefinition>
</file>

<file path=xl/pivotCache/pivotCacheRecords1.xml><?xml version="1.0" encoding="utf-8"?>
<pivotCacheRecords xmlns="http://schemas.openxmlformats.org/spreadsheetml/2006/main"/>
</file>

<file path=xl/pivotTables/_rels/pivotTable1.xml.rels><?xml version="1.0" encoding="UTF-8" standalone="yes"?><Relationships xmlns="http://schemas.openxmlformats.org/package/2006/relationships"><Relationship Id="rId1" Target="../pivotCache/pivotCacheDefinition1.xml" Type="http://schemas.openxmlformats.org/officeDocument/2006/relationships/pivotCacheDefinition"/></Relationships>
</file>

<file path=xl/pivotTables/pivotTable1.xml><?xml version="1.0" encoding="utf-8"?>
<pivotTableDefinition xmlns="http://schemas.openxmlformats.org/spreadsheetml/2006/main" multipleFieldFilters="false" indent="0" createdVersion="3" minRefreshableVersion="3" updatedVersion="3" itemPrintTitles="true" useAutoFormatting="true" applyNumberFormats="false" applyWidthHeightFormats="true" applyAlignmentFormats="false" applyPatternFormats="false" applyFontFormats="false" applyBorderFormats="false" cacheId="2" name="PivotTable2" dataCaption="Values" colGrandTotals="false" rowGrandTotals="false">
  <location firstDataCol="1" firstDataRow="1" firstHeaderRow="1" ref="A1:B2"/>
  <pivotFields count="9">
    <pivotField axis="axisRow" showAll="false">
      <items count="65536"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</items>
    </pivotField>
    <pivotField axis="axisCol" showAll="false">
      <items count="65536"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</items>
    </pivotField>
    <pivotField dataField="false" showAll="false"/>
    <pivotField dataField="true" showAll="false"/>
    <pivotField dataField="true" showAll="false"/>
    <pivotField dataField="false" showAll="false"/>
    <pivotField dataField="true" showAll="false"/>
    <pivotField dataField="true" showAll="false"/>
    <pivotField dataField="false" showAll="false"/>
  </pivotFields>
  <rowFields count="1">
    <field x="0"/>
  </rowFields>
  <colFields count="2">
    <field x="1"/>
    <field x="-2"/>
  </colFields>
  <dataFields count="4">
    <dataField subtotal="min" name="Min. score" fld="3"/>
    <dataField subtotal="sum" name="Sum Total T(s)" fld="4"/>
    <dataField subtotal="max" name="hasBest" fld="6"/>
    <dataField subtotal="min" name="Min. %Dev2Best" fld="7"/>
  </dataFields>
  <pivotTableStyleInfo name="PivotStyleLight16" showLastColumn="true" showColStripes="false" showRowStripes="false" showColHeaders="true" showRowHeaders="true"/>
</pivotTableDefinition>
</file>

<file path=xl/worksheets/_rels/sheet1.xml.rels><?xml version="1.0" encoding="UTF-8" standalone="yes"?><Relationships xmlns="http://schemas.openxmlformats.org/package/2006/relationships"><Relationship Id="rId1" Target="../pivotTables/pivotTable1.xml" Type="http://schemas.openxmlformats.org/officeDocument/2006/relationships/pivotTable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177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n" s="0">
        <v>124.0</v>
      </c>
      <c r="E2" t="n" s="0">
        <v>0.0228231</v>
      </c>
      <c r="F2" t="n" s="0">
        <v>0.0201412</v>
      </c>
      <c r="G2" s="0">
        <f>IF(I2=D2,1,0)</f>
      </c>
      <c r="H2" s="0">
        <f>ABS(D2-I2)/I2</f>
      </c>
      <c r="I2" s="0">
        <f t="array" ref="I2">MIN(IF(A:A=A2,D:D))</f>
      </c>
    </row>
    <row r="3">
      <c r="A3" t="s" s="0">
        <v>9</v>
      </c>
      <c r="B3" t="s" s="0">
        <v>10</v>
      </c>
      <c r="C3" t="s" s="0">
        <v>12</v>
      </c>
      <c r="D3" t="n" s="0">
        <v>105.0</v>
      </c>
      <c r="E3" t="n" s="0">
        <v>4.693E-4</v>
      </c>
      <c r="F3" t="n" s="0">
        <v>3.889E-4</v>
      </c>
      <c r="G3" s="0">
        <f>IF(I3=D3,1,0)</f>
      </c>
      <c r="H3" s="0">
        <f>ABS(D3-I3)/I3</f>
      </c>
      <c r="I3" s="0">
        <f t="array" ref="I3">MIN(IF(A:A=A3,D:D))</f>
      </c>
    </row>
    <row r="4">
      <c r="A4" t="s" s="0">
        <v>9</v>
      </c>
      <c r="B4" t="s" s="0">
        <v>10</v>
      </c>
      <c r="C4" t="s" s="0">
        <v>13</v>
      </c>
      <c r="D4" t="n" s="0">
        <v>130.0</v>
      </c>
      <c r="E4" t="n" s="0">
        <v>0.0013987</v>
      </c>
      <c r="F4" t="n" s="0">
        <v>0.0013315</v>
      </c>
      <c r="G4" s="0">
        <f>IF(I4=D4,1,0)</f>
      </c>
      <c r="H4" s="0">
        <f>ABS(D4-I4)/I4</f>
      </c>
      <c r="I4" s="0">
        <f t="array" ref="I4">MIN(IF(A:A=A4,D:D))</f>
      </c>
    </row>
    <row r="5">
      <c r="A5" t="s" s="0">
        <v>9</v>
      </c>
      <c r="B5" t="s" s="0">
        <v>10</v>
      </c>
      <c r="C5" t="s" s="0">
        <v>14</v>
      </c>
      <c r="D5" t="n" s="0">
        <v>117.0</v>
      </c>
      <c r="E5" t="n" s="0">
        <v>4.206E-4</v>
      </c>
      <c r="F5" t="n" s="0">
        <v>3.741E-4</v>
      </c>
      <c r="G5" s="0">
        <f>IF(I5=D5,1,0)</f>
      </c>
      <c r="H5" s="0">
        <f>ABS(D5-I5)/I5</f>
      </c>
      <c r="I5" s="0">
        <f t="array" ref="I5">MIN(IF(A:A=A5,D:D))</f>
      </c>
    </row>
    <row r="6">
      <c r="A6" t="s" s="0">
        <v>9</v>
      </c>
      <c r="B6" t="s" s="0">
        <v>10</v>
      </c>
      <c r="C6" t="s" s="0">
        <v>15</v>
      </c>
      <c r="D6" t="n" s="0">
        <v>99.0</v>
      </c>
      <c r="E6" t="n" s="0">
        <v>3.609E-4</v>
      </c>
      <c r="F6" t="n" s="0">
        <v>2.947E-4</v>
      </c>
      <c r="G6" s="0">
        <f>IF(I6=D6,1,0)</f>
      </c>
      <c r="H6" s="0">
        <f>ABS(D6-I6)/I6</f>
      </c>
      <c r="I6" s="0">
        <f t="array" ref="I6">MIN(IF(A:A=A6,D:D))</f>
      </c>
    </row>
    <row r="7">
      <c r="A7" t="s" s="0">
        <v>9</v>
      </c>
      <c r="B7" t="s" s="0">
        <v>16</v>
      </c>
      <c r="C7" t="s" s="0">
        <v>11</v>
      </c>
      <c r="D7" t="n" s="0">
        <v>31.0</v>
      </c>
      <c r="E7" t="n" s="0">
        <v>0.009118</v>
      </c>
      <c r="F7" t="n" s="0">
        <v>0.0090401</v>
      </c>
      <c r="G7" s="0">
        <f>IF(I7=D7,1,0)</f>
      </c>
      <c r="H7" s="0">
        <f>ABS(D7-I7)/I7</f>
      </c>
      <c r="I7" s="0">
        <f t="array" ref="I7">MIN(IF(A:A=A7,D:D))</f>
      </c>
    </row>
    <row r="8">
      <c r="A8" t="s" s="0">
        <v>9</v>
      </c>
      <c r="B8" t="s" s="0">
        <v>16</v>
      </c>
      <c r="C8" t="s" s="0">
        <v>12</v>
      </c>
      <c r="D8" t="n" s="0">
        <v>31.0</v>
      </c>
      <c r="E8" t="n" s="0">
        <v>0.0087575</v>
      </c>
      <c r="F8" t="n" s="0">
        <v>0.0086958</v>
      </c>
      <c r="G8" s="0">
        <f>IF(I8=D8,1,0)</f>
      </c>
      <c r="H8" s="0">
        <f>ABS(D8-I8)/I8</f>
      </c>
      <c r="I8" s="0">
        <f t="array" ref="I8">MIN(IF(A:A=A8,D:D))</f>
      </c>
    </row>
    <row r="9">
      <c r="A9" t="s" s="0">
        <v>9</v>
      </c>
      <c r="B9" t="s" s="0">
        <v>16</v>
      </c>
      <c r="C9" t="s" s="0">
        <v>13</v>
      </c>
      <c r="D9" t="n" s="0">
        <v>31.0</v>
      </c>
      <c r="E9" t="n" s="0">
        <v>0.0035019</v>
      </c>
      <c r="F9" t="n" s="0">
        <v>0.0034284</v>
      </c>
      <c r="G9" s="0">
        <f>IF(I9=D9,1,0)</f>
      </c>
      <c r="H9" s="0">
        <f>ABS(D9-I9)/I9</f>
      </c>
      <c r="I9" s="0">
        <f t="array" ref="I9">MIN(IF(A:A=A9,D:D))</f>
      </c>
    </row>
    <row r="10">
      <c r="A10" t="s" s="0">
        <v>9</v>
      </c>
      <c r="B10" t="s" s="0">
        <v>16</v>
      </c>
      <c r="C10" t="s" s="0">
        <v>14</v>
      </c>
      <c r="D10" t="n" s="0">
        <v>31.0</v>
      </c>
      <c r="E10" t="n" s="0">
        <v>0.0047836</v>
      </c>
      <c r="F10" t="n" s="0">
        <v>0.0047211</v>
      </c>
      <c r="G10" s="0">
        <f>IF(I10=D10,1,0)</f>
      </c>
      <c r="H10" s="0">
        <f>ABS(D10-I10)/I10</f>
      </c>
      <c r="I10" s="0">
        <f t="array" ref="I10">MIN(IF(A:A=A10,D:D))</f>
      </c>
    </row>
    <row r="11">
      <c r="A11" t="s" s="0">
        <v>9</v>
      </c>
      <c r="B11" t="s" s="0">
        <v>16</v>
      </c>
      <c r="C11" t="s" s="0">
        <v>15</v>
      </c>
      <c r="D11" t="n" s="0">
        <v>31.0</v>
      </c>
      <c r="E11" t="n" s="0">
        <v>0.0029635</v>
      </c>
      <c r="F11" t="n" s="0">
        <v>0.0029237</v>
      </c>
      <c r="G11" s="0">
        <f>IF(I11=D11,1,0)</f>
      </c>
      <c r="H11" s="0">
        <f>ABS(D11-I11)/I11</f>
      </c>
      <c r="I11" s="0">
        <f t="array" ref="I11">MIN(IF(A:A=A11,D:D))</f>
      </c>
    </row>
    <row r="12">
      <c r="A12" t="s" s="0">
        <v>9</v>
      </c>
      <c r="B12" t="s" s="0">
        <v>17</v>
      </c>
      <c r="C12" t="s" s="0">
        <v>11</v>
      </c>
      <c r="D12" t="n" s="0">
        <v>31.0</v>
      </c>
      <c r="E12" t="n" s="0">
        <v>0.1229783</v>
      </c>
      <c r="F12" t="n" s="0">
        <v>0.0123678</v>
      </c>
      <c r="G12" s="0">
        <f>IF(I12=D12,1,0)</f>
      </c>
      <c r="H12" s="0">
        <f>ABS(D12-I12)/I12</f>
      </c>
      <c r="I12" s="0">
        <f t="array" ref="I12">MIN(IF(A:A=A12,D:D))</f>
      </c>
    </row>
    <row r="13">
      <c r="A13" t="s" s="0">
        <v>9</v>
      </c>
      <c r="B13" t="s" s="0">
        <v>17</v>
      </c>
      <c r="C13" t="s" s="0">
        <v>12</v>
      </c>
      <c r="D13" t="n" s="0">
        <v>31.0</v>
      </c>
      <c r="E13" t="n" s="0">
        <v>0.0649872</v>
      </c>
      <c r="F13" t="n" s="0">
        <v>0.0017683</v>
      </c>
      <c r="G13" s="0">
        <f>IF(I13=D13,1,0)</f>
      </c>
      <c r="H13" s="0">
        <f>ABS(D13-I13)/I13</f>
      </c>
      <c r="I13" s="0">
        <f t="array" ref="I13">MIN(IF(A:A=A13,D:D))</f>
      </c>
    </row>
    <row r="14">
      <c r="A14" t="s" s="0">
        <v>9</v>
      </c>
      <c r="B14" t="s" s="0">
        <v>17</v>
      </c>
      <c r="C14" t="s" s="0">
        <v>13</v>
      </c>
      <c r="D14" t="n" s="0">
        <v>31.0</v>
      </c>
      <c r="E14" t="n" s="0">
        <v>0.044869</v>
      </c>
      <c r="F14" t="n" s="0">
        <v>0.0014898</v>
      </c>
      <c r="G14" s="0">
        <f>IF(I14=D14,1,0)</f>
      </c>
      <c r="H14" s="0">
        <f>ABS(D14-I14)/I14</f>
      </c>
      <c r="I14" s="0">
        <f t="array" ref="I14">MIN(IF(A:A=A14,D:D))</f>
      </c>
    </row>
    <row r="15">
      <c r="A15" t="s" s="0">
        <v>9</v>
      </c>
      <c r="B15" t="s" s="0">
        <v>17</v>
      </c>
      <c r="C15" t="s" s="0">
        <v>14</v>
      </c>
      <c r="D15" t="n" s="0">
        <v>31.0</v>
      </c>
      <c r="E15" t="n" s="0">
        <v>0.0389008</v>
      </c>
      <c r="F15" t="n" s="0">
        <v>8.049E-4</v>
      </c>
      <c r="G15" s="0">
        <f>IF(I15=D15,1,0)</f>
      </c>
      <c r="H15" s="0">
        <f>ABS(D15-I15)/I15</f>
      </c>
      <c r="I15" s="0">
        <f t="array" ref="I15">MIN(IF(A:A=A15,D:D))</f>
      </c>
    </row>
    <row r="16">
      <c r="A16" t="s" s="0">
        <v>9</v>
      </c>
      <c r="B16" t="s" s="0">
        <v>17</v>
      </c>
      <c r="C16" t="s" s="0">
        <v>15</v>
      </c>
      <c r="D16" t="n" s="0">
        <v>31.0</v>
      </c>
      <c r="E16" t="n" s="0">
        <v>0.0250716</v>
      </c>
      <c r="F16" t="n" s="0">
        <v>7.18E-4</v>
      </c>
      <c r="G16" s="0">
        <f>IF(I16=D16,1,0)</f>
      </c>
      <c r="H16" s="0">
        <f>ABS(D16-I16)/I16</f>
      </c>
      <c r="I16" s="0">
        <f t="array" ref="I16">MIN(IF(A:A=A16,D:D))</f>
      </c>
    </row>
    <row r="17">
      <c r="A17" t="s" s="0">
        <v>18</v>
      </c>
      <c r="B17" t="s" s="0">
        <v>10</v>
      </c>
      <c r="C17" t="s" s="0">
        <v>11</v>
      </c>
      <c r="D17" t="n" s="0">
        <v>114.0</v>
      </c>
      <c r="E17" t="n" s="0">
        <v>1.932E-4</v>
      </c>
      <c r="F17" t="n" s="0">
        <v>1.76E-4</v>
      </c>
      <c r="G17" s="0">
        <f>IF(I17=D17,1,0)</f>
      </c>
      <c r="H17" s="0">
        <f>ABS(D17-I17)/I17</f>
      </c>
      <c r="I17" s="0">
        <f t="array" ref="I17">MIN(IF(A:A=A17,D:D))</f>
      </c>
    </row>
    <row r="18">
      <c r="A18" t="s" s="0">
        <v>18</v>
      </c>
      <c r="B18" t="s" s="0">
        <v>10</v>
      </c>
      <c r="C18" t="s" s="0">
        <v>12</v>
      </c>
      <c r="D18" t="n" s="0">
        <v>117.0</v>
      </c>
      <c r="E18" t="n" s="0">
        <v>1.987E-4</v>
      </c>
      <c r="F18" t="n" s="0">
        <v>1.781E-4</v>
      </c>
      <c r="G18" s="0">
        <f>IF(I18=D18,1,0)</f>
      </c>
      <c r="H18" s="0">
        <f>ABS(D18-I18)/I18</f>
      </c>
      <c r="I18" s="0">
        <f t="array" ref="I18">MIN(IF(A:A=A18,D:D))</f>
      </c>
    </row>
    <row r="19">
      <c r="A19" t="s" s="0">
        <v>18</v>
      </c>
      <c r="B19" t="s" s="0">
        <v>10</v>
      </c>
      <c r="C19" t="s" s="0">
        <v>13</v>
      </c>
      <c r="D19" t="n" s="0">
        <v>99.0</v>
      </c>
      <c r="E19" t="n" s="0">
        <v>1.508E-4</v>
      </c>
      <c r="F19" t="n" s="0">
        <v>1.34E-4</v>
      </c>
      <c r="G19" s="0">
        <f>IF(I19=D19,1,0)</f>
      </c>
      <c r="H19" s="0">
        <f>ABS(D19-I19)/I19</f>
      </c>
      <c r="I19" s="0">
        <f t="array" ref="I19">MIN(IF(A:A=A19,D:D))</f>
      </c>
    </row>
    <row r="20">
      <c r="A20" t="s" s="0">
        <v>18</v>
      </c>
      <c r="B20" t="s" s="0">
        <v>10</v>
      </c>
      <c r="C20" t="s" s="0">
        <v>14</v>
      </c>
      <c r="D20" t="n" s="0">
        <v>108.0</v>
      </c>
      <c r="E20" t="n" s="0">
        <v>1.879E-4</v>
      </c>
      <c r="F20" t="n" s="0">
        <v>1.425E-4</v>
      </c>
      <c r="G20" s="0">
        <f>IF(I20=D20,1,0)</f>
      </c>
      <c r="H20" s="0">
        <f>ABS(D20-I20)/I20</f>
      </c>
      <c r="I20" s="0">
        <f t="array" ref="I20">MIN(IF(A:A=A20,D:D))</f>
      </c>
    </row>
    <row r="21">
      <c r="A21" t="s" s="0">
        <v>18</v>
      </c>
      <c r="B21" t="s" s="0">
        <v>10</v>
      </c>
      <c r="C21" t="s" s="0">
        <v>15</v>
      </c>
      <c r="D21" t="n" s="0">
        <v>102.0</v>
      </c>
      <c r="E21" t="n" s="0">
        <v>1.413E-4</v>
      </c>
      <c r="F21" t="n" s="0">
        <v>1.138E-4</v>
      </c>
      <c r="G21" s="0">
        <f>IF(I21=D21,1,0)</f>
      </c>
      <c r="H21" s="0">
        <f>ABS(D21-I21)/I21</f>
      </c>
      <c r="I21" s="0">
        <f t="array" ref="I21">MIN(IF(A:A=A21,D:D))</f>
      </c>
    </row>
    <row r="22">
      <c r="A22" t="s" s="0">
        <v>18</v>
      </c>
      <c r="B22" t="s" s="0">
        <v>16</v>
      </c>
      <c r="C22" t="s" s="0">
        <v>11</v>
      </c>
      <c r="D22" t="n" s="0">
        <v>31.0</v>
      </c>
      <c r="E22" t="n" s="0">
        <v>6.99E-4</v>
      </c>
      <c r="F22" t="n" s="0">
        <v>6.845E-4</v>
      </c>
      <c r="G22" s="0">
        <f>IF(I22=D22,1,0)</f>
      </c>
      <c r="H22" s="0">
        <f>ABS(D22-I22)/I22</f>
      </c>
      <c r="I22" s="0">
        <f t="array" ref="I22">MIN(IF(A:A=A22,D:D))</f>
      </c>
    </row>
    <row r="23">
      <c r="A23" t="s" s="0">
        <v>18</v>
      </c>
      <c r="B23" t="s" s="0">
        <v>16</v>
      </c>
      <c r="C23" t="s" s="0">
        <v>12</v>
      </c>
      <c r="D23" t="n" s="0">
        <v>31.0</v>
      </c>
      <c r="E23" t="n" s="0">
        <v>8.135E-4</v>
      </c>
      <c r="F23" t="n" s="0">
        <v>8.0E-4</v>
      </c>
      <c r="G23" s="0">
        <f>IF(I23=D23,1,0)</f>
      </c>
      <c r="H23" s="0">
        <f>ABS(D23-I23)/I23</f>
      </c>
      <c r="I23" s="0">
        <f t="array" ref="I23">MIN(IF(A:A=A23,D:D))</f>
      </c>
    </row>
    <row r="24">
      <c r="A24" t="s" s="0">
        <v>18</v>
      </c>
      <c r="B24" t="s" s="0">
        <v>16</v>
      </c>
      <c r="C24" t="s" s="0">
        <v>13</v>
      </c>
      <c r="D24" t="n" s="0">
        <v>31.0</v>
      </c>
      <c r="E24" t="n" s="0">
        <v>7.117E-4</v>
      </c>
      <c r="F24" t="n" s="0">
        <v>6.978E-4</v>
      </c>
      <c r="G24" s="0">
        <f>IF(I24=D24,1,0)</f>
      </c>
      <c r="H24" s="0">
        <f>ABS(D24-I24)/I24</f>
      </c>
      <c r="I24" s="0">
        <f t="array" ref="I24">MIN(IF(A:A=A24,D:D))</f>
      </c>
    </row>
    <row r="25">
      <c r="A25" t="s" s="0">
        <v>18</v>
      </c>
      <c r="B25" t="s" s="0">
        <v>16</v>
      </c>
      <c r="C25" t="s" s="0">
        <v>14</v>
      </c>
      <c r="D25" t="n" s="0">
        <v>31.0</v>
      </c>
      <c r="E25" t="n" s="0">
        <v>7.205E-4</v>
      </c>
      <c r="F25" t="n" s="0">
        <v>7.047E-4</v>
      </c>
      <c r="G25" s="0">
        <f>IF(I25=D25,1,0)</f>
      </c>
      <c r="H25" s="0">
        <f>ABS(D25-I25)/I25</f>
      </c>
      <c r="I25" s="0">
        <f t="array" ref="I25">MIN(IF(A:A=A25,D:D))</f>
      </c>
    </row>
    <row r="26">
      <c r="A26" t="s" s="0">
        <v>18</v>
      </c>
      <c r="B26" t="s" s="0">
        <v>16</v>
      </c>
      <c r="C26" t="s" s="0">
        <v>15</v>
      </c>
      <c r="D26" t="n" s="0">
        <v>31.0</v>
      </c>
      <c r="E26" t="n" s="0">
        <v>6.539E-4</v>
      </c>
      <c r="F26" t="n" s="0">
        <v>6.419E-4</v>
      </c>
      <c r="G26" s="0">
        <f>IF(I26=D26,1,0)</f>
      </c>
      <c r="H26" s="0">
        <f>ABS(D26-I26)/I26</f>
      </c>
      <c r="I26" s="0">
        <f t="array" ref="I26">MIN(IF(A:A=A26,D:D))</f>
      </c>
    </row>
    <row r="27">
      <c r="A27" t="s" s="0">
        <v>18</v>
      </c>
      <c r="B27" t="s" s="0">
        <v>17</v>
      </c>
      <c r="C27" t="s" s="0">
        <v>11</v>
      </c>
      <c r="D27" t="n" s="0">
        <v>31.0</v>
      </c>
      <c r="E27" t="n" s="0">
        <v>0.0495645</v>
      </c>
      <c r="F27" t="n" s="0">
        <v>8.445E-4</v>
      </c>
      <c r="G27" s="0">
        <f>IF(I27=D27,1,0)</f>
      </c>
      <c r="H27" s="0">
        <f>ABS(D27-I27)/I27</f>
      </c>
      <c r="I27" s="0">
        <f t="array" ref="I27">MIN(IF(A:A=A27,D:D))</f>
      </c>
    </row>
    <row r="28">
      <c r="A28" t="s" s="0">
        <v>18</v>
      </c>
      <c r="B28" t="s" s="0">
        <v>17</v>
      </c>
      <c r="C28" t="s" s="0">
        <v>12</v>
      </c>
      <c r="D28" t="n" s="0">
        <v>31.0</v>
      </c>
      <c r="E28" t="n" s="0">
        <v>0.0238952</v>
      </c>
      <c r="F28" t="n" s="0">
        <v>7.59E-4</v>
      </c>
      <c r="G28" s="0">
        <f>IF(I28=D28,1,0)</f>
      </c>
      <c r="H28" s="0">
        <f>ABS(D28-I28)/I28</f>
      </c>
      <c r="I28" s="0">
        <f t="array" ref="I28">MIN(IF(A:A=A28,D:D))</f>
      </c>
    </row>
    <row r="29">
      <c r="A29" t="s" s="0">
        <v>18</v>
      </c>
      <c r="B29" t="s" s="0">
        <v>17</v>
      </c>
      <c r="C29" t="s" s="0">
        <v>13</v>
      </c>
      <c r="D29" t="n" s="0">
        <v>31.0</v>
      </c>
      <c r="E29" t="n" s="0">
        <v>0.0341656</v>
      </c>
      <c r="F29" t="n" s="0">
        <v>6.944E-4</v>
      </c>
      <c r="G29" s="0">
        <f>IF(I29=D29,1,0)</f>
      </c>
      <c r="H29" s="0">
        <f>ABS(D29-I29)/I29</f>
      </c>
      <c r="I29" s="0">
        <f t="array" ref="I29">MIN(IF(A:A=A29,D:D))</f>
      </c>
    </row>
    <row r="30">
      <c r="A30" t="s" s="0">
        <v>18</v>
      </c>
      <c r="B30" t="s" s="0">
        <v>17</v>
      </c>
      <c r="C30" t="s" s="0">
        <v>14</v>
      </c>
      <c r="D30" t="n" s="0">
        <v>31.0</v>
      </c>
      <c r="E30" t="n" s="0">
        <v>0.0312303</v>
      </c>
      <c r="F30" t="n" s="0">
        <v>7.216E-4</v>
      </c>
      <c r="G30" s="0">
        <f>IF(I30=D30,1,0)</f>
      </c>
      <c r="H30" s="0">
        <f>ABS(D30-I30)/I30</f>
      </c>
      <c r="I30" s="0">
        <f t="array" ref="I30">MIN(IF(A:A=A30,D:D))</f>
      </c>
    </row>
    <row r="31">
      <c r="A31" t="s" s="0">
        <v>18</v>
      </c>
      <c r="B31" t="s" s="0">
        <v>17</v>
      </c>
      <c r="C31" t="s" s="0">
        <v>15</v>
      </c>
      <c r="D31" t="n" s="0">
        <v>31.0</v>
      </c>
      <c r="E31" t="n" s="0">
        <v>0.0389941</v>
      </c>
      <c r="F31" t="n" s="0">
        <v>7.897E-4</v>
      </c>
      <c r="G31" s="0">
        <f>IF(I31=D31,1,0)</f>
      </c>
      <c r="H31" s="0">
        <f>ABS(D31-I31)/I31</f>
      </c>
      <c r="I31" s="0">
        <f t="array" ref="I31">MIN(IF(A:A=A31,D:D))</f>
      </c>
    </row>
    <row r="32">
      <c r="A32" t="s" s="0">
        <v>19</v>
      </c>
      <c r="B32" t="s" s="0">
        <v>10</v>
      </c>
      <c r="C32" t="s" s="0">
        <v>11</v>
      </c>
      <c r="D32" t="n" s="0">
        <v>117.0</v>
      </c>
      <c r="E32" t="n" s="0">
        <v>1.793E-4</v>
      </c>
      <c r="F32" t="n" s="0">
        <v>1.663E-4</v>
      </c>
      <c r="G32" s="0">
        <f>IF(I32=D32,1,0)</f>
      </c>
      <c r="H32" s="0">
        <f>ABS(D32-I32)/I32</f>
      </c>
      <c r="I32" s="0">
        <f t="array" ref="I32">MIN(IF(A:A=A32,D:D))</f>
      </c>
    </row>
    <row r="33">
      <c r="A33" t="s" s="0">
        <v>19</v>
      </c>
      <c r="B33" t="s" s="0">
        <v>10</v>
      </c>
      <c r="C33" t="s" s="0">
        <v>12</v>
      </c>
      <c r="D33" t="n" s="0">
        <v>112.0</v>
      </c>
      <c r="E33" t="n" s="0">
        <v>1.306E-4</v>
      </c>
      <c r="F33" t="n" s="0">
        <v>1.128E-4</v>
      </c>
      <c r="G33" s="0">
        <f>IF(I33=D33,1,0)</f>
      </c>
      <c r="H33" s="0">
        <f>ABS(D33-I33)/I33</f>
      </c>
      <c r="I33" s="0">
        <f t="array" ref="I33">MIN(IF(A:A=A33,D:D))</f>
      </c>
    </row>
    <row r="34">
      <c r="A34" t="s" s="0">
        <v>19</v>
      </c>
      <c r="B34" t="s" s="0">
        <v>10</v>
      </c>
      <c r="C34" t="s" s="0">
        <v>13</v>
      </c>
      <c r="D34" t="n" s="0">
        <v>112.0</v>
      </c>
      <c r="E34" t="n" s="0">
        <v>1.485E-4</v>
      </c>
      <c r="F34" t="n" s="0">
        <v>1.365E-4</v>
      </c>
      <c r="G34" s="0">
        <f>IF(I34=D34,1,0)</f>
      </c>
      <c r="H34" s="0">
        <f>ABS(D34-I34)/I34</f>
      </c>
      <c r="I34" s="0">
        <f t="array" ref="I34">MIN(IF(A:A=A34,D:D))</f>
      </c>
    </row>
    <row r="35">
      <c r="A35" t="s" s="0">
        <v>19</v>
      </c>
      <c r="B35" t="s" s="0">
        <v>10</v>
      </c>
      <c r="C35" t="s" s="0">
        <v>14</v>
      </c>
      <c r="D35" t="n" s="0">
        <v>122.0</v>
      </c>
      <c r="E35" t="n" s="0">
        <v>1.749E-4</v>
      </c>
      <c r="F35" t="n" s="0">
        <v>1.573E-4</v>
      </c>
      <c r="G35" s="0">
        <f>IF(I35=D35,1,0)</f>
      </c>
      <c r="H35" s="0">
        <f>ABS(D35-I35)/I35</f>
      </c>
      <c r="I35" s="0">
        <f t="array" ref="I35">MIN(IF(A:A=A35,D:D))</f>
      </c>
    </row>
    <row r="36">
      <c r="A36" t="s" s="0">
        <v>19</v>
      </c>
      <c r="B36" t="s" s="0">
        <v>10</v>
      </c>
      <c r="C36" t="s" s="0">
        <v>15</v>
      </c>
      <c r="D36" t="n" s="0">
        <v>118.0</v>
      </c>
      <c r="E36" t="n" s="0">
        <v>1.327E-4</v>
      </c>
      <c r="F36" t="n" s="0">
        <v>1.114E-4</v>
      </c>
      <c r="G36" s="0">
        <f>IF(I36=D36,1,0)</f>
      </c>
      <c r="H36" s="0">
        <f>ABS(D36-I36)/I36</f>
      </c>
      <c r="I36" s="0">
        <f t="array" ref="I36">MIN(IF(A:A=A36,D:D))</f>
      </c>
    </row>
    <row r="37">
      <c r="A37" t="s" s="0">
        <v>19</v>
      </c>
      <c r="B37" t="s" s="0">
        <v>16</v>
      </c>
      <c r="C37" t="s" s="0">
        <v>11</v>
      </c>
      <c r="D37" t="n" s="0">
        <v>32.0</v>
      </c>
      <c r="E37" t="n" s="0">
        <v>0.0015066</v>
      </c>
      <c r="F37" t="n" s="0">
        <v>0.0014877</v>
      </c>
      <c r="G37" s="0">
        <f>IF(I37=D37,1,0)</f>
      </c>
      <c r="H37" s="0">
        <f>ABS(D37-I37)/I37</f>
      </c>
      <c r="I37" s="0">
        <f t="array" ref="I37">MIN(IF(A:A=A37,D:D))</f>
      </c>
    </row>
    <row r="38">
      <c r="A38" t="s" s="0">
        <v>19</v>
      </c>
      <c r="B38" t="s" s="0">
        <v>16</v>
      </c>
      <c r="C38" t="s" s="0">
        <v>12</v>
      </c>
      <c r="D38" t="n" s="0">
        <v>32.0</v>
      </c>
      <c r="E38" t="n" s="0">
        <v>0.0013018</v>
      </c>
      <c r="F38" t="n" s="0">
        <v>0.0012839</v>
      </c>
      <c r="G38" s="0">
        <f>IF(I38=D38,1,0)</f>
      </c>
      <c r="H38" s="0">
        <f>ABS(D38-I38)/I38</f>
      </c>
      <c r="I38" s="0">
        <f t="array" ref="I38">MIN(IF(A:A=A38,D:D))</f>
      </c>
    </row>
    <row r="39">
      <c r="A39" t="s" s="0">
        <v>19</v>
      </c>
      <c r="B39" t="s" s="0">
        <v>16</v>
      </c>
      <c r="C39" t="s" s="0">
        <v>13</v>
      </c>
      <c r="D39" t="n" s="0">
        <v>32.0</v>
      </c>
      <c r="E39" t="n" s="0">
        <v>0.0018609</v>
      </c>
      <c r="F39" t="n" s="0">
        <v>0.0018414</v>
      </c>
      <c r="G39" s="0">
        <f>IF(I39=D39,1,0)</f>
      </c>
      <c r="H39" s="0">
        <f>ABS(D39-I39)/I39</f>
      </c>
      <c r="I39" s="0">
        <f t="array" ref="I39">MIN(IF(A:A=A39,D:D))</f>
      </c>
    </row>
    <row r="40">
      <c r="A40" t="s" s="0">
        <v>19</v>
      </c>
      <c r="B40" t="s" s="0">
        <v>16</v>
      </c>
      <c r="C40" t="s" s="0">
        <v>14</v>
      </c>
      <c r="D40" t="n" s="0">
        <v>32.0</v>
      </c>
      <c r="E40" t="n" s="0">
        <v>7.48E-4</v>
      </c>
      <c r="F40" t="n" s="0">
        <v>7.321E-4</v>
      </c>
      <c r="G40" s="0">
        <f>IF(I40=D40,1,0)</f>
      </c>
      <c r="H40" s="0">
        <f>ABS(D40-I40)/I40</f>
      </c>
      <c r="I40" s="0">
        <f t="array" ref="I40">MIN(IF(A:A=A40,D:D))</f>
      </c>
    </row>
    <row r="41">
      <c r="A41" t="s" s="0">
        <v>19</v>
      </c>
      <c r="B41" t="s" s="0">
        <v>16</v>
      </c>
      <c r="C41" t="s" s="0">
        <v>15</v>
      </c>
      <c r="D41" t="n" s="0">
        <v>32.0</v>
      </c>
      <c r="E41" t="n" s="0">
        <v>0.0021302</v>
      </c>
      <c r="F41" t="n" s="0">
        <v>0.0021107</v>
      </c>
      <c r="G41" s="0">
        <f>IF(I41=D41,1,0)</f>
      </c>
      <c r="H41" s="0">
        <f>ABS(D41-I41)/I41</f>
      </c>
      <c r="I41" s="0">
        <f t="array" ref="I41">MIN(IF(A:A=A41,D:D))</f>
      </c>
    </row>
    <row r="42">
      <c r="A42" t="s" s="0">
        <v>19</v>
      </c>
      <c r="B42" t="s" s="0">
        <v>17</v>
      </c>
      <c r="C42" t="s" s="0">
        <v>11</v>
      </c>
      <c r="D42" t="n" s="0">
        <v>32.0</v>
      </c>
      <c r="E42" t="n" s="0">
        <v>0.044056</v>
      </c>
      <c r="F42" t="n" s="0">
        <v>0.001335</v>
      </c>
      <c r="G42" s="0">
        <f>IF(I42=D42,1,0)</f>
      </c>
      <c r="H42" s="0">
        <f>ABS(D42-I42)/I42</f>
      </c>
      <c r="I42" s="0">
        <f t="array" ref="I42">MIN(IF(A:A=A42,D:D))</f>
      </c>
    </row>
    <row r="43">
      <c r="A43" t="s" s="0">
        <v>19</v>
      </c>
      <c r="B43" t="s" s="0">
        <v>17</v>
      </c>
      <c r="C43" t="s" s="0">
        <v>12</v>
      </c>
      <c r="D43" t="n" s="0">
        <v>32.0</v>
      </c>
      <c r="E43" t="n" s="0">
        <v>0.0393011</v>
      </c>
      <c r="F43" t="n" s="0">
        <v>9.157E-4</v>
      </c>
      <c r="G43" s="0">
        <f>IF(I43=D43,1,0)</f>
      </c>
      <c r="H43" s="0">
        <f>ABS(D43-I43)/I43</f>
      </c>
      <c r="I43" s="0">
        <f t="array" ref="I43">MIN(IF(A:A=A43,D:D))</f>
      </c>
    </row>
    <row r="44">
      <c r="A44" t="s" s="0">
        <v>19</v>
      </c>
      <c r="B44" t="s" s="0">
        <v>17</v>
      </c>
      <c r="C44" t="s" s="0">
        <v>13</v>
      </c>
      <c r="D44" t="n" s="0">
        <v>32.0</v>
      </c>
      <c r="E44" t="n" s="0">
        <v>0.029983</v>
      </c>
      <c r="F44" t="n" s="0">
        <v>0.0013358</v>
      </c>
      <c r="G44" s="0">
        <f>IF(I44=D44,1,0)</f>
      </c>
      <c r="H44" s="0">
        <f>ABS(D44-I44)/I44</f>
      </c>
      <c r="I44" s="0">
        <f t="array" ref="I44">MIN(IF(A:A=A44,D:D))</f>
      </c>
    </row>
    <row r="45">
      <c r="A45" t="s" s="0">
        <v>19</v>
      </c>
      <c r="B45" t="s" s="0">
        <v>17</v>
      </c>
      <c r="C45" t="s" s="0">
        <v>14</v>
      </c>
      <c r="D45" t="n" s="0">
        <v>32.0</v>
      </c>
      <c r="E45" t="n" s="0">
        <v>0.0415045</v>
      </c>
      <c r="F45" t="n" s="0">
        <v>0.0069057</v>
      </c>
      <c r="G45" s="0">
        <f>IF(I45=D45,1,0)</f>
      </c>
      <c r="H45" s="0">
        <f>ABS(D45-I45)/I45</f>
      </c>
      <c r="I45" s="0">
        <f t="array" ref="I45">MIN(IF(A:A=A45,D:D))</f>
      </c>
    </row>
    <row r="46">
      <c r="A46" t="s" s="0">
        <v>19</v>
      </c>
      <c r="B46" t="s" s="0">
        <v>17</v>
      </c>
      <c r="C46" t="s" s="0">
        <v>15</v>
      </c>
      <c r="D46" t="n" s="0">
        <v>32.0</v>
      </c>
      <c r="E46" t="n" s="0">
        <v>0.0467009</v>
      </c>
      <c r="F46" t="n" s="0">
        <v>7.862E-4</v>
      </c>
      <c r="G46" s="0">
        <f>IF(I46=D46,1,0)</f>
      </c>
      <c r="H46" s="0">
        <f>ABS(D46-I46)/I46</f>
      </c>
      <c r="I46" s="0">
        <f t="array" ref="I46">MIN(IF(A:A=A46,D:D))</f>
      </c>
    </row>
    <row r="47">
      <c r="A47" t="s" s="0">
        <v>20</v>
      </c>
      <c r="B47" t="s" s="0">
        <v>10</v>
      </c>
      <c r="C47" t="s" s="0">
        <v>11</v>
      </c>
      <c r="D47" t="n" s="0">
        <v>105.0</v>
      </c>
      <c r="E47" t="n" s="0">
        <v>1.612E-4</v>
      </c>
      <c r="F47" t="n" s="0">
        <v>1.458E-4</v>
      </c>
      <c r="G47" s="0">
        <f>IF(I47=D47,1,0)</f>
      </c>
      <c r="H47" s="0">
        <f>ABS(D47-I47)/I47</f>
      </c>
      <c r="I47" s="0">
        <f t="array" ref="I47">MIN(IF(A:A=A47,D:D))</f>
      </c>
    </row>
    <row r="48">
      <c r="A48" t="s" s="0">
        <v>20</v>
      </c>
      <c r="B48" t="s" s="0">
        <v>10</v>
      </c>
      <c r="C48" t="s" s="0">
        <v>12</v>
      </c>
      <c r="D48" t="n" s="0">
        <v>111.0</v>
      </c>
      <c r="E48" t="n" s="0">
        <v>1.665E-4</v>
      </c>
      <c r="F48" t="n" s="0">
        <v>1.475E-4</v>
      </c>
      <c r="G48" s="0">
        <f>IF(I48=D48,1,0)</f>
      </c>
      <c r="H48" s="0">
        <f>ABS(D48-I48)/I48</f>
      </c>
      <c r="I48" s="0">
        <f t="array" ref="I48">MIN(IF(A:A=A48,D:D))</f>
      </c>
    </row>
    <row r="49">
      <c r="A49" t="s" s="0">
        <v>20</v>
      </c>
      <c r="B49" t="s" s="0">
        <v>10</v>
      </c>
      <c r="C49" t="s" s="0">
        <v>13</v>
      </c>
      <c r="D49" t="n" s="0">
        <v>118.0</v>
      </c>
      <c r="E49" t="n" s="0">
        <v>2.059E-4</v>
      </c>
      <c r="F49" t="n" s="0">
        <v>1.939E-4</v>
      </c>
      <c r="G49" s="0">
        <f>IF(I49=D49,1,0)</f>
      </c>
      <c r="H49" s="0">
        <f>ABS(D49-I49)/I49</f>
      </c>
      <c r="I49" s="0">
        <f t="array" ref="I49">MIN(IF(A:A=A49,D:D))</f>
      </c>
    </row>
    <row r="50">
      <c r="A50" t="s" s="0">
        <v>20</v>
      </c>
      <c r="B50" t="s" s="0">
        <v>10</v>
      </c>
      <c r="C50" t="s" s="0">
        <v>14</v>
      </c>
      <c r="D50" t="n" s="0">
        <v>103.0</v>
      </c>
      <c r="E50" t="n" s="0">
        <v>2.348E-4</v>
      </c>
      <c r="F50" t="n" s="0">
        <v>2.171E-4</v>
      </c>
      <c r="G50" s="0">
        <f>IF(I50=D50,1,0)</f>
      </c>
      <c r="H50" s="0">
        <f>ABS(D50-I50)/I50</f>
      </c>
      <c r="I50" s="0">
        <f t="array" ref="I50">MIN(IF(A:A=A50,D:D))</f>
      </c>
    </row>
    <row r="51">
      <c r="A51" t="s" s="0">
        <v>20</v>
      </c>
      <c r="B51" t="s" s="0">
        <v>10</v>
      </c>
      <c r="C51" t="s" s="0">
        <v>15</v>
      </c>
      <c r="D51" t="n" s="0">
        <v>98.0</v>
      </c>
      <c r="E51" t="n" s="0">
        <v>1.316E-4</v>
      </c>
      <c r="F51" t="n" s="0">
        <v>1.207E-4</v>
      </c>
      <c r="G51" s="0">
        <f>IF(I51=D51,1,0)</f>
      </c>
      <c r="H51" s="0">
        <f>ABS(D51-I51)/I51</f>
      </c>
      <c r="I51" s="0">
        <f t="array" ref="I51">MIN(IF(A:A=A51,D:D))</f>
      </c>
    </row>
    <row r="52">
      <c r="A52" t="s" s="0">
        <v>20</v>
      </c>
      <c r="B52" t="s" s="0">
        <v>16</v>
      </c>
      <c r="C52" t="s" s="0">
        <v>11</v>
      </c>
      <c r="D52" t="n" s="0">
        <v>33.0</v>
      </c>
      <c r="E52" t="n" s="0">
        <v>0.0010877</v>
      </c>
      <c r="F52" t="n" s="0">
        <v>0.0010432</v>
      </c>
      <c r="G52" s="0">
        <f>IF(I52=D52,1,0)</f>
      </c>
      <c r="H52" s="0">
        <f>ABS(D52-I52)/I52</f>
      </c>
      <c r="I52" s="0">
        <f t="array" ref="I52">MIN(IF(A:A=A52,D:D))</f>
      </c>
    </row>
    <row r="53">
      <c r="A53" t="s" s="0">
        <v>20</v>
      </c>
      <c r="B53" t="s" s="0">
        <v>16</v>
      </c>
      <c r="C53" t="s" s="0">
        <v>12</v>
      </c>
      <c r="D53" t="n" s="0">
        <v>33.0</v>
      </c>
      <c r="E53" t="n" s="0">
        <v>9.852E-4</v>
      </c>
      <c r="F53" t="n" s="0">
        <v>9.609E-4</v>
      </c>
      <c r="G53" s="0">
        <f>IF(I53=D53,1,0)</f>
      </c>
      <c r="H53" s="0">
        <f>ABS(D53-I53)/I53</f>
      </c>
      <c r="I53" s="0">
        <f t="array" ref="I53">MIN(IF(A:A=A53,D:D))</f>
      </c>
    </row>
    <row r="54">
      <c r="A54" t="s" s="0">
        <v>20</v>
      </c>
      <c r="B54" t="s" s="0">
        <v>16</v>
      </c>
      <c r="C54" t="s" s="0">
        <v>13</v>
      </c>
      <c r="D54" t="n" s="0">
        <v>33.0</v>
      </c>
      <c r="E54" t="n" s="0">
        <v>9.404E-4</v>
      </c>
      <c r="F54" t="n" s="0">
        <v>9.216E-4</v>
      </c>
      <c r="G54" s="0">
        <f>IF(I54=D54,1,0)</f>
      </c>
      <c r="H54" s="0">
        <f>ABS(D54-I54)/I54</f>
      </c>
      <c r="I54" s="0">
        <f t="array" ref="I54">MIN(IF(A:A=A54,D:D))</f>
      </c>
    </row>
    <row r="55">
      <c r="A55" t="s" s="0">
        <v>20</v>
      </c>
      <c r="B55" t="s" s="0">
        <v>16</v>
      </c>
      <c r="C55" t="s" s="0">
        <v>14</v>
      </c>
      <c r="D55" t="n" s="0">
        <v>33.0</v>
      </c>
      <c r="E55" t="n" s="0">
        <v>8.159E-4</v>
      </c>
      <c r="F55" t="n" s="0">
        <v>7.943E-4</v>
      </c>
      <c r="G55" s="0">
        <f>IF(I55=D55,1,0)</f>
      </c>
      <c r="H55" s="0">
        <f>ABS(D55-I55)/I55</f>
      </c>
      <c r="I55" s="0">
        <f t="array" ref="I55">MIN(IF(A:A=A55,D:D))</f>
      </c>
    </row>
    <row r="56">
      <c r="A56" t="s" s="0">
        <v>20</v>
      </c>
      <c r="B56" t="s" s="0">
        <v>16</v>
      </c>
      <c r="C56" t="s" s="0">
        <v>15</v>
      </c>
      <c r="D56" t="n" s="0">
        <v>33.0</v>
      </c>
      <c r="E56" t="n" s="0">
        <v>9.749E-4</v>
      </c>
      <c r="F56" t="n" s="0">
        <v>9.478E-4</v>
      </c>
      <c r="G56" s="0">
        <f>IF(I56=D56,1,0)</f>
      </c>
      <c r="H56" s="0">
        <f>ABS(D56-I56)/I56</f>
      </c>
      <c r="I56" s="0">
        <f t="array" ref="I56">MIN(IF(A:A=A56,D:D))</f>
      </c>
    </row>
    <row r="57">
      <c r="A57" t="s" s="0">
        <v>20</v>
      </c>
      <c r="B57" t="s" s="0">
        <v>17</v>
      </c>
      <c r="C57" t="s" s="0">
        <v>11</v>
      </c>
      <c r="D57" t="n" s="0">
        <v>33.0</v>
      </c>
      <c r="E57" t="n" s="0">
        <v>0.043001</v>
      </c>
      <c r="F57" t="n" s="0">
        <v>7.968E-4</v>
      </c>
      <c r="G57" s="0">
        <f>IF(I57=D57,1,0)</f>
      </c>
      <c r="H57" s="0">
        <f>ABS(D57-I57)/I57</f>
      </c>
      <c r="I57" s="0">
        <f t="array" ref="I57">MIN(IF(A:A=A57,D:D))</f>
      </c>
    </row>
    <row r="58">
      <c r="A58" t="s" s="0">
        <v>20</v>
      </c>
      <c r="B58" t="s" s="0">
        <v>17</v>
      </c>
      <c r="C58" t="s" s="0">
        <v>12</v>
      </c>
      <c r="D58" t="n" s="0">
        <v>33.0</v>
      </c>
      <c r="E58" t="n" s="0">
        <v>0.0303805</v>
      </c>
      <c r="F58" t="n" s="0">
        <v>8.293E-4</v>
      </c>
      <c r="G58" s="0">
        <f>IF(I58=D58,1,0)</f>
      </c>
      <c r="H58" s="0">
        <f>ABS(D58-I58)/I58</f>
      </c>
      <c r="I58" s="0">
        <f t="array" ref="I58">MIN(IF(A:A=A58,D:D))</f>
      </c>
    </row>
    <row r="59">
      <c r="A59" t="s" s="0">
        <v>20</v>
      </c>
      <c r="B59" t="s" s="0">
        <v>17</v>
      </c>
      <c r="C59" t="s" s="0">
        <v>13</v>
      </c>
      <c r="D59" t="n" s="0">
        <v>33.0</v>
      </c>
      <c r="E59" t="n" s="0">
        <v>0.0302872</v>
      </c>
      <c r="F59" t="n" s="0">
        <v>0.0011113</v>
      </c>
      <c r="G59" s="0">
        <f>IF(I59=D59,1,0)</f>
      </c>
      <c r="H59" s="0">
        <f>ABS(D59-I59)/I59</f>
      </c>
      <c r="I59" s="0">
        <f t="array" ref="I59">MIN(IF(A:A=A59,D:D))</f>
      </c>
    </row>
    <row r="60">
      <c r="A60" t="s" s="0">
        <v>20</v>
      </c>
      <c r="B60" t="s" s="0">
        <v>17</v>
      </c>
      <c r="C60" t="s" s="0">
        <v>14</v>
      </c>
      <c r="D60" t="n" s="0">
        <v>33.0</v>
      </c>
      <c r="E60" t="n" s="0">
        <v>0.033474</v>
      </c>
      <c r="F60" t="n" s="0">
        <v>8.464E-4</v>
      </c>
      <c r="G60" s="0">
        <f>IF(I60=D60,1,0)</f>
      </c>
      <c r="H60" s="0">
        <f>ABS(D60-I60)/I60</f>
      </c>
      <c r="I60" s="0">
        <f t="array" ref="I60">MIN(IF(A:A=A60,D:D))</f>
      </c>
    </row>
    <row r="61">
      <c r="A61" t="s" s="0">
        <v>20</v>
      </c>
      <c r="B61" t="s" s="0">
        <v>17</v>
      </c>
      <c r="C61" t="s" s="0">
        <v>15</v>
      </c>
      <c r="D61" t="n" s="0">
        <v>33.0</v>
      </c>
      <c r="E61" t="n" s="0">
        <v>0.0320393</v>
      </c>
      <c r="F61" t="n" s="0">
        <v>0.0011239</v>
      </c>
      <c r="G61" s="0">
        <f>IF(I61=D61,1,0)</f>
      </c>
      <c r="H61" s="0">
        <f>ABS(D61-I61)/I61</f>
      </c>
      <c r="I61" s="0">
        <f t="array" ref="I61">MIN(IF(A:A=A61,D:D))</f>
      </c>
    </row>
    <row r="62">
      <c r="A62" t="s" s="0">
        <v>21</v>
      </c>
      <c r="B62" t="s" s="0">
        <v>10</v>
      </c>
      <c r="C62" t="s" s="0">
        <v>11</v>
      </c>
      <c r="D62" t="n" s="0">
        <v>128.0</v>
      </c>
      <c r="E62" t="n" s="0">
        <v>2.241E-4</v>
      </c>
      <c r="F62" t="n" s="0">
        <v>2.063E-4</v>
      </c>
      <c r="G62" s="0">
        <f>IF(I62=D62,1,0)</f>
      </c>
      <c r="H62" s="0">
        <f>ABS(D62-I62)/I62</f>
      </c>
      <c r="I62" s="0">
        <f t="array" ref="I62">MIN(IF(A:A=A62,D:D))</f>
      </c>
    </row>
    <row r="63">
      <c r="A63" t="s" s="0">
        <v>21</v>
      </c>
      <c r="B63" t="s" s="0">
        <v>10</v>
      </c>
      <c r="C63" t="s" s="0">
        <v>12</v>
      </c>
      <c r="D63" t="n" s="0">
        <v>128.0</v>
      </c>
      <c r="E63" t="n" s="0">
        <v>2.541E-4</v>
      </c>
      <c r="F63" t="n" s="0">
        <v>2.219E-4</v>
      </c>
      <c r="G63" s="0">
        <f>IF(I63=D63,1,0)</f>
      </c>
      <c r="H63" s="0">
        <f>ABS(D63-I63)/I63</f>
      </c>
      <c r="I63" s="0">
        <f t="array" ref="I63">MIN(IF(A:A=A63,D:D))</f>
      </c>
    </row>
    <row r="64">
      <c r="A64" t="s" s="0">
        <v>21</v>
      </c>
      <c r="B64" t="s" s="0">
        <v>10</v>
      </c>
      <c r="C64" t="s" s="0">
        <v>13</v>
      </c>
      <c r="D64" t="n" s="0">
        <v>124.0</v>
      </c>
      <c r="E64" t="n" s="0">
        <v>1.528E-4</v>
      </c>
      <c r="F64" t="n" s="0">
        <v>1.395E-4</v>
      </c>
      <c r="G64" s="0">
        <f>IF(I64=D64,1,0)</f>
      </c>
      <c r="H64" s="0">
        <f>ABS(D64-I64)/I64</f>
      </c>
      <c r="I64" s="0">
        <f t="array" ref="I64">MIN(IF(A:A=A64,D:D))</f>
      </c>
    </row>
    <row r="65">
      <c r="A65" t="s" s="0">
        <v>21</v>
      </c>
      <c r="B65" t="s" s="0">
        <v>10</v>
      </c>
      <c r="C65" t="s" s="0">
        <v>14</v>
      </c>
      <c r="D65" t="n" s="0">
        <v>114.0</v>
      </c>
      <c r="E65" t="n" s="0">
        <v>1.189E-4</v>
      </c>
      <c r="F65" t="n" s="0">
        <v>1.036E-4</v>
      </c>
      <c r="G65" s="0">
        <f>IF(I65=D65,1,0)</f>
      </c>
      <c r="H65" s="0">
        <f>ABS(D65-I65)/I65</f>
      </c>
      <c r="I65" s="0">
        <f t="array" ref="I65">MIN(IF(A:A=A65,D:D))</f>
      </c>
    </row>
    <row r="66">
      <c r="A66" t="s" s="0">
        <v>21</v>
      </c>
      <c r="B66" t="s" s="0">
        <v>10</v>
      </c>
      <c r="C66" t="s" s="0">
        <v>15</v>
      </c>
      <c r="D66" t="n" s="0">
        <v>110.0</v>
      </c>
      <c r="E66" t="n" s="0">
        <v>4.634E-4</v>
      </c>
      <c r="F66" t="n" s="0">
        <v>4.37E-4</v>
      </c>
      <c r="G66" s="0">
        <f>IF(I66=D66,1,0)</f>
      </c>
      <c r="H66" s="0">
        <f>ABS(D66-I66)/I66</f>
      </c>
      <c r="I66" s="0">
        <f t="array" ref="I66">MIN(IF(A:A=A66,D:D))</f>
      </c>
    </row>
    <row r="67">
      <c r="A67" t="s" s="0">
        <v>21</v>
      </c>
      <c r="B67" t="s" s="0">
        <v>16</v>
      </c>
      <c r="C67" t="s" s="0">
        <v>11</v>
      </c>
      <c r="D67" t="n" s="0">
        <v>32.0</v>
      </c>
      <c r="E67" t="n" s="0">
        <v>0.002186</v>
      </c>
      <c r="F67" t="n" s="0">
        <v>0.0021545</v>
      </c>
      <c r="G67" s="0">
        <f>IF(I67=D67,1,0)</f>
      </c>
      <c r="H67" s="0">
        <f>ABS(D67-I67)/I67</f>
      </c>
      <c r="I67" s="0">
        <f t="array" ref="I67">MIN(IF(A:A=A67,D:D))</f>
      </c>
    </row>
    <row r="68">
      <c r="A68" t="s" s="0">
        <v>21</v>
      </c>
      <c r="B68" t="s" s="0">
        <v>16</v>
      </c>
      <c r="C68" t="s" s="0">
        <v>12</v>
      </c>
      <c r="D68" t="n" s="0">
        <v>32.0</v>
      </c>
      <c r="E68" t="n" s="0">
        <v>0.0023125</v>
      </c>
      <c r="F68" t="n" s="0">
        <v>0.0022857</v>
      </c>
      <c r="G68" s="0">
        <f>IF(I68=D68,1,0)</f>
      </c>
      <c r="H68" s="0">
        <f>ABS(D68-I68)/I68</f>
      </c>
      <c r="I68" s="0">
        <f t="array" ref="I68">MIN(IF(A:A=A68,D:D))</f>
      </c>
    </row>
    <row r="69">
      <c r="A69" t="s" s="0">
        <v>21</v>
      </c>
      <c r="B69" t="s" s="0">
        <v>16</v>
      </c>
      <c r="C69" t="s" s="0">
        <v>13</v>
      </c>
      <c r="D69" t="n" s="0">
        <v>32.0</v>
      </c>
      <c r="E69" t="n" s="0">
        <v>0.0015523</v>
      </c>
      <c r="F69" t="n" s="0">
        <v>0.001524</v>
      </c>
      <c r="G69" s="0">
        <f>IF(I69=D69,1,0)</f>
      </c>
      <c r="H69" s="0">
        <f>ABS(D69-I69)/I69</f>
      </c>
      <c r="I69" s="0">
        <f t="array" ref="I69">MIN(IF(A:A=A69,D:D))</f>
      </c>
    </row>
    <row r="70">
      <c r="A70" t="s" s="0">
        <v>21</v>
      </c>
      <c r="B70" t="s" s="0">
        <v>16</v>
      </c>
      <c r="C70" t="s" s="0">
        <v>14</v>
      </c>
      <c r="D70" t="n" s="0">
        <v>32.0</v>
      </c>
      <c r="E70" t="n" s="0">
        <v>0.0014662</v>
      </c>
      <c r="F70" t="n" s="0">
        <v>0.0014452</v>
      </c>
      <c r="G70" s="0">
        <f>IF(I70=D70,1,0)</f>
      </c>
      <c r="H70" s="0">
        <f>ABS(D70-I70)/I70</f>
      </c>
      <c r="I70" s="0">
        <f t="array" ref="I70">MIN(IF(A:A=A70,D:D))</f>
      </c>
    </row>
    <row r="71">
      <c r="A71" t="s" s="0">
        <v>21</v>
      </c>
      <c r="B71" t="s" s="0">
        <v>16</v>
      </c>
      <c r="C71" t="s" s="0">
        <v>15</v>
      </c>
      <c r="D71" t="n" s="0">
        <v>32.0</v>
      </c>
      <c r="E71" t="n" s="0">
        <v>0.0027762</v>
      </c>
      <c r="F71" t="n" s="0">
        <v>0.0027442</v>
      </c>
      <c r="G71" s="0">
        <f>IF(I71=D71,1,0)</f>
      </c>
      <c r="H71" s="0">
        <f>ABS(D71-I71)/I71</f>
      </c>
      <c r="I71" s="0">
        <f t="array" ref="I71">MIN(IF(A:A=A71,D:D))</f>
      </c>
    </row>
    <row r="72">
      <c r="A72" t="s" s="0">
        <v>21</v>
      </c>
      <c r="B72" t="s" s="0">
        <v>17</v>
      </c>
      <c r="C72" t="s" s="0">
        <v>11</v>
      </c>
      <c r="D72" t="n" s="0">
        <v>32.0</v>
      </c>
      <c r="E72" t="n" s="0">
        <v>0.0303108</v>
      </c>
      <c r="F72" t="n" s="0">
        <v>0.0025245</v>
      </c>
      <c r="G72" s="0">
        <f>IF(I72=D72,1,0)</f>
      </c>
      <c r="H72" s="0">
        <f>ABS(D72-I72)/I72</f>
      </c>
      <c r="I72" s="0">
        <f t="array" ref="I72">MIN(IF(A:A=A72,D:D))</f>
      </c>
    </row>
    <row r="73">
      <c r="A73" t="s" s="0">
        <v>21</v>
      </c>
      <c r="B73" t="s" s="0">
        <v>17</v>
      </c>
      <c r="C73" t="s" s="0">
        <v>12</v>
      </c>
      <c r="D73" t="n" s="0">
        <v>32.0</v>
      </c>
      <c r="E73" t="n" s="0">
        <v>0.0467009</v>
      </c>
      <c r="F73" t="n" s="0">
        <v>8.376E-4</v>
      </c>
      <c r="G73" s="0">
        <f>IF(I73=D73,1,0)</f>
      </c>
      <c r="H73" s="0">
        <f>ABS(D73-I73)/I73</f>
      </c>
      <c r="I73" s="0">
        <f t="array" ref="I73">MIN(IF(A:A=A73,D:D))</f>
      </c>
    </row>
    <row r="74">
      <c r="A74" t="s" s="0">
        <v>21</v>
      </c>
      <c r="B74" t="s" s="0">
        <v>17</v>
      </c>
      <c r="C74" t="s" s="0">
        <v>13</v>
      </c>
      <c r="D74" t="n" s="0">
        <v>32.0</v>
      </c>
      <c r="E74" t="n" s="0">
        <v>0.0501704</v>
      </c>
      <c r="F74" t="n" s="0">
        <v>7.463E-4</v>
      </c>
      <c r="G74" s="0">
        <f>IF(I74=D74,1,0)</f>
      </c>
      <c r="H74" s="0">
        <f>ABS(D74-I74)/I74</f>
      </c>
      <c r="I74" s="0">
        <f t="array" ref="I74">MIN(IF(A:A=A74,D:D))</f>
      </c>
    </row>
    <row r="75">
      <c r="A75" t="s" s="0">
        <v>21</v>
      </c>
      <c r="B75" t="s" s="0">
        <v>17</v>
      </c>
      <c r="C75" t="s" s="0">
        <v>14</v>
      </c>
      <c r="D75" t="n" s="0">
        <v>32.0</v>
      </c>
      <c r="E75" t="n" s="0">
        <v>0.0436465</v>
      </c>
      <c r="F75" t="n" s="0">
        <v>0.0148813</v>
      </c>
      <c r="G75" s="0">
        <f>IF(I75=D75,1,0)</f>
      </c>
      <c r="H75" s="0">
        <f>ABS(D75-I75)/I75</f>
      </c>
      <c r="I75" s="0">
        <f t="array" ref="I75">MIN(IF(A:A=A75,D:D))</f>
      </c>
    </row>
    <row r="76">
      <c r="A76" t="s" s="0">
        <v>21</v>
      </c>
      <c r="B76" t="s" s="0">
        <v>17</v>
      </c>
      <c r="C76" t="s" s="0">
        <v>15</v>
      </c>
      <c r="D76" t="n" s="0">
        <v>32.0</v>
      </c>
      <c r="E76" t="n" s="0">
        <v>0.0384029</v>
      </c>
      <c r="F76" t="n" s="0">
        <v>0.0032923</v>
      </c>
      <c r="G76" s="0">
        <f>IF(I76=D76,1,0)</f>
      </c>
      <c r="H76" s="0">
        <f>ABS(D76-I76)/I76</f>
      </c>
      <c r="I76" s="0">
        <f t="array" ref="I76">MIN(IF(A:A=A76,D:D))</f>
      </c>
    </row>
    <row r="77">
      <c r="A77" t="s" s="0">
        <v>22</v>
      </c>
      <c r="B77" t="s" s="0">
        <v>10</v>
      </c>
      <c r="C77" t="s" s="0">
        <v>11</v>
      </c>
      <c r="D77" t="n" s="0">
        <v>106.0</v>
      </c>
      <c r="E77" t="n" s="0">
        <v>1.429E-4</v>
      </c>
      <c r="F77" t="n" s="0">
        <v>1.29E-4</v>
      </c>
      <c r="G77" s="0">
        <f>IF(I77=D77,1,0)</f>
      </c>
      <c r="H77" s="0">
        <f>ABS(D77-I77)/I77</f>
      </c>
      <c r="I77" s="0">
        <f t="array" ref="I77">MIN(IF(A:A=A77,D:D))</f>
      </c>
    </row>
    <row r="78">
      <c r="A78" t="s" s="0">
        <v>22</v>
      </c>
      <c r="B78" t="s" s="0">
        <v>10</v>
      </c>
      <c r="C78" t="s" s="0">
        <v>12</v>
      </c>
      <c r="D78" t="n" s="0">
        <v>108.0</v>
      </c>
      <c r="E78" t="n" s="0">
        <v>1.003E-4</v>
      </c>
      <c r="F78" t="n" s="0">
        <v>9.15E-5</v>
      </c>
      <c r="G78" s="0">
        <f>IF(I78=D78,1,0)</f>
      </c>
      <c r="H78" s="0">
        <f>ABS(D78-I78)/I78</f>
      </c>
      <c r="I78" s="0">
        <f t="array" ref="I78">MIN(IF(A:A=A78,D:D))</f>
      </c>
    </row>
    <row r="79">
      <c r="A79" t="s" s="0">
        <v>22</v>
      </c>
      <c r="B79" t="s" s="0">
        <v>10</v>
      </c>
      <c r="C79" t="s" s="0">
        <v>13</v>
      </c>
      <c r="D79" t="n" s="0">
        <v>102.0</v>
      </c>
      <c r="E79" t="n" s="0">
        <v>8.72E-5</v>
      </c>
      <c r="F79" t="n" s="0">
        <v>7.92E-5</v>
      </c>
      <c r="G79" s="0">
        <f>IF(I79=D79,1,0)</f>
      </c>
      <c r="H79" s="0">
        <f>ABS(D79-I79)/I79</f>
      </c>
      <c r="I79" s="0">
        <f t="array" ref="I79">MIN(IF(A:A=A79,D:D))</f>
      </c>
    </row>
    <row r="80">
      <c r="A80" t="s" s="0">
        <v>22</v>
      </c>
      <c r="B80" t="s" s="0">
        <v>10</v>
      </c>
      <c r="C80" t="s" s="0">
        <v>14</v>
      </c>
      <c r="D80" t="n" s="0">
        <v>102.0</v>
      </c>
      <c r="E80" t="n" s="0">
        <v>8.1E-5</v>
      </c>
      <c r="F80" t="n" s="0">
        <v>7.34E-5</v>
      </c>
      <c r="G80" s="0">
        <f>IF(I80=D80,1,0)</f>
      </c>
      <c r="H80" s="0">
        <f>ABS(D80-I80)/I80</f>
      </c>
      <c r="I80" s="0">
        <f t="array" ref="I80">MIN(IF(A:A=A80,D:D))</f>
      </c>
    </row>
    <row r="81">
      <c r="A81" t="s" s="0">
        <v>22</v>
      </c>
      <c r="B81" t="s" s="0">
        <v>10</v>
      </c>
      <c r="C81" t="s" s="0">
        <v>15</v>
      </c>
      <c r="D81" t="n" s="0">
        <v>119.0</v>
      </c>
      <c r="E81" t="n" s="0">
        <v>1.143E-4</v>
      </c>
      <c r="F81" t="n" s="0">
        <v>9.99E-5</v>
      </c>
      <c r="G81" s="0">
        <f>IF(I81=D81,1,0)</f>
      </c>
      <c r="H81" s="0">
        <f>ABS(D81-I81)/I81</f>
      </c>
      <c r="I81" s="0">
        <f t="array" ref="I81">MIN(IF(A:A=A81,D:D))</f>
      </c>
    </row>
    <row r="82">
      <c r="A82" t="s" s="0">
        <v>22</v>
      </c>
      <c r="B82" t="s" s="0">
        <v>16</v>
      </c>
      <c r="C82" t="s" s="0">
        <v>11</v>
      </c>
      <c r="D82" t="n" s="0">
        <v>33.0</v>
      </c>
      <c r="E82" t="n" s="0">
        <v>7.256E-4</v>
      </c>
      <c r="F82" t="n" s="0">
        <v>7.117E-4</v>
      </c>
      <c r="G82" s="0">
        <f>IF(I82=D82,1,0)</f>
      </c>
      <c r="H82" s="0">
        <f>ABS(D82-I82)/I82</f>
      </c>
      <c r="I82" s="0">
        <f t="array" ref="I82">MIN(IF(A:A=A82,D:D))</f>
      </c>
    </row>
    <row r="83">
      <c r="A83" t="s" s="0">
        <v>22</v>
      </c>
      <c r="B83" t="s" s="0">
        <v>16</v>
      </c>
      <c r="C83" t="s" s="0">
        <v>12</v>
      </c>
      <c r="D83" t="n" s="0">
        <v>33.0</v>
      </c>
      <c r="E83" t="n" s="0">
        <v>0.0011902</v>
      </c>
      <c r="F83" t="n" s="0">
        <v>0.0011388</v>
      </c>
      <c r="G83" s="0">
        <f>IF(I83=D83,1,0)</f>
      </c>
      <c r="H83" s="0">
        <f>ABS(D83-I83)/I83</f>
      </c>
      <c r="I83" s="0">
        <f t="array" ref="I83">MIN(IF(A:A=A83,D:D))</f>
      </c>
    </row>
    <row r="84">
      <c r="A84" t="s" s="0">
        <v>22</v>
      </c>
      <c r="B84" t="s" s="0">
        <v>16</v>
      </c>
      <c r="C84" t="s" s="0">
        <v>13</v>
      </c>
      <c r="D84" t="n" s="0">
        <v>33.0</v>
      </c>
      <c r="E84" t="n" s="0">
        <v>0.001854</v>
      </c>
      <c r="F84" t="n" s="0">
        <v>0.0017874</v>
      </c>
      <c r="G84" s="0">
        <f>IF(I84=D84,1,0)</f>
      </c>
      <c r="H84" s="0">
        <f>ABS(D84-I84)/I84</f>
      </c>
      <c r="I84" s="0">
        <f t="array" ref="I84">MIN(IF(A:A=A84,D:D))</f>
      </c>
    </row>
    <row r="85">
      <c r="A85" t="s" s="0">
        <v>22</v>
      </c>
      <c r="B85" t="s" s="0">
        <v>16</v>
      </c>
      <c r="C85" t="s" s="0">
        <v>14</v>
      </c>
      <c r="D85" t="n" s="0">
        <v>33.0</v>
      </c>
      <c r="E85" t="n" s="0">
        <v>8.769E-4</v>
      </c>
      <c r="F85" t="n" s="0">
        <v>8.375E-4</v>
      </c>
      <c r="G85" s="0">
        <f>IF(I85=D85,1,0)</f>
      </c>
      <c r="H85" s="0">
        <f>ABS(D85-I85)/I85</f>
      </c>
      <c r="I85" s="0">
        <f t="array" ref="I85">MIN(IF(A:A=A85,D:D))</f>
      </c>
    </row>
    <row r="86">
      <c r="A86" t="s" s="0">
        <v>22</v>
      </c>
      <c r="B86" t="s" s="0">
        <v>16</v>
      </c>
      <c r="C86" t="s" s="0">
        <v>15</v>
      </c>
      <c r="D86" t="n" s="0">
        <v>33.0</v>
      </c>
      <c r="E86" t="n" s="0">
        <v>9.723E-4</v>
      </c>
      <c r="F86" t="n" s="0">
        <v>9.498E-4</v>
      </c>
      <c r="G86" s="0">
        <f>IF(I86=D86,1,0)</f>
      </c>
      <c r="H86" s="0">
        <f>ABS(D86-I86)/I86</f>
      </c>
      <c r="I86" s="0">
        <f t="array" ref="I86">MIN(IF(A:A=A86,D:D))</f>
      </c>
    </row>
    <row r="87">
      <c r="A87" t="s" s="0">
        <v>22</v>
      </c>
      <c r="B87" t="s" s="0">
        <v>17</v>
      </c>
      <c r="C87" t="s" s="0">
        <v>11</v>
      </c>
      <c r="D87" t="n" s="0">
        <v>33.0</v>
      </c>
      <c r="E87" t="n" s="0">
        <v>0.0658597</v>
      </c>
      <c r="F87" t="n" s="0">
        <v>0.0014763</v>
      </c>
      <c r="G87" s="0">
        <f>IF(I87=D87,1,0)</f>
      </c>
      <c r="H87" s="0">
        <f>ABS(D87-I87)/I87</f>
      </c>
      <c r="I87" s="0">
        <f t="array" ref="I87">MIN(IF(A:A=A87,D:D))</f>
      </c>
    </row>
    <row r="88">
      <c r="A88" t="s" s="0">
        <v>22</v>
      </c>
      <c r="B88" t="s" s="0">
        <v>17</v>
      </c>
      <c r="C88" t="s" s="0">
        <v>12</v>
      </c>
      <c r="D88" t="n" s="0">
        <v>33.0</v>
      </c>
      <c r="E88" t="n" s="0">
        <v>0.0511484</v>
      </c>
      <c r="F88" t="n" s="0">
        <v>0.0011626</v>
      </c>
      <c r="G88" s="0">
        <f>IF(I88=D88,1,0)</f>
      </c>
      <c r="H88" s="0">
        <f>ABS(D88-I88)/I88</f>
      </c>
      <c r="I88" s="0">
        <f t="array" ref="I88">MIN(IF(A:A=A88,D:D))</f>
      </c>
    </row>
    <row r="89">
      <c r="A89" t="s" s="0">
        <v>22</v>
      </c>
      <c r="B89" t="s" s="0">
        <v>17</v>
      </c>
      <c r="C89" t="s" s="0">
        <v>13</v>
      </c>
      <c r="D89" t="n" s="0">
        <v>33.0</v>
      </c>
      <c r="E89" t="n" s="0">
        <v>0.0351558</v>
      </c>
      <c r="F89" t="n" s="0">
        <v>7.476E-4</v>
      </c>
      <c r="G89" s="0">
        <f>IF(I89=D89,1,0)</f>
      </c>
      <c r="H89" s="0">
        <f>ABS(D89-I89)/I89</f>
      </c>
      <c r="I89" s="0">
        <f t="array" ref="I89">MIN(IF(A:A=A89,D:D))</f>
      </c>
    </row>
    <row r="90">
      <c r="A90" t="s" s="0">
        <v>22</v>
      </c>
      <c r="B90" t="s" s="0">
        <v>17</v>
      </c>
      <c r="C90" t="s" s="0">
        <v>14</v>
      </c>
      <c r="D90" t="n" s="0">
        <v>33.0</v>
      </c>
      <c r="E90" t="n" s="0">
        <v>0.0462992</v>
      </c>
      <c r="F90" t="n" s="0">
        <v>7.802E-4</v>
      </c>
      <c r="G90" s="0">
        <f>IF(I90=D90,1,0)</f>
      </c>
      <c r="H90" s="0">
        <f>ABS(D90-I90)/I90</f>
      </c>
      <c r="I90" s="0">
        <f t="array" ref="I90">MIN(IF(A:A=A90,D:D))</f>
      </c>
    </row>
    <row r="91">
      <c r="A91" t="s" s="0">
        <v>22</v>
      </c>
      <c r="B91" t="s" s="0">
        <v>17</v>
      </c>
      <c r="C91" t="s" s="0">
        <v>15</v>
      </c>
      <c r="D91" t="n" s="0">
        <v>33.0</v>
      </c>
      <c r="E91" t="n" s="0">
        <v>0.0673436</v>
      </c>
      <c r="F91" t="n" s="0">
        <v>8.81E-4</v>
      </c>
      <c r="G91" s="0">
        <f>IF(I91=D91,1,0)</f>
      </c>
      <c r="H91" s="0">
        <f>ABS(D91-I91)/I91</f>
      </c>
      <c r="I91" s="0">
        <f t="array" ref="I91">MIN(IF(A:A=A91,D:D))</f>
      </c>
    </row>
    <row r="92">
      <c r="A92" t="s" s="0">
        <v>23</v>
      </c>
      <c r="B92" t="s" s="0">
        <v>10</v>
      </c>
      <c r="C92" t="s" s="0">
        <v>11</v>
      </c>
      <c r="D92" t="n" s="0">
        <v>106.0</v>
      </c>
      <c r="E92" t="n" s="0">
        <v>1.288E-4</v>
      </c>
      <c r="F92" t="n" s="0">
        <v>1.126E-4</v>
      </c>
      <c r="G92" s="0">
        <f>IF(I92=D92,1,0)</f>
      </c>
      <c r="H92" s="0">
        <f>ABS(D92-I92)/I92</f>
      </c>
      <c r="I92" s="0">
        <f t="array" ref="I92">MIN(IF(A:A=A92,D:D))</f>
      </c>
    </row>
    <row r="93">
      <c r="A93" t="s" s="0">
        <v>23</v>
      </c>
      <c r="B93" t="s" s="0">
        <v>10</v>
      </c>
      <c r="C93" t="s" s="0">
        <v>12</v>
      </c>
      <c r="D93" t="n" s="0">
        <v>119.0</v>
      </c>
      <c r="E93" t="n" s="0">
        <v>1.957E-4</v>
      </c>
      <c r="F93" t="n" s="0">
        <v>1.75E-4</v>
      </c>
      <c r="G93" s="0">
        <f>IF(I93=D93,1,0)</f>
      </c>
      <c r="H93" s="0">
        <f>ABS(D93-I93)/I93</f>
      </c>
      <c r="I93" s="0">
        <f t="array" ref="I93">MIN(IF(A:A=A93,D:D))</f>
      </c>
    </row>
    <row r="94">
      <c r="A94" t="s" s="0">
        <v>23</v>
      </c>
      <c r="B94" t="s" s="0">
        <v>10</v>
      </c>
      <c r="C94" t="s" s="0">
        <v>13</v>
      </c>
      <c r="D94" t="n" s="0">
        <v>111.0</v>
      </c>
      <c r="E94" t="n" s="0">
        <v>2.063E-4</v>
      </c>
      <c r="F94" t="n" s="0">
        <v>1.677E-4</v>
      </c>
      <c r="G94" s="0">
        <f>IF(I94=D94,1,0)</f>
      </c>
      <c r="H94" s="0">
        <f>ABS(D94-I94)/I94</f>
      </c>
      <c r="I94" s="0">
        <f t="array" ref="I94">MIN(IF(A:A=A94,D:D))</f>
      </c>
    </row>
    <row r="95">
      <c r="A95" t="s" s="0">
        <v>23</v>
      </c>
      <c r="B95" t="s" s="0">
        <v>10</v>
      </c>
      <c r="C95" t="s" s="0">
        <v>14</v>
      </c>
      <c r="D95" t="n" s="0">
        <v>129.0</v>
      </c>
      <c r="E95" t="n" s="0">
        <v>1.962E-4</v>
      </c>
      <c r="F95" t="n" s="0">
        <v>1.803E-4</v>
      </c>
      <c r="G95" s="0">
        <f>IF(I95=D95,1,0)</f>
      </c>
      <c r="H95" s="0">
        <f>ABS(D95-I95)/I95</f>
      </c>
      <c r="I95" s="0">
        <f t="array" ref="I95">MIN(IF(A:A=A95,D:D))</f>
      </c>
    </row>
    <row r="96">
      <c r="A96" t="s" s="0">
        <v>23</v>
      </c>
      <c r="B96" t="s" s="0">
        <v>10</v>
      </c>
      <c r="C96" t="s" s="0">
        <v>15</v>
      </c>
      <c r="D96" t="n" s="0">
        <v>131.0</v>
      </c>
      <c r="E96" t="n" s="0">
        <v>1.953E-4</v>
      </c>
      <c r="F96" t="n" s="0">
        <v>1.814E-4</v>
      </c>
      <c r="G96" s="0">
        <f>IF(I96=D96,1,0)</f>
      </c>
      <c r="H96" s="0">
        <f>ABS(D96-I96)/I96</f>
      </c>
      <c r="I96" s="0">
        <f t="array" ref="I96">MIN(IF(A:A=A96,D:D))</f>
      </c>
    </row>
    <row r="97">
      <c r="A97" t="s" s="0">
        <v>23</v>
      </c>
      <c r="B97" t="s" s="0">
        <v>16</v>
      </c>
      <c r="C97" t="s" s="0">
        <v>11</v>
      </c>
      <c r="D97" t="n" s="0">
        <v>32.0</v>
      </c>
      <c r="E97" t="n" s="0">
        <v>0.0012801</v>
      </c>
      <c r="F97" t="n" s="0">
        <v>0.0012414</v>
      </c>
      <c r="G97" s="0">
        <f>IF(I97=D97,1,0)</f>
      </c>
      <c r="H97" s="0">
        <f>ABS(D97-I97)/I97</f>
      </c>
      <c r="I97" s="0">
        <f t="array" ref="I97">MIN(IF(A:A=A97,D:D))</f>
      </c>
    </row>
    <row r="98">
      <c r="A98" t="s" s="0">
        <v>23</v>
      </c>
      <c r="B98" t="s" s="0">
        <v>16</v>
      </c>
      <c r="C98" t="s" s="0">
        <v>12</v>
      </c>
      <c r="D98" t="n" s="0">
        <v>32.0</v>
      </c>
      <c r="E98" t="n" s="0">
        <v>0.0027276</v>
      </c>
      <c r="F98" t="n" s="0">
        <v>0.0027</v>
      </c>
      <c r="G98" s="0">
        <f>IF(I98=D98,1,0)</f>
      </c>
      <c r="H98" s="0">
        <f>ABS(D98-I98)/I98</f>
      </c>
      <c r="I98" s="0">
        <f t="array" ref="I98">MIN(IF(A:A=A98,D:D))</f>
      </c>
    </row>
    <row r="99">
      <c r="A99" t="s" s="0">
        <v>23</v>
      </c>
      <c r="B99" t="s" s="0">
        <v>16</v>
      </c>
      <c r="C99" t="s" s="0">
        <v>13</v>
      </c>
      <c r="D99" t="n" s="0">
        <v>32.0</v>
      </c>
      <c r="E99" t="n" s="0">
        <v>7.496E-4</v>
      </c>
      <c r="F99" t="n" s="0">
        <v>7.276E-4</v>
      </c>
      <c r="G99" s="0">
        <f>IF(I99=D99,1,0)</f>
      </c>
      <c r="H99" s="0">
        <f>ABS(D99-I99)/I99</f>
      </c>
      <c r="I99" s="0">
        <f t="array" ref="I99">MIN(IF(A:A=A99,D:D))</f>
      </c>
    </row>
    <row r="100">
      <c r="A100" t="s" s="0">
        <v>23</v>
      </c>
      <c r="B100" t="s" s="0">
        <v>16</v>
      </c>
      <c r="C100" t="s" s="0">
        <v>14</v>
      </c>
      <c r="D100" t="n" s="0">
        <v>32.0</v>
      </c>
      <c r="E100" t="n" s="0">
        <v>7.298E-4</v>
      </c>
      <c r="F100" t="n" s="0">
        <v>7.058E-4</v>
      </c>
      <c r="G100" s="0">
        <f>IF(I100=D100,1,0)</f>
      </c>
      <c r="H100" s="0">
        <f>ABS(D100-I100)/I100</f>
      </c>
      <c r="I100" s="0">
        <f t="array" ref="I100">MIN(IF(A:A=A100,D:D))</f>
      </c>
    </row>
    <row r="101">
      <c r="A101" t="s" s="0">
        <v>23</v>
      </c>
      <c r="B101" t="s" s="0">
        <v>16</v>
      </c>
      <c r="C101" t="s" s="0">
        <v>15</v>
      </c>
      <c r="D101" t="n" s="0">
        <v>32.0</v>
      </c>
      <c r="E101" t="n" s="0">
        <v>8.252E-4</v>
      </c>
      <c r="F101" t="n" s="0">
        <v>8.076E-4</v>
      </c>
      <c r="G101" s="0">
        <f>IF(I101=D101,1,0)</f>
      </c>
      <c r="H101" s="0">
        <f>ABS(D101-I101)/I101</f>
      </c>
      <c r="I101" s="0">
        <f t="array" ref="I101">MIN(IF(A:A=A101,D:D))</f>
      </c>
    </row>
    <row r="102">
      <c r="A102" t="s" s="0">
        <v>23</v>
      </c>
      <c r="B102" t="s" s="0">
        <v>17</v>
      </c>
      <c r="C102" t="s" s="0">
        <v>11</v>
      </c>
      <c r="D102" t="n" s="0">
        <v>32.0</v>
      </c>
      <c r="E102" t="n" s="0">
        <v>0.0550214</v>
      </c>
      <c r="F102" t="n" s="0">
        <v>0.0010134</v>
      </c>
      <c r="G102" s="0">
        <f>IF(I102=D102,1,0)</f>
      </c>
      <c r="H102" s="0">
        <f>ABS(D102-I102)/I102</f>
      </c>
      <c r="I102" s="0">
        <f t="array" ref="I102">MIN(IF(A:A=A102,D:D))</f>
      </c>
    </row>
    <row r="103">
      <c r="A103" t="s" s="0">
        <v>23</v>
      </c>
      <c r="B103" t="s" s="0">
        <v>17</v>
      </c>
      <c r="C103" t="s" s="0">
        <v>12</v>
      </c>
      <c r="D103" t="n" s="0">
        <v>32.0</v>
      </c>
      <c r="E103" t="n" s="0">
        <v>0.0393297</v>
      </c>
      <c r="F103" t="n" s="0">
        <v>0.0021765</v>
      </c>
      <c r="G103" s="0">
        <f>IF(I103=D103,1,0)</f>
      </c>
      <c r="H103" s="0">
        <f>ABS(D103-I103)/I103</f>
      </c>
      <c r="I103" s="0">
        <f t="array" ref="I103">MIN(IF(A:A=A103,D:D))</f>
      </c>
    </row>
    <row r="104">
      <c r="A104" t="s" s="0">
        <v>23</v>
      </c>
      <c r="B104" t="s" s="0">
        <v>17</v>
      </c>
      <c r="C104" t="s" s="0">
        <v>13</v>
      </c>
      <c r="D104" t="n" s="0">
        <v>32.0</v>
      </c>
      <c r="E104" t="n" s="0">
        <v>0.0484989</v>
      </c>
      <c r="F104" t="n" s="0">
        <v>0.0026428</v>
      </c>
      <c r="G104" s="0">
        <f>IF(I104=D104,1,0)</f>
      </c>
      <c r="H104" s="0">
        <f>ABS(D104-I104)/I104</f>
      </c>
      <c r="I104" s="0">
        <f t="array" ref="I104">MIN(IF(A:A=A104,D:D))</f>
      </c>
    </row>
    <row r="105">
      <c r="A105" t="s" s="0">
        <v>23</v>
      </c>
      <c r="B105" t="s" s="0">
        <v>17</v>
      </c>
      <c r="C105" t="s" s="0">
        <v>14</v>
      </c>
      <c r="D105" t="n" s="0">
        <v>32.0</v>
      </c>
      <c r="E105" t="n" s="0">
        <v>0.0429298</v>
      </c>
      <c r="F105" t="n" s="0">
        <v>0.0043064</v>
      </c>
      <c r="G105" s="0">
        <f>IF(I105=D105,1,0)</f>
      </c>
      <c r="H105" s="0">
        <f>ABS(D105-I105)/I105</f>
      </c>
      <c r="I105" s="0">
        <f t="array" ref="I105">MIN(IF(A:A=A105,D:D))</f>
      </c>
    </row>
    <row r="106">
      <c r="A106" t="s" s="0">
        <v>23</v>
      </c>
      <c r="B106" t="s" s="0">
        <v>17</v>
      </c>
      <c r="C106" t="s" s="0">
        <v>15</v>
      </c>
      <c r="D106" t="n" s="0">
        <v>32.0</v>
      </c>
      <c r="E106" t="n" s="0">
        <v>0.0555056</v>
      </c>
      <c r="F106" t="n" s="0">
        <v>0.0018632</v>
      </c>
      <c r="G106" s="0">
        <f>IF(I106=D106,1,0)</f>
      </c>
      <c r="H106" s="0">
        <f>ABS(D106-I106)/I106</f>
      </c>
      <c r="I106" s="0">
        <f t="array" ref="I106">MIN(IF(A:A=A106,D:D))</f>
      </c>
    </row>
    <row r="107">
      <c r="A107" t="s" s="0">
        <v>24</v>
      </c>
      <c r="B107" t="s" s="0">
        <v>10</v>
      </c>
      <c r="C107" t="s" s="0">
        <v>11</v>
      </c>
      <c r="D107" t="n" s="0">
        <v>115.0</v>
      </c>
      <c r="E107" t="n" s="0">
        <v>2.469E-4</v>
      </c>
      <c r="F107" t="n" s="0">
        <v>2.18E-4</v>
      </c>
      <c r="G107" s="0">
        <f>IF(I107=D107,1,0)</f>
      </c>
      <c r="H107" s="0">
        <f>ABS(D107-I107)/I107</f>
      </c>
      <c r="I107" s="0">
        <f t="array" ref="I107">MIN(IF(A:A=A107,D:D))</f>
      </c>
    </row>
    <row r="108">
      <c r="A108" t="s" s="0">
        <v>24</v>
      </c>
      <c r="B108" t="s" s="0">
        <v>10</v>
      </c>
      <c r="C108" t="s" s="0">
        <v>12</v>
      </c>
      <c r="D108" t="n" s="0">
        <v>107.0</v>
      </c>
      <c r="E108" t="n" s="0">
        <v>5.589E-4</v>
      </c>
      <c r="F108" t="n" s="0">
        <v>4.08E-4</v>
      </c>
      <c r="G108" s="0">
        <f>IF(I108=D108,1,0)</f>
      </c>
      <c r="H108" s="0">
        <f>ABS(D108-I108)/I108</f>
      </c>
      <c r="I108" s="0">
        <f t="array" ref="I108">MIN(IF(A:A=A108,D:D))</f>
      </c>
    </row>
    <row r="109">
      <c r="A109" t="s" s="0">
        <v>24</v>
      </c>
      <c r="B109" t="s" s="0">
        <v>10</v>
      </c>
      <c r="C109" t="s" s="0">
        <v>13</v>
      </c>
      <c r="D109" t="n" s="0">
        <v>122.0</v>
      </c>
      <c r="E109" t="n" s="0">
        <v>2.069E-4</v>
      </c>
      <c r="F109" t="n" s="0">
        <v>1.764E-4</v>
      </c>
      <c r="G109" s="0">
        <f>IF(I109=D109,1,0)</f>
      </c>
      <c r="H109" s="0">
        <f>ABS(D109-I109)/I109</f>
      </c>
      <c r="I109" s="0">
        <f t="array" ref="I109">MIN(IF(A:A=A109,D:D))</f>
      </c>
    </row>
    <row r="110">
      <c r="A110" t="s" s="0">
        <v>24</v>
      </c>
      <c r="B110" t="s" s="0">
        <v>10</v>
      </c>
      <c r="C110" t="s" s="0">
        <v>14</v>
      </c>
      <c r="D110" t="n" s="0">
        <v>114.0</v>
      </c>
      <c r="E110" t="n" s="0">
        <v>1.258E-4</v>
      </c>
      <c r="F110" t="n" s="0">
        <v>1.123E-4</v>
      </c>
      <c r="G110" s="0">
        <f>IF(I110=D110,1,0)</f>
      </c>
      <c r="H110" s="0">
        <f>ABS(D110-I110)/I110</f>
      </c>
      <c r="I110" s="0">
        <f t="array" ref="I110">MIN(IF(A:A=A110,D:D))</f>
      </c>
    </row>
    <row r="111">
      <c r="A111" t="s" s="0">
        <v>24</v>
      </c>
      <c r="B111" t="s" s="0">
        <v>10</v>
      </c>
      <c r="C111" t="s" s="0">
        <v>15</v>
      </c>
      <c r="D111" t="n" s="0">
        <v>109.0</v>
      </c>
      <c r="E111" t="n" s="0">
        <v>1.103E-4</v>
      </c>
      <c r="F111" t="n" s="0">
        <v>9.97E-5</v>
      </c>
      <c r="G111" s="0">
        <f>IF(I111=D111,1,0)</f>
      </c>
      <c r="H111" s="0">
        <f>ABS(D111-I111)/I111</f>
      </c>
      <c r="I111" s="0">
        <f t="array" ref="I111">MIN(IF(A:A=A111,D:D))</f>
      </c>
    </row>
    <row r="112">
      <c r="A112" t="s" s="0">
        <v>24</v>
      </c>
      <c r="B112" t="s" s="0">
        <v>16</v>
      </c>
      <c r="C112" t="s" s="0">
        <v>11</v>
      </c>
      <c r="D112" t="n" s="0">
        <v>31.0</v>
      </c>
      <c r="E112" t="n" s="0">
        <v>0.0017398</v>
      </c>
      <c r="F112" t="n" s="0">
        <v>0.0017113</v>
      </c>
      <c r="G112" s="0">
        <f>IF(I112=D112,1,0)</f>
      </c>
      <c r="H112" s="0">
        <f>ABS(D112-I112)/I112</f>
      </c>
      <c r="I112" s="0">
        <f t="array" ref="I112">MIN(IF(A:A=A112,D:D))</f>
      </c>
    </row>
    <row r="113">
      <c r="A113" t="s" s="0">
        <v>24</v>
      </c>
      <c r="B113" t="s" s="0">
        <v>16</v>
      </c>
      <c r="C113" t="s" s="0">
        <v>12</v>
      </c>
      <c r="D113" t="n" s="0">
        <v>31.0</v>
      </c>
      <c r="E113" t="n" s="0">
        <v>0.0014428</v>
      </c>
      <c r="F113" t="n" s="0">
        <v>0.0014171</v>
      </c>
      <c r="G113" s="0">
        <f>IF(I113=D113,1,0)</f>
      </c>
      <c r="H113" s="0">
        <f>ABS(D113-I113)/I113</f>
      </c>
      <c r="I113" s="0">
        <f t="array" ref="I113">MIN(IF(A:A=A113,D:D))</f>
      </c>
    </row>
    <row r="114">
      <c r="A114" t="s" s="0">
        <v>24</v>
      </c>
      <c r="B114" t="s" s="0">
        <v>16</v>
      </c>
      <c r="C114" t="s" s="0">
        <v>13</v>
      </c>
      <c r="D114" t="n" s="0">
        <v>31.0</v>
      </c>
      <c r="E114" t="n" s="0">
        <v>0.0013021</v>
      </c>
      <c r="F114" t="n" s="0">
        <v>0.0012858</v>
      </c>
      <c r="G114" s="0">
        <f>IF(I114=D114,1,0)</f>
      </c>
      <c r="H114" s="0">
        <f>ABS(D114-I114)/I114</f>
      </c>
      <c r="I114" s="0">
        <f t="array" ref="I114">MIN(IF(A:A=A114,D:D))</f>
      </c>
    </row>
    <row r="115">
      <c r="A115" t="s" s="0">
        <v>24</v>
      </c>
      <c r="B115" t="s" s="0">
        <v>16</v>
      </c>
      <c r="C115" t="s" s="0">
        <v>14</v>
      </c>
      <c r="D115" t="n" s="0">
        <v>31.0</v>
      </c>
      <c r="E115" t="n" s="0">
        <v>0.0013304</v>
      </c>
      <c r="F115" t="n" s="0">
        <v>0.0013096</v>
      </c>
      <c r="G115" s="0">
        <f>IF(I115=D115,1,0)</f>
      </c>
      <c r="H115" s="0">
        <f>ABS(D115-I115)/I115</f>
      </c>
      <c r="I115" s="0">
        <f t="array" ref="I115">MIN(IF(A:A=A115,D:D))</f>
      </c>
    </row>
    <row r="116">
      <c r="A116" t="s" s="0">
        <v>24</v>
      </c>
      <c r="B116" t="s" s="0">
        <v>16</v>
      </c>
      <c r="C116" t="s" s="0">
        <v>15</v>
      </c>
      <c r="D116" t="n" s="0">
        <v>31.0</v>
      </c>
      <c r="E116" t="n" s="0">
        <v>0.0016913</v>
      </c>
      <c r="F116" t="n" s="0">
        <v>0.0016582</v>
      </c>
      <c r="G116" s="0">
        <f>IF(I116=D116,1,0)</f>
      </c>
      <c r="H116" s="0">
        <f>ABS(D116-I116)/I116</f>
      </c>
      <c r="I116" s="0">
        <f t="array" ref="I116">MIN(IF(A:A=A116,D:D))</f>
      </c>
    </row>
    <row r="117">
      <c r="A117" t="s" s="0">
        <v>24</v>
      </c>
      <c r="B117" t="s" s="0">
        <v>17</v>
      </c>
      <c r="C117" t="s" s="0">
        <v>11</v>
      </c>
      <c r="D117" t="n" s="0">
        <v>31.0</v>
      </c>
      <c r="E117" t="n" s="0">
        <v>0.0816511</v>
      </c>
      <c r="F117" t="n" s="0">
        <v>0.0014609</v>
      </c>
      <c r="G117" s="0">
        <f>IF(I117=D117,1,0)</f>
      </c>
      <c r="H117" s="0">
        <f>ABS(D117-I117)/I117</f>
      </c>
      <c r="I117" s="0">
        <f t="array" ref="I117">MIN(IF(A:A=A117,D:D))</f>
      </c>
    </row>
    <row r="118">
      <c r="A118" t="s" s="0">
        <v>24</v>
      </c>
      <c r="B118" t="s" s="0">
        <v>17</v>
      </c>
      <c r="C118" t="s" s="0">
        <v>12</v>
      </c>
      <c r="D118" t="n" s="0">
        <v>31.0</v>
      </c>
      <c r="E118" t="n" s="0">
        <v>0.0714184</v>
      </c>
      <c r="F118" t="n" s="0">
        <v>0.0049401</v>
      </c>
      <c r="G118" s="0">
        <f>IF(I118=D118,1,0)</f>
      </c>
      <c r="H118" s="0">
        <f>ABS(D118-I118)/I118</f>
      </c>
      <c r="I118" s="0">
        <f t="array" ref="I118">MIN(IF(A:A=A118,D:D))</f>
      </c>
    </row>
    <row r="119">
      <c r="A119" t="s" s="0">
        <v>24</v>
      </c>
      <c r="B119" t="s" s="0">
        <v>17</v>
      </c>
      <c r="C119" t="s" s="0">
        <v>13</v>
      </c>
      <c r="D119" t="n" s="0">
        <v>31.0</v>
      </c>
      <c r="E119" t="n" s="0">
        <v>0.0362971</v>
      </c>
      <c r="F119" t="n" s="0">
        <v>0.0018259</v>
      </c>
      <c r="G119" s="0">
        <f>IF(I119=D119,1,0)</f>
      </c>
      <c r="H119" s="0">
        <f>ABS(D119-I119)/I119</f>
      </c>
      <c r="I119" s="0">
        <f t="array" ref="I119">MIN(IF(A:A=A119,D:D))</f>
      </c>
    </row>
    <row r="120">
      <c r="A120" t="s" s="0">
        <v>24</v>
      </c>
      <c r="B120" t="s" s="0">
        <v>17</v>
      </c>
      <c r="C120" t="s" s="0">
        <v>14</v>
      </c>
      <c r="D120" t="n" s="0">
        <v>31.0</v>
      </c>
      <c r="E120" t="n" s="0">
        <v>0.0407404</v>
      </c>
      <c r="F120" t="n" s="0">
        <v>0.0016125</v>
      </c>
      <c r="G120" s="0">
        <f>IF(I120=D120,1,0)</f>
      </c>
      <c r="H120" s="0">
        <f>ABS(D120-I120)/I120</f>
      </c>
      <c r="I120" s="0">
        <f t="array" ref="I120">MIN(IF(A:A=A120,D:D))</f>
      </c>
    </row>
    <row r="121">
      <c r="A121" t="s" s="0">
        <v>24</v>
      </c>
      <c r="B121" t="s" s="0">
        <v>17</v>
      </c>
      <c r="C121" t="s" s="0">
        <v>15</v>
      </c>
      <c r="D121" t="n" s="0">
        <v>31.0</v>
      </c>
      <c r="E121" t="n" s="0">
        <v>0.0380891</v>
      </c>
      <c r="F121" t="n" s="0">
        <v>0.003572</v>
      </c>
      <c r="G121" s="0">
        <f>IF(I121=D121,1,0)</f>
      </c>
      <c r="H121" s="0">
        <f>ABS(D121-I121)/I121</f>
      </c>
      <c r="I121" s="0">
        <f t="array" ref="I121">MIN(IF(A:A=A121,D:D))</f>
      </c>
    </row>
    <row r="122">
      <c r="A122" t="s" s="0">
        <v>25</v>
      </c>
      <c r="B122" t="s" s="0">
        <v>10</v>
      </c>
      <c r="C122" t="s" s="0">
        <v>11</v>
      </c>
      <c r="D122" t="n" s="0">
        <v>113.0</v>
      </c>
      <c r="E122" t="n" s="0">
        <v>1.209E-4</v>
      </c>
      <c r="F122" t="n" s="0">
        <v>1.089E-4</v>
      </c>
      <c r="G122" s="0">
        <f>IF(I122=D122,1,0)</f>
      </c>
      <c r="H122" s="0">
        <f>ABS(D122-I122)/I122</f>
      </c>
      <c r="I122" s="0">
        <f t="array" ref="I122">MIN(IF(A:A=A122,D:D))</f>
      </c>
    </row>
    <row r="123">
      <c r="A123" t="s" s="0">
        <v>25</v>
      </c>
      <c r="B123" t="s" s="0">
        <v>10</v>
      </c>
      <c r="C123" t="s" s="0">
        <v>12</v>
      </c>
      <c r="D123" t="n" s="0">
        <v>114.0</v>
      </c>
      <c r="E123" t="n" s="0">
        <v>1.351E-4</v>
      </c>
      <c r="F123" t="n" s="0">
        <v>1.161E-4</v>
      </c>
      <c r="G123" s="0">
        <f>IF(I123=D123,1,0)</f>
      </c>
      <c r="H123" s="0">
        <f>ABS(D123-I123)/I123</f>
      </c>
      <c r="I123" s="0">
        <f t="array" ref="I123">MIN(IF(A:A=A123,D:D))</f>
      </c>
    </row>
    <row r="124">
      <c r="A124" t="s" s="0">
        <v>25</v>
      </c>
      <c r="B124" t="s" s="0">
        <v>10</v>
      </c>
      <c r="C124" t="s" s="0">
        <v>13</v>
      </c>
      <c r="D124" t="n" s="0">
        <v>106.0</v>
      </c>
      <c r="E124" t="n" s="0">
        <v>2.444E-4</v>
      </c>
      <c r="F124" t="n" s="0">
        <v>2.294E-4</v>
      </c>
      <c r="G124" s="0">
        <f>IF(I124=D124,1,0)</f>
      </c>
      <c r="H124" s="0">
        <f>ABS(D124-I124)/I124</f>
      </c>
      <c r="I124" s="0">
        <f t="array" ref="I124">MIN(IF(A:A=A124,D:D))</f>
      </c>
    </row>
    <row r="125">
      <c r="A125" t="s" s="0">
        <v>25</v>
      </c>
      <c r="B125" t="s" s="0">
        <v>10</v>
      </c>
      <c r="C125" t="s" s="0">
        <v>14</v>
      </c>
      <c r="D125" t="n" s="0">
        <v>126.0</v>
      </c>
      <c r="E125" t="n" s="0">
        <v>1.309E-4</v>
      </c>
      <c r="F125" t="n" s="0">
        <v>1.175E-4</v>
      </c>
      <c r="G125" s="0">
        <f>IF(I125=D125,1,0)</f>
      </c>
      <c r="H125" s="0">
        <f>ABS(D125-I125)/I125</f>
      </c>
      <c r="I125" s="0">
        <f t="array" ref="I125">MIN(IF(A:A=A125,D:D))</f>
      </c>
    </row>
    <row r="126">
      <c r="A126" t="s" s="0">
        <v>25</v>
      </c>
      <c r="B126" t="s" s="0">
        <v>10</v>
      </c>
      <c r="C126" t="s" s="0">
        <v>15</v>
      </c>
      <c r="D126" t="n" s="0">
        <v>109.0</v>
      </c>
      <c r="E126" t="n" s="0">
        <v>1.118E-4</v>
      </c>
      <c r="F126" t="n" s="0">
        <v>1.022E-4</v>
      </c>
      <c r="G126" s="0">
        <f>IF(I126=D126,1,0)</f>
      </c>
      <c r="H126" s="0">
        <f>ABS(D126-I126)/I126</f>
      </c>
      <c r="I126" s="0">
        <f t="array" ref="I126">MIN(IF(A:A=A126,D:D))</f>
      </c>
    </row>
    <row r="127">
      <c r="A127" t="s" s="0">
        <v>25</v>
      </c>
      <c r="B127" t="s" s="0">
        <v>16</v>
      </c>
      <c r="C127" t="s" s="0">
        <v>11</v>
      </c>
      <c r="D127" t="n" s="0">
        <v>32.0</v>
      </c>
      <c r="E127" t="n" s="0">
        <v>8.304E-4</v>
      </c>
      <c r="F127" t="n" s="0">
        <v>8.168E-4</v>
      </c>
      <c r="G127" s="0">
        <f>IF(I127=D127,1,0)</f>
      </c>
      <c r="H127" s="0">
        <f>ABS(D127-I127)/I127</f>
      </c>
      <c r="I127" s="0">
        <f t="array" ref="I127">MIN(IF(A:A=A127,D:D))</f>
      </c>
    </row>
    <row r="128">
      <c r="A128" t="s" s="0">
        <v>25</v>
      </c>
      <c r="B128" t="s" s="0">
        <v>16</v>
      </c>
      <c r="C128" t="s" s="0">
        <v>12</v>
      </c>
      <c r="D128" t="n" s="0">
        <v>32.0</v>
      </c>
      <c r="E128" t="n" s="0">
        <v>6.869E-4</v>
      </c>
      <c r="F128" t="n" s="0">
        <v>6.718E-4</v>
      </c>
      <c r="G128" s="0">
        <f>IF(I128=D128,1,0)</f>
      </c>
      <c r="H128" s="0">
        <f>ABS(D128-I128)/I128</f>
      </c>
      <c r="I128" s="0">
        <f t="array" ref="I128">MIN(IF(A:A=A128,D:D))</f>
      </c>
    </row>
    <row r="129">
      <c r="A129" t="s" s="0">
        <v>25</v>
      </c>
      <c r="B129" t="s" s="0">
        <v>16</v>
      </c>
      <c r="C129" t="s" s="0">
        <v>13</v>
      </c>
      <c r="D129" t="n" s="0">
        <v>32.0</v>
      </c>
      <c r="E129" t="n" s="0">
        <v>0.0011718</v>
      </c>
      <c r="F129" t="n" s="0">
        <v>0.0011496</v>
      </c>
      <c r="G129" s="0">
        <f>IF(I129=D129,1,0)</f>
      </c>
      <c r="H129" s="0">
        <f>ABS(D129-I129)/I129</f>
      </c>
      <c r="I129" s="0">
        <f t="array" ref="I129">MIN(IF(A:A=A129,D:D))</f>
      </c>
    </row>
    <row r="130">
      <c r="A130" t="s" s="0">
        <v>25</v>
      </c>
      <c r="B130" t="s" s="0">
        <v>16</v>
      </c>
      <c r="C130" t="s" s="0">
        <v>14</v>
      </c>
      <c r="D130" t="n" s="0">
        <v>32.0</v>
      </c>
      <c r="E130" t="n" s="0">
        <v>0.0010238</v>
      </c>
      <c r="F130" t="n" s="0">
        <v>0.001004</v>
      </c>
      <c r="G130" s="0">
        <f>IF(I130=D130,1,0)</f>
      </c>
      <c r="H130" s="0">
        <f>ABS(D130-I130)/I130</f>
      </c>
      <c r="I130" s="0">
        <f t="array" ref="I130">MIN(IF(A:A=A130,D:D))</f>
      </c>
    </row>
    <row r="131">
      <c r="A131" t="s" s="0">
        <v>25</v>
      </c>
      <c r="B131" t="s" s="0">
        <v>16</v>
      </c>
      <c r="C131" t="s" s="0">
        <v>15</v>
      </c>
      <c r="D131" t="n" s="0">
        <v>32.0</v>
      </c>
      <c r="E131" t="n" s="0">
        <v>8.385E-4</v>
      </c>
      <c r="F131" t="n" s="0">
        <v>8.199E-4</v>
      </c>
      <c r="G131" s="0">
        <f>IF(I131=D131,1,0)</f>
      </c>
      <c r="H131" s="0">
        <f>ABS(D131-I131)/I131</f>
      </c>
      <c r="I131" s="0">
        <f t="array" ref="I131">MIN(IF(A:A=A131,D:D))</f>
      </c>
    </row>
    <row r="132">
      <c r="A132" t="s" s="0">
        <v>25</v>
      </c>
      <c r="B132" t="s" s="0">
        <v>17</v>
      </c>
      <c r="C132" t="s" s="0">
        <v>11</v>
      </c>
      <c r="D132" t="n" s="0">
        <v>32.0</v>
      </c>
      <c r="E132" t="n" s="0">
        <v>0.0398299</v>
      </c>
      <c r="F132" t="n" s="0">
        <v>0.0012831</v>
      </c>
      <c r="G132" s="0">
        <f>IF(I132=D132,1,0)</f>
      </c>
      <c r="H132" s="0">
        <f>ABS(D132-I132)/I132</f>
      </c>
      <c r="I132" s="0">
        <f t="array" ref="I132">MIN(IF(A:A=A132,D:D))</f>
      </c>
    </row>
    <row r="133">
      <c r="A133" t="s" s="0">
        <v>25</v>
      </c>
      <c r="B133" t="s" s="0">
        <v>17</v>
      </c>
      <c r="C133" t="s" s="0">
        <v>12</v>
      </c>
      <c r="D133" t="n" s="0">
        <v>32.0</v>
      </c>
      <c r="E133" t="n" s="0">
        <v>0.0419034</v>
      </c>
      <c r="F133" t="n" s="0">
        <v>8.133E-4</v>
      </c>
      <c r="G133" s="0">
        <f>IF(I133=D133,1,0)</f>
      </c>
      <c r="H133" s="0">
        <f>ABS(D133-I133)/I133</f>
      </c>
      <c r="I133" s="0">
        <f t="array" ref="I133">MIN(IF(A:A=A133,D:D))</f>
      </c>
    </row>
    <row r="134">
      <c r="A134" t="s" s="0">
        <v>25</v>
      </c>
      <c r="B134" t="s" s="0">
        <v>17</v>
      </c>
      <c r="C134" t="s" s="0">
        <v>13</v>
      </c>
      <c r="D134" t="n" s="0">
        <v>32.0</v>
      </c>
      <c r="E134" t="n" s="0">
        <v>0.0574629</v>
      </c>
      <c r="F134" t="n" s="0">
        <v>7.393E-4</v>
      </c>
      <c r="G134" s="0">
        <f>IF(I134=D134,1,0)</f>
      </c>
      <c r="H134" s="0">
        <f>ABS(D134-I134)/I134</f>
      </c>
      <c r="I134" s="0">
        <f t="array" ref="I134">MIN(IF(A:A=A134,D:D))</f>
      </c>
    </row>
    <row r="135">
      <c r="A135" t="s" s="0">
        <v>25</v>
      </c>
      <c r="B135" t="s" s="0">
        <v>17</v>
      </c>
      <c r="C135" t="s" s="0">
        <v>14</v>
      </c>
      <c r="D135" t="n" s="0">
        <v>32.0</v>
      </c>
      <c r="E135" t="n" s="0">
        <v>0.020862</v>
      </c>
      <c r="F135" t="n" s="0">
        <v>8.474E-4</v>
      </c>
      <c r="G135" s="0">
        <f>IF(I135=D135,1,0)</f>
      </c>
      <c r="H135" s="0">
        <f>ABS(D135-I135)/I135</f>
      </c>
      <c r="I135" s="0">
        <f t="array" ref="I135">MIN(IF(A:A=A135,D:D))</f>
      </c>
    </row>
    <row r="136">
      <c r="A136" t="s" s="0">
        <v>25</v>
      </c>
      <c r="B136" t="s" s="0">
        <v>17</v>
      </c>
      <c r="C136" t="s" s="0">
        <v>15</v>
      </c>
      <c r="D136" t="n" s="0">
        <v>32.0</v>
      </c>
      <c r="E136" t="n" s="0">
        <v>0.0349759</v>
      </c>
      <c r="F136" t="n" s="0">
        <v>9.638E-4</v>
      </c>
      <c r="G136" s="0">
        <f>IF(I136=D136,1,0)</f>
      </c>
      <c r="H136" s="0">
        <f>ABS(D136-I136)/I136</f>
      </c>
      <c r="I136" s="0">
        <f t="array" ref="I136">MIN(IF(A:A=A136,D:D))</f>
      </c>
    </row>
    <row r="137">
      <c r="A137" t="s" s="0">
        <v>26</v>
      </c>
      <c r="B137" t="s" s="0">
        <v>10</v>
      </c>
      <c r="C137" t="s" s="0">
        <v>11</v>
      </c>
      <c r="D137" t="n" s="0">
        <v>112.0</v>
      </c>
      <c r="E137" t="n" s="0">
        <v>2.229E-4</v>
      </c>
      <c r="F137" t="n" s="0">
        <v>1.965E-4</v>
      </c>
      <c r="G137" s="0">
        <f>IF(I137=D137,1,0)</f>
      </c>
      <c r="H137" s="0">
        <f>ABS(D137-I137)/I137</f>
      </c>
      <c r="I137" s="0">
        <f t="array" ref="I137">MIN(IF(A:A=A137,D:D))</f>
      </c>
    </row>
    <row r="138">
      <c r="A138" t="s" s="0">
        <v>26</v>
      </c>
      <c r="B138" t="s" s="0">
        <v>10</v>
      </c>
      <c r="C138" t="s" s="0">
        <v>12</v>
      </c>
      <c r="D138" t="n" s="0">
        <v>107.0</v>
      </c>
      <c r="E138" t="n" s="0">
        <v>1.06E-4</v>
      </c>
      <c r="F138" t="n" s="0">
        <v>9.24E-5</v>
      </c>
      <c r="G138" s="0">
        <f>IF(I138=D138,1,0)</f>
      </c>
      <c r="H138" s="0">
        <f>ABS(D138-I138)/I138</f>
      </c>
      <c r="I138" s="0">
        <f t="array" ref="I138">MIN(IF(A:A=A138,D:D))</f>
      </c>
    </row>
    <row r="139">
      <c r="A139" t="s" s="0">
        <v>26</v>
      </c>
      <c r="B139" t="s" s="0">
        <v>10</v>
      </c>
      <c r="C139" t="s" s="0">
        <v>13</v>
      </c>
      <c r="D139" t="n" s="0">
        <v>125.0</v>
      </c>
      <c r="E139" t="n" s="0">
        <v>1.178E-4</v>
      </c>
      <c r="F139" t="n" s="0">
        <v>1.063E-4</v>
      </c>
      <c r="G139" s="0">
        <f>IF(I139=D139,1,0)</f>
      </c>
      <c r="H139" s="0">
        <f>ABS(D139-I139)/I139</f>
      </c>
      <c r="I139" s="0">
        <f t="array" ref="I139">MIN(IF(A:A=A139,D:D))</f>
      </c>
    </row>
    <row r="140">
      <c r="A140" t="s" s="0">
        <v>26</v>
      </c>
      <c r="B140" t="s" s="0">
        <v>10</v>
      </c>
      <c r="C140" t="s" s="0">
        <v>14</v>
      </c>
      <c r="D140" t="n" s="0">
        <v>101.0</v>
      </c>
      <c r="E140" t="n" s="0">
        <v>1.039E-4</v>
      </c>
      <c r="F140" t="n" s="0">
        <v>9.06E-5</v>
      </c>
      <c r="G140" s="0">
        <f>IF(I140=D140,1,0)</f>
      </c>
      <c r="H140" s="0">
        <f>ABS(D140-I140)/I140</f>
      </c>
      <c r="I140" s="0">
        <f t="array" ref="I140">MIN(IF(A:A=A140,D:D))</f>
      </c>
    </row>
    <row r="141">
      <c r="A141" t="s" s="0">
        <v>26</v>
      </c>
      <c r="B141" t="s" s="0">
        <v>10</v>
      </c>
      <c r="C141" t="s" s="0">
        <v>15</v>
      </c>
      <c r="D141" t="n" s="0">
        <v>111.0</v>
      </c>
      <c r="E141" t="n" s="0">
        <v>1.214E-4</v>
      </c>
      <c r="F141" t="n" s="0">
        <v>1.054E-4</v>
      </c>
      <c r="G141" s="0">
        <f>IF(I141=D141,1,0)</f>
      </c>
      <c r="H141" s="0">
        <f>ABS(D141-I141)/I141</f>
      </c>
      <c r="I141" s="0">
        <f t="array" ref="I141">MIN(IF(A:A=A141,D:D))</f>
      </c>
    </row>
    <row r="142">
      <c r="A142" t="s" s="0">
        <v>26</v>
      </c>
      <c r="B142" t="s" s="0">
        <v>16</v>
      </c>
      <c r="C142" t="s" s="0">
        <v>11</v>
      </c>
      <c r="D142" t="n" s="0">
        <v>29.0</v>
      </c>
      <c r="E142" t="n" s="0">
        <v>0.0015451</v>
      </c>
      <c r="F142" t="n" s="0">
        <v>0.001518</v>
      </c>
      <c r="G142" s="0">
        <f>IF(I142=D142,1,0)</f>
      </c>
      <c r="H142" s="0">
        <f>ABS(D142-I142)/I142</f>
      </c>
      <c r="I142" s="0">
        <f t="array" ref="I142">MIN(IF(A:A=A142,D:D))</f>
      </c>
    </row>
    <row r="143">
      <c r="A143" t="s" s="0">
        <v>26</v>
      </c>
      <c r="B143" t="s" s="0">
        <v>16</v>
      </c>
      <c r="C143" t="s" s="0">
        <v>12</v>
      </c>
      <c r="D143" t="n" s="0">
        <v>29.0</v>
      </c>
      <c r="E143" t="n" s="0">
        <v>0.0029874</v>
      </c>
      <c r="F143" t="n" s="0">
        <v>0.0029454</v>
      </c>
      <c r="G143" s="0">
        <f>IF(I143=D143,1,0)</f>
      </c>
      <c r="H143" s="0">
        <f>ABS(D143-I143)/I143</f>
      </c>
      <c r="I143" s="0">
        <f t="array" ref="I143">MIN(IF(A:A=A143,D:D))</f>
      </c>
    </row>
    <row r="144">
      <c r="A144" t="s" s="0">
        <v>26</v>
      </c>
      <c r="B144" t="s" s="0">
        <v>16</v>
      </c>
      <c r="C144" t="s" s="0">
        <v>13</v>
      </c>
      <c r="D144" t="n" s="0">
        <v>29.0</v>
      </c>
      <c r="E144" t="n" s="0">
        <v>0.0022868</v>
      </c>
      <c r="F144" t="n" s="0">
        <v>0.0022627</v>
      </c>
      <c r="G144" s="0">
        <f>IF(I144=D144,1,0)</f>
      </c>
      <c r="H144" s="0">
        <f>ABS(D144-I144)/I144</f>
      </c>
      <c r="I144" s="0">
        <f t="array" ref="I144">MIN(IF(A:A=A144,D:D))</f>
      </c>
    </row>
    <row r="145">
      <c r="A145" t="s" s="0">
        <v>26</v>
      </c>
      <c r="B145" t="s" s="0">
        <v>16</v>
      </c>
      <c r="C145" t="s" s="0">
        <v>14</v>
      </c>
      <c r="D145" t="n" s="0">
        <v>29.0</v>
      </c>
      <c r="E145" t="n" s="0">
        <v>0.002295</v>
      </c>
      <c r="F145" t="n" s="0">
        <v>0.0022644</v>
      </c>
      <c r="G145" s="0">
        <f>IF(I145=D145,1,0)</f>
      </c>
      <c r="H145" s="0">
        <f>ABS(D145-I145)/I145</f>
      </c>
      <c r="I145" s="0">
        <f t="array" ref="I145">MIN(IF(A:A=A145,D:D))</f>
      </c>
    </row>
    <row r="146">
      <c r="A146" t="s" s="0">
        <v>26</v>
      </c>
      <c r="B146" t="s" s="0">
        <v>16</v>
      </c>
      <c r="C146" t="s" s="0">
        <v>15</v>
      </c>
      <c r="D146" t="n" s="0">
        <v>29.0</v>
      </c>
      <c r="E146" t="n" s="0">
        <v>0.0014753</v>
      </c>
      <c r="F146" t="n" s="0">
        <v>0.0014401</v>
      </c>
      <c r="G146" s="0">
        <f>IF(I146=D146,1,0)</f>
      </c>
      <c r="H146" s="0">
        <f>ABS(D146-I146)/I146</f>
      </c>
      <c r="I146" s="0">
        <f t="array" ref="I146">MIN(IF(A:A=A146,D:D))</f>
      </c>
    </row>
    <row r="147">
      <c r="A147" t="s" s="0">
        <v>26</v>
      </c>
      <c r="B147" t="s" s="0">
        <v>17</v>
      </c>
      <c r="C147" t="s" s="0">
        <v>11</v>
      </c>
      <c r="D147" t="n" s="0">
        <v>29.0</v>
      </c>
      <c r="E147" t="n" s="0">
        <v>0.1040336</v>
      </c>
      <c r="F147" t="n" s="0">
        <v>0.0014026</v>
      </c>
      <c r="G147" s="0">
        <f>IF(I147=D147,1,0)</f>
      </c>
      <c r="H147" s="0">
        <f>ABS(D147-I147)/I147</f>
      </c>
      <c r="I147" s="0">
        <f t="array" ref="I147">MIN(IF(A:A=A147,D:D))</f>
      </c>
    </row>
    <row r="148">
      <c r="A148" t="s" s="0">
        <v>26</v>
      </c>
      <c r="B148" t="s" s="0">
        <v>17</v>
      </c>
      <c r="C148" t="s" s="0">
        <v>12</v>
      </c>
      <c r="D148" t="n" s="0">
        <v>29.0</v>
      </c>
      <c r="E148" t="n" s="0">
        <v>0.0806548</v>
      </c>
      <c r="F148" t="n" s="0">
        <v>0.0020795</v>
      </c>
      <c r="G148" s="0">
        <f>IF(I148=D148,1,0)</f>
      </c>
      <c r="H148" s="0">
        <f>ABS(D148-I148)/I148</f>
      </c>
      <c r="I148" s="0">
        <f t="array" ref="I148">MIN(IF(A:A=A148,D:D))</f>
      </c>
    </row>
    <row r="149">
      <c r="A149" t="s" s="0">
        <v>26</v>
      </c>
      <c r="B149" t="s" s="0">
        <v>17</v>
      </c>
      <c r="C149" t="s" s="0">
        <v>13</v>
      </c>
      <c r="D149" t="n" s="0">
        <v>29.0</v>
      </c>
      <c r="E149" t="n" s="0">
        <v>0.1180721</v>
      </c>
      <c r="F149" t="n" s="0">
        <v>0.0062283</v>
      </c>
      <c r="G149" s="0">
        <f>IF(I149=D149,1,0)</f>
      </c>
      <c r="H149" s="0">
        <f>ABS(D149-I149)/I149</f>
      </c>
      <c r="I149" s="0">
        <f t="array" ref="I149">MIN(IF(A:A=A149,D:D))</f>
      </c>
    </row>
    <row r="150">
      <c r="A150" t="s" s="0">
        <v>26</v>
      </c>
      <c r="B150" t="s" s="0">
        <v>17</v>
      </c>
      <c r="C150" t="s" s="0">
        <v>14</v>
      </c>
      <c r="D150" t="n" s="0">
        <v>29.0</v>
      </c>
      <c r="E150" t="n" s="0">
        <v>0.1045818</v>
      </c>
      <c r="F150" t="n" s="0">
        <v>0.0029006</v>
      </c>
      <c r="G150" s="0">
        <f>IF(I150=D150,1,0)</f>
      </c>
      <c r="H150" s="0">
        <f>ABS(D150-I150)/I150</f>
      </c>
      <c r="I150" s="0">
        <f t="array" ref="I150">MIN(IF(A:A=A150,D:D))</f>
      </c>
    </row>
    <row r="151">
      <c r="A151" t="s" s="0">
        <v>26</v>
      </c>
      <c r="B151" t="s" s="0">
        <v>17</v>
      </c>
      <c r="C151" t="s" s="0">
        <v>15</v>
      </c>
      <c r="D151" t="n" s="0">
        <v>29.0</v>
      </c>
      <c r="E151" t="n" s="0">
        <v>0.1170267</v>
      </c>
      <c r="F151" t="n" s="0">
        <v>0.0041523</v>
      </c>
      <c r="G151" s="0">
        <f>IF(I151=D151,1,0)</f>
      </c>
      <c r="H151" s="0">
        <f>ABS(D151-I151)/I151</f>
      </c>
      <c r="I151" s="0">
        <f t="array" ref="I151">MIN(IF(A:A=A151,D:D))</f>
      </c>
    </row>
    <row r="152">
      <c r="A152" t="s" s="0">
        <v>27</v>
      </c>
      <c r="B152" t="s" s="0">
        <v>10</v>
      </c>
      <c r="C152" t="s" s="0">
        <v>11</v>
      </c>
      <c r="D152" t="n" s="0">
        <v>114.0</v>
      </c>
      <c r="E152" t="n" s="0">
        <v>2.082E-4</v>
      </c>
      <c r="F152" t="n" s="0">
        <v>1.722E-4</v>
      </c>
      <c r="G152" s="0">
        <f>IF(I152=D152,1,0)</f>
      </c>
      <c r="H152" s="0">
        <f>ABS(D152-I152)/I152</f>
      </c>
      <c r="I152" s="0">
        <f t="array" ref="I152">MIN(IF(A:A=A152,D:D))</f>
      </c>
    </row>
    <row r="153">
      <c r="A153" t="s" s="0">
        <v>27</v>
      </c>
      <c r="B153" t="s" s="0">
        <v>10</v>
      </c>
      <c r="C153" t="s" s="0">
        <v>12</v>
      </c>
      <c r="D153" t="n" s="0">
        <v>108.0</v>
      </c>
      <c r="E153" t="n" s="0">
        <v>2.307E-4</v>
      </c>
      <c r="F153" t="n" s="0">
        <v>2.067E-4</v>
      </c>
      <c r="G153" s="0">
        <f>IF(I153=D153,1,0)</f>
      </c>
      <c r="H153" s="0">
        <f>ABS(D153-I153)/I153</f>
      </c>
      <c r="I153" s="0">
        <f t="array" ref="I153">MIN(IF(A:A=A153,D:D))</f>
      </c>
    </row>
    <row r="154">
      <c r="A154" t="s" s="0">
        <v>27</v>
      </c>
      <c r="B154" t="s" s="0">
        <v>10</v>
      </c>
      <c r="C154" t="s" s="0">
        <v>13</v>
      </c>
      <c r="D154" t="n" s="0">
        <v>121.0</v>
      </c>
      <c r="E154" t="n" s="0">
        <v>1.807E-4</v>
      </c>
      <c r="F154" t="n" s="0">
        <v>1.572E-4</v>
      </c>
      <c r="G154" s="0">
        <f>IF(I154=D154,1,0)</f>
      </c>
      <c r="H154" s="0">
        <f>ABS(D154-I154)/I154</f>
      </c>
      <c r="I154" s="0">
        <f t="array" ref="I154">MIN(IF(A:A=A154,D:D))</f>
      </c>
    </row>
    <row r="155">
      <c r="A155" t="s" s="0">
        <v>27</v>
      </c>
      <c r="B155" t="s" s="0">
        <v>10</v>
      </c>
      <c r="C155" t="s" s="0">
        <v>14</v>
      </c>
      <c r="D155" t="n" s="0">
        <v>109.0</v>
      </c>
      <c r="E155" t="n" s="0">
        <v>1.698E-4</v>
      </c>
      <c r="F155" t="n" s="0">
        <v>1.445E-4</v>
      </c>
      <c r="G155" s="0">
        <f>IF(I155=D155,1,0)</f>
      </c>
      <c r="H155" s="0">
        <f>ABS(D155-I155)/I155</f>
      </c>
      <c r="I155" s="0">
        <f t="array" ref="I155">MIN(IF(A:A=A155,D:D))</f>
      </c>
    </row>
    <row r="156">
      <c r="A156" t="s" s="0">
        <v>27</v>
      </c>
      <c r="B156" t="s" s="0">
        <v>10</v>
      </c>
      <c r="C156" t="s" s="0">
        <v>15</v>
      </c>
      <c r="D156" t="n" s="0">
        <v>114.0</v>
      </c>
      <c r="E156" t="n" s="0">
        <v>2.158E-4</v>
      </c>
      <c r="F156" t="n" s="0">
        <v>1.932E-4</v>
      </c>
      <c r="G156" s="0">
        <f>IF(I156=D156,1,0)</f>
      </c>
      <c r="H156" s="0">
        <f>ABS(D156-I156)/I156</f>
      </c>
      <c r="I156" s="0">
        <f t="array" ref="I156">MIN(IF(A:A=A156,D:D))</f>
      </c>
    </row>
    <row r="157">
      <c r="A157" t="s" s="0">
        <v>27</v>
      </c>
      <c r="B157" t="s" s="0">
        <v>16</v>
      </c>
      <c r="C157" t="s" s="0">
        <v>11</v>
      </c>
      <c r="D157" t="n" s="0">
        <v>29.0</v>
      </c>
      <c r="E157" t="n" s="0">
        <v>0.0045155</v>
      </c>
      <c r="F157" t="n" s="0">
        <v>0.0044192</v>
      </c>
      <c r="G157" s="0">
        <f>IF(I157=D157,1,0)</f>
      </c>
      <c r="H157" s="0">
        <f>ABS(D157-I157)/I157</f>
      </c>
      <c r="I157" s="0">
        <f t="array" ref="I157">MIN(IF(A:A=A157,D:D))</f>
      </c>
    </row>
    <row r="158">
      <c r="A158" t="s" s="0">
        <v>27</v>
      </c>
      <c r="B158" t="s" s="0">
        <v>16</v>
      </c>
      <c r="C158" t="s" s="0">
        <v>12</v>
      </c>
      <c r="D158" t="n" s="0">
        <v>29.0</v>
      </c>
      <c r="E158" t="n" s="0">
        <v>0.0098142</v>
      </c>
      <c r="F158" t="n" s="0">
        <v>0.0090541</v>
      </c>
      <c r="G158" s="0">
        <f>IF(I158=D158,1,0)</f>
      </c>
      <c r="H158" s="0">
        <f>ABS(D158-I158)/I158</f>
      </c>
      <c r="I158" s="0">
        <f t="array" ref="I158">MIN(IF(A:A=A158,D:D))</f>
      </c>
    </row>
    <row r="159">
      <c r="A159" t="s" s="0">
        <v>27</v>
      </c>
      <c r="B159" t="s" s="0">
        <v>16</v>
      </c>
      <c r="C159" t="s" s="0">
        <v>13</v>
      </c>
      <c r="D159" t="n" s="0">
        <v>29.0</v>
      </c>
      <c r="E159" t="n" s="0">
        <v>0.0033549</v>
      </c>
      <c r="F159" t="n" s="0">
        <v>0.0033065</v>
      </c>
      <c r="G159" s="0">
        <f>IF(I159=D159,1,0)</f>
      </c>
      <c r="H159" s="0">
        <f>ABS(D159-I159)/I159</f>
      </c>
      <c r="I159" s="0">
        <f t="array" ref="I159">MIN(IF(A:A=A159,D:D))</f>
      </c>
    </row>
    <row r="160">
      <c r="A160" t="s" s="0">
        <v>27</v>
      </c>
      <c r="B160" t="s" s="0">
        <v>16</v>
      </c>
      <c r="C160" t="s" s="0">
        <v>14</v>
      </c>
      <c r="D160" t="n" s="0">
        <v>29.0</v>
      </c>
      <c r="E160" t="n" s="0">
        <v>0.004978</v>
      </c>
      <c r="F160" t="n" s="0">
        <v>0.0046525</v>
      </c>
      <c r="G160" s="0">
        <f>IF(I160=D160,1,0)</f>
      </c>
      <c r="H160" s="0">
        <f>ABS(D160-I160)/I160</f>
      </c>
      <c r="I160" s="0">
        <f t="array" ref="I160">MIN(IF(A:A=A160,D:D))</f>
      </c>
    </row>
    <row r="161">
      <c r="A161" t="s" s="0">
        <v>27</v>
      </c>
      <c r="B161" t="s" s="0">
        <v>16</v>
      </c>
      <c r="C161" t="s" s="0">
        <v>15</v>
      </c>
      <c r="D161" t="n" s="0">
        <v>29.0</v>
      </c>
      <c r="E161" t="n" s="0">
        <v>0.0041473</v>
      </c>
      <c r="F161" t="n" s="0">
        <v>0.0040873</v>
      </c>
      <c r="G161" s="0">
        <f>IF(I161=D161,1,0)</f>
      </c>
      <c r="H161" s="0">
        <f>ABS(D161-I161)/I161</f>
      </c>
      <c r="I161" s="0">
        <f t="array" ref="I161">MIN(IF(A:A=A161,D:D))</f>
      </c>
    </row>
    <row r="162">
      <c r="A162" t="s" s="0">
        <v>27</v>
      </c>
      <c r="B162" t="s" s="0">
        <v>17</v>
      </c>
      <c r="C162" t="s" s="0">
        <v>11</v>
      </c>
      <c r="D162" t="n" s="0">
        <v>29.0</v>
      </c>
      <c r="E162" t="n" s="0">
        <v>0.1102799</v>
      </c>
      <c r="F162" t="n" s="0">
        <v>0.0057615</v>
      </c>
      <c r="G162" s="0">
        <f>IF(I162=D162,1,0)</f>
      </c>
      <c r="H162" s="0">
        <f>ABS(D162-I162)/I162</f>
      </c>
      <c r="I162" s="0">
        <f t="array" ref="I162">MIN(IF(A:A=A162,D:D))</f>
      </c>
    </row>
    <row r="163">
      <c r="A163" t="s" s="0">
        <v>27</v>
      </c>
      <c r="B163" t="s" s="0">
        <v>17</v>
      </c>
      <c r="C163" t="s" s="0">
        <v>12</v>
      </c>
      <c r="D163" t="n" s="0">
        <v>29.0</v>
      </c>
      <c r="E163" t="n" s="0">
        <v>0.1285322</v>
      </c>
      <c r="F163" t="n" s="0">
        <v>0.0028373</v>
      </c>
      <c r="G163" s="0">
        <f>IF(I163=D163,1,0)</f>
      </c>
      <c r="H163" s="0">
        <f>ABS(D163-I163)/I163</f>
      </c>
      <c r="I163" s="0">
        <f t="array" ref="I163">MIN(IF(A:A=A163,D:D))</f>
      </c>
    </row>
    <row r="164">
      <c r="A164" t="s" s="0">
        <v>27</v>
      </c>
      <c r="B164" t="s" s="0">
        <v>17</v>
      </c>
      <c r="C164" t="s" s="0">
        <v>13</v>
      </c>
      <c r="D164" t="n" s="0">
        <v>29.0</v>
      </c>
      <c r="E164" t="n" s="0">
        <v>0.0781068</v>
      </c>
      <c r="F164" t="n" s="0">
        <v>0.0016065</v>
      </c>
      <c r="G164" s="0">
        <f>IF(I164=D164,1,0)</f>
      </c>
      <c r="H164" s="0">
        <f>ABS(D164-I164)/I164</f>
      </c>
      <c r="I164" s="0">
        <f t="array" ref="I164">MIN(IF(A:A=A164,D:D))</f>
      </c>
    </row>
    <row r="165">
      <c r="A165" t="s" s="0">
        <v>27</v>
      </c>
      <c r="B165" t="s" s="0">
        <v>17</v>
      </c>
      <c r="C165" t="s" s="0">
        <v>14</v>
      </c>
      <c r="D165" t="n" s="0">
        <v>29.0</v>
      </c>
      <c r="E165" t="n" s="0">
        <v>0.0676225</v>
      </c>
      <c r="F165" t="n" s="0">
        <v>0.0013619</v>
      </c>
      <c r="G165" s="0">
        <f>IF(I165=D165,1,0)</f>
      </c>
      <c r="H165" s="0">
        <f>ABS(D165-I165)/I165</f>
      </c>
      <c r="I165" s="0">
        <f t="array" ref="I165">MIN(IF(A:A=A165,D:D))</f>
      </c>
    </row>
    <row r="166">
      <c r="A166" t="s" s="0">
        <v>27</v>
      </c>
      <c r="B166" t="s" s="0">
        <v>17</v>
      </c>
      <c r="C166" t="s" s="0">
        <v>15</v>
      </c>
      <c r="D166" t="n" s="0">
        <v>29.0</v>
      </c>
      <c r="E166" t="n" s="0">
        <v>0.0650843</v>
      </c>
      <c r="F166" t="n" s="0">
        <v>0.0013505</v>
      </c>
      <c r="G166" s="0">
        <f>IF(I166=D166,1,0)</f>
      </c>
      <c r="H166" s="0">
        <f>ABS(D166-I166)/I166</f>
      </c>
      <c r="I166" s="0">
        <f t="array" ref="I166">MIN(IF(A:A=A166,D:D))</f>
      </c>
    </row>
    <row r="167">
      <c r="A167" t="s" s="0">
        <v>23</v>
      </c>
      <c r="B167" t="s" s="0">
        <v>28</v>
      </c>
      <c r="C167" t="n" s="0">
        <v>0.0</v>
      </c>
      <c r="D167" t="n" s="0">
        <v>30.0</v>
      </c>
      <c r="E167" t="n" s="0">
        <v>61.62</v>
      </c>
      <c r="F167" t="n" s="0">
        <v>1.0E99</v>
      </c>
      <c r="G167" s="0">
        <f>IF(I167=D167,1,0)</f>
      </c>
      <c r="H167" s="0">
        <f>ABS(D167-I167)/I167</f>
      </c>
      <c r="I167" s="0">
        <f t="array" ref="I167">MIN(IF(A:A=A167,D:D))</f>
      </c>
    </row>
    <row r="168">
      <c r="A168" t="s" s="0">
        <v>22</v>
      </c>
      <c r="B168" t="s" s="0">
        <v>28</v>
      </c>
      <c r="C168" t="n" s="0">
        <v>0.0</v>
      </c>
      <c r="D168" t="n" s="0">
        <v>29.0</v>
      </c>
      <c r="E168" t="n" s="0">
        <v>40.71</v>
      </c>
      <c r="F168" t="n" s="0">
        <v>1.0E99</v>
      </c>
      <c r="G168" s="0">
        <f>IF(I168=D168,1,0)</f>
      </c>
      <c r="H168" s="0">
        <f>ABS(D168-I168)/I168</f>
      </c>
      <c r="I168" s="0">
        <f t="array" ref="I168">MIN(IF(A:A=A168,D:D))</f>
      </c>
    </row>
    <row r="169">
      <c r="A169" t="s" s="0">
        <v>25</v>
      </c>
      <c r="B169" t="s" s="0">
        <v>28</v>
      </c>
      <c r="C169" t="n" s="0">
        <v>0.0</v>
      </c>
      <c r="D169" t="n" s="0">
        <v>30.0</v>
      </c>
      <c r="E169" t="n" s="0">
        <v>68.14</v>
      </c>
      <c r="F169" t="n" s="0">
        <v>1.0E99</v>
      </c>
      <c r="G169" s="0">
        <f>IF(I169=D169,1,0)</f>
      </c>
      <c r="H169" s="0">
        <f>ABS(D169-I169)/I169</f>
      </c>
      <c r="I169" s="0">
        <f t="array" ref="I169">MIN(IF(A:A=A169,D:D))</f>
      </c>
    </row>
    <row r="170">
      <c r="A170" t="s" s="0">
        <v>24</v>
      </c>
      <c r="B170" t="s" s="0">
        <v>28</v>
      </c>
      <c r="C170" t="n" s="0">
        <v>0.0</v>
      </c>
      <c r="D170" t="n" s="0">
        <v>30.0</v>
      </c>
      <c r="E170" t="n" s="0">
        <v>1226.66</v>
      </c>
      <c r="F170" t="n" s="0">
        <v>1.0E99</v>
      </c>
      <c r="G170" s="0">
        <f>IF(I170=D170,1,0)</f>
      </c>
      <c r="H170" s="0">
        <f>ABS(D170-I170)/I170</f>
      </c>
      <c r="I170" s="0">
        <f t="array" ref="I170">MIN(IF(A:A=A170,D:D))</f>
      </c>
    </row>
    <row r="171">
      <c r="A171" t="s" s="0">
        <v>26</v>
      </c>
      <c r="B171" t="s" s="0">
        <v>28</v>
      </c>
      <c r="C171" t="n" s="0">
        <v>0.0</v>
      </c>
      <c r="D171" t="n" s="0">
        <v>28.0</v>
      </c>
      <c r="E171" t="n" s="0">
        <v>7200.24</v>
      </c>
      <c r="F171" t="n" s="0">
        <v>1.0E99</v>
      </c>
      <c r="G171" s="0">
        <f>IF(I171=D171,1,0)</f>
      </c>
      <c r="H171" s="0">
        <f>ABS(D171-I171)/I171</f>
      </c>
      <c r="I171" s="0">
        <f t="array" ref="I171">MIN(IF(A:A=A171,D:D))</f>
      </c>
    </row>
    <row r="172">
      <c r="A172" t="s" s="0">
        <v>20</v>
      </c>
      <c r="B172" t="s" s="0">
        <v>28</v>
      </c>
      <c r="C172" t="n" s="0">
        <v>0.0</v>
      </c>
      <c r="D172" t="n" s="0">
        <v>30.0</v>
      </c>
      <c r="E172" t="n" s="0">
        <v>401.49</v>
      </c>
      <c r="F172" t="n" s="0">
        <v>1.0E99</v>
      </c>
      <c r="G172" s="0">
        <f>IF(I172=D172,1,0)</f>
      </c>
      <c r="H172" s="0">
        <f>ABS(D172-I172)/I172</f>
      </c>
      <c r="I172" s="0">
        <f t="array" ref="I172">MIN(IF(A:A=A172,D:D))</f>
      </c>
    </row>
    <row r="173">
      <c r="A173" t="s" s="0">
        <v>21</v>
      </c>
      <c r="B173" t="s" s="0">
        <v>28</v>
      </c>
      <c r="C173" t="n" s="0">
        <v>0.0</v>
      </c>
      <c r="D173" t="n" s="0">
        <v>30.0</v>
      </c>
      <c r="E173" t="n" s="0">
        <v>189.87</v>
      </c>
      <c r="F173" t="n" s="0">
        <v>1.0E99</v>
      </c>
      <c r="G173" s="0">
        <f>IF(I173=D173,1,0)</f>
      </c>
      <c r="H173" s="0">
        <f>ABS(D173-I173)/I173</f>
      </c>
      <c r="I173" s="0">
        <f t="array" ref="I173">MIN(IF(A:A=A173,D:D))</f>
      </c>
    </row>
    <row r="174">
      <c r="A174" t="s" s="0">
        <v>27</v>
      </c>
      <c r="B174" t="s" s="0">
        <v>28</v>
      </c>
      <c r="C174" t="n" s="0">
        <v>0.0</v>
      </c>
      <c r="D174" t="n" s="0">
        <v>27.0</v>
      </c>
      <c r="E174" t="n" s="0">
        <v>2255.4</v>
      </c>
      <c r="F174" t="n" s="0">
        <v>1.0E99</v>
      </c>
      <c r="G174" s="0">
        <f>IF(I174=D174,1,0)</f>
      </c>
      <c r="H174" s="0">
        <f>ABS(D174-I174)/I174</f>
      </c>
      <c r="I174" s="0">
        <f t="array" ref="I174">MIN(IF(A:A=A174,D:D))</f>
      </c>
    </row>
    <row r="175">
      <c r="A175" t="s" s="0">
        <v>19</v>
      </c>
      <c r="B175" t="s" s="0">
        <v>28</v>
      </c>
      <c r="C175" t="n" s="0">
        <v>0.0</v>
      </c>
      <c r="D175" t="n" s="0">
        <v>29.0</v>
      </c>
      <c r="E175" t="n" s="0">
        <v>64.34</v>
      </c>
      <c r="F175" t="n" s="0">
        <v>1.0E99</v>
      </c>
      <c r="G175" s="0">
        <f>IF(I175=D175,1,0)</f>
      </c>
      <c r="H175" s="0">
        <f>ABS(D175-I175)/I175</f>
      </c>
      <c r="I175" s="0">
        <f t="array" ref="I175">MIN(IF(A:A=A175,D:D))</f>
      </c>
    </row>
    <row r="176">
      <c r="A176" t="s" s="0">
        <v>9</v>
      </c>
      <c r="B176" t="s" s="0">
        <v>28</v>
      </c>
      <c r="C176" t="n" s="0">
        <v>0.0</v>
      </c>
      <c r="D176" t="n" s="0">
        <v>30.0</v>
      </c>
      <c r="E176" t="n" s="0">
        <v>216.64</v>
      </c>
      <c r="F176" t="n" s="0">
        <v>1.0E99</v>
      </c>
      <c r="G176" s="0">
        <f>IF(I176=D176,1,0)</f>
      </c>
      <c r="H176" s="0">
        <f>ABS(D176-I176)/I176</f>
      </c>
      <c r="I176" s="0">
        <f t="array" ref="I176">MIN(IF(A:A=A176,D:D))</f>
      </c>
    </row>
    <row r="177">
      <c r="A177" t="s" s="0">
        <v>18</v>
      </c>
      <c r="B177" t="s" s="0">
        <v>28</v>
      </c>
      <c r="C177" t="n" s="0">
        <v>0.0</v>
      </c>
      <c r="D177" t="n" s="0">
        <v>29.0</v>
      </c>
      <c r="E177" t="n" s="0">
        <v>47.98</v>
      </c>
      <c r="F177" t="n" s="0">
        <v>1.0E99</v>
      </c>
      <c r="G177" s="0">
        <f>IF(I177=D177,1,0)</f>
      </c>
      <c r="H177" s="0">
        <f>ABS(D177-I177)/I177</f>
      </c>
      <c r="I177" s="0">
        <f t="array" ref="I177">MIN(IF(A:A=A177,D:D))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0">
        <v>29</v>
      </c>
      <c r="B1" t="s" s="0">
        <v>30</v>
      </c>
      <c r="C1" t="s" s="0">
        <v>31</v>
      </c>
      <c r="D1" t="s" s="0">
        <v>32</v>
      </c>
      <c r="E1" t="s" s="0">
        <v>33</v>
      </c>
    </row>
    <row r="2">
      <c r="A2" t="s" s="0">
        <v>9</v>
      </c>
      <c r="B2" t="n" s="0">
        <v>4.43362E7</v>
      </c>
      <c r="C2" t="n" s="0">
        <v>1000.0</v>
      </c>
      <c r="D2" t="n" s="0">
        <v>95.0</v>
      </c>
      <c r="E2" t="n" s="0">
        <v>200.0</v>
      </c>
    </row>
    <row r="3">
      <c r="A3" t="s" s="0">
        <v>18</v>
      </c>
      <c r="B3" t="n" s="0">
        <v>2.56418E7</v>
      </c>
      <c r="C3" t="n" s="0">
        <v>1000.0</v>
      </c>
      <c r="D3" t="n" s="0">
        <v>94.0</v>
      </c>
      <c r="E3" t="n" s="0">
        <v>200.0</v>
      </c>
    </row>
    <row r="4">
      <c r="A4" t="s" s="0">
        <v>19</v>
      </c>
      <c r="B4" t="n" s="0">
        <v>2.22291E7</v>
      </c>
      <c r="C4" t="n" s="0">
        <v>1000.0</v>
      </c>
      <c r="D4" t="n" s="0">
        <v>77.0</v>
      </c>
      <c r="E4" t="n" s="0">
        <v>200.0</v>
      </c>
    </row>
    <row r="5">
      <c r="A5" t="s" s="0">
        <v>20</v>
      </c>
      <c r="B5" t="n" s="0">
        <v>1.5707E7</v>
      </c>
      <c r="C5" t="n" s="0">
        <v>1000.0</v>
      </c>
      <c r="D5" t="n" s="0">
        <v>89.0</v>
      </c>
      <c r="E5" t="n" s="0">
        <v>200.0</v>
      </c>
    </row>
    <row r="6">
      <c r="A6" t="s" s="0">
        <v>21</v>
      </c>
      <c r="B6" t="n" s="0">
        <v>1.38869E7</v>
      </c>
      <c r="C6" t="n" s="0">
        <v>1000.0</v>
      </c>
      <c r="D6" t="n" s="0">
        <v>93.0</v>
      </c>
      <c r="E6" t="n" s="0">
        <v>200.0</v>
      </c>
    </row>
    <row r="7">
      <c r="A7" t="s" s="0">
        <v>22</v>
      </c>
      <c r="B7" t="n" s="0">
        <v>6701500.0</v>
      </c>
      <c r="C7" t="n" s="0">
        <v>1000.0</v>
      </c>
      <c r="D7" t="n" s="0">
        <v>84.0</v>
      </c>
      <c r="E7" t="n" s="0">
        <v>200.0</v>
      </c>
    </row>
    <row r="8">
      <c r="A8" t="s" s="0">
        <v>23</v>
      </c>
      <c r="B8" t="n" s="0">
        <v>1.42446E7</v>
      </c>
      <c r="C8" t="n" s="0">
        <v>1000.0</v>
      </c>
      <c r="D8" t="n" s="0">
        <v>91.0</v>
      </c>
      <c r="E8" t="n" s="0">
        <v>200.0</v>
      </c>
    </row>
    <row r="9">
      <c r="A9" t="s" s="0">
        <v>24</v>
      </c>
      <c r="B9" t="n" s="0">
        <v>8330600.0</v>
      </c>
      <c r="C9" t="n" s="0">
        <v>1000.0</v>
      </c>
      <c r="D9" t="n" s="0">
        <v>97.0</v>
      </c>
      <c r="E9" t="n" s="0">
        <v>200.0</v>
      </c>
    </row>
    <row r="10">
      <c r="A10" t="s" s="0">
        <v>25</v>
      </c>
      <c r="B10" t="n" s="0">
        <v>1.29286E7</v>
      </c>
      <c r="C10" t="n" s="0">
        <v>1000.0</v>
      </c>
      <c r="D10" t="n" s="0">
        <v>89.0</v>
      </c>
      <c r="E10" t="n" s="0">
        <v>200.0</v>
      </c>
    </row>
    <row r="11">
      <c r="A11" t="s" s="0">
        <v>26</v>
      </c>
      <c r="B11" t="n" s="0">
        <v>1.7209E7</v>
      </c>
      <c r="C11" t="n" s="0">
        <v>2000.0</v>
      </c>
      <c r="D11" t="n" s="0">
        <v>273.0</v>
      </c>
      <c r="E11" t="n" s="0">
        <v>200.0</v>
      </c>
    </row>
    <row r="12">
      <c r="A12" t="s" s="0">
        <v>27</v>
      </c>
      <c r="B12" t="n" s="0">
        <v>1.76979E7</v>
      </c>
      <c r="C12" t="n" s="0">
        <v>2000.0</v>
      </c>
      <c r="D12" t="n" s="0">
        <v>251.0</v>
      </c>
      <c r="E12" t="n" s="0">
        <v>200.0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2025-06-17T18:47:39Z</dcterms:created>
  <dc:creator>Apache POI</dc:creator>
</cp:coreProperties>
</file>