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slicers/slicer1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gprio\POWER BI\KLABIN - BOOTCAMP\EXCEL\"/>
    </mc:Choice>
  </mc:AlternateContent>
  <bookViews>
    <workbookView xWindow="-120" yWindow="-120" windowWidth="20730" windowHeight="11040" tabRatio="0" firstSheet="5" activeTab="5"/>
  </bookViews>
  <sheets>
    <sheet name="A̳ssets" sheetId="1" state="hidden" r:id="rId1"/>
    <sheet name="B̳ases" sheetId="2" state="hidden" r:id="rId2"/>
    <sheet name="C̳álculos" sheetId="3" state="hidden" r:id="rId3"/>
    <sheet name="Gráf1" sheetId="6" r:id="rId4"/>
    <sheet name="Gráf2" sheetId="7" r:id="rId5"/>
    <sheet name="D̳ashboard" sheetId="4" r:id="rId6"/>
  </sheets>
  <definedNames>
    <definedName name="SegmentaçãodeDados_Subscription_Type">#N/A</definedName>
  </definedNames>
  <calcPr calcId="162913"/>
  <pivotCaches>
    <pivotCache cacheId="1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3" l="1"/>
  <c r="C31" i="3"/>
</calcChain>
</file>

<file path=xl/sharedStrings.xml><?xml version="1.0" encoding="utf-8"?>
<sst xmlns="http://schemas.openxmlformats.org/spreadsheetml/2006/main" count="2019" uniqueCount="321">
  <si>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</si>
  <si>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</si>
  <si>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</si>
  <si>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</si>
  <si>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</si>
  <si>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</si>
  <si>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</si>
  <si>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</si>
  <si>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</si>
  <si>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</si>
  <si>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</si>
  <si>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</si>
  <si>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</si>
  <si>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</si>
  <si>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</si>
  <si>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</si>
  <si>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</si>
  <si>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</si>
  <si>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</si>
  <si>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</si>
  <si>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</si>
  <si>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</si>
  <si>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</si>
  <si>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</si>
  <si>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</si>
  <si>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</si>
  <si>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</si>
  <si>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</si>
  <si>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</si>
  <si>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</si>
  <si>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</si>
  <si>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</si>
  <si>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</si>
  <si>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</si>
  <si>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</si>
  <si>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</si>
  <si>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</si>
  <si>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</si>
  <si>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</si>
  <si>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</si>
  <si>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</si>
  <si>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</si>
  <si>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</si>
  <si>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</si>
  <si>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</si>
  <si>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</si>
  <si>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</si>
  <si>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</si>
  <si>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</si>
  <si>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</si>
  <si>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</si>
  <si>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</si>
  <si>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</si>
  <si>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</si>
  <si>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</si>
  <si>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</si>
  <si>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</si>
  <si>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</si>
  <si>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</si>
  <si>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</si>
  <si>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</si>
  <si>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</si>
  <si>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</si>
  <si>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</si>
  <si>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</si>
  <si>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</si>
  <si>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</si>
  <si>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</si>
  <si>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</si>
  <si>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</si>
  <si>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</si>
  <si>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</si>
  <si>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</si>
  <si>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</si>
  <si>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</si>
  <si>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</si>
  <si>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</si>
  <si>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</si>
  <si>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</si>
  <si>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</si>
  <si>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</si>
  <si>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</si>
  <si>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</si>
  <si>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</si>
  <si>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</si>
  <si>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</si>
  <si>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</si>
  <si>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</si>
  <si>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</si>
  <si>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</si>
  <si>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</si>
  <si>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</si>
  <si>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</si>
  <si>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</si>
  <si>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</si>
  <si>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</si>
  <si>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</si>
  <si>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</si>
  <si>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</si>
  <si>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</si>
  <si>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</si>
  <si>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</si>
  <si>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</si>
  <si>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</si>
  <si>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</si>
  <si>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</si>
  <si>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</si>
  <si>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</si>
  <si>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</si>
  <si>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</si>
  <si>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</si>
  <si>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</si>
  <si>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</si>
  <si>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</si>
  <si>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</si>
  <si>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</si>
  <si>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</si>
  <si>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</si>
  <si>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</si>
  <si>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</si>
  <si>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</si>
  <si>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</si>
  <si>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</si>
  <si>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</si>
  <si>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</si>
  <si>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</si>
  <si>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</si>
  <si>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</si>
  <si>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</si>
  <si>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</si>
  <si>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</si>
  <si>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</si>
  <si>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</si>
  <si>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</si>
  <si>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</si>
  <si>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</si>
  <si>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</si>
  <si>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</si>
  <si>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</si>
  <si>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</si>
  <si>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</si>
  <si>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</si>
  <si>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</si>
  <si>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</si>
  <si>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</si>
  <si>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</si>
  <si>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</si>
  <si>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</si>
  <si>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</si>
  <si>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</si>
  <si>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</si>
  <si>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</si>
  <si>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</si>
  <si>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</si>
  <si>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</si>
  <si>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</si>
  <si>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</si>
  <si>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</si>
  <si>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</si>
  <si>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</si>
  <si>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</si>
  <si>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</si>
  <si>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</si>
  <si>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</si>
  <si>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</si>
  <si>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</si>
  <si>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</si>
  <si>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</si>
  <si>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</si>
  <si>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</si>
  <si>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</si>
  <si>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</si>
  <si>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</si>
  <si>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</si>
  <si>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</si>
  <si>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</si>
  <si>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</si>
  <si>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</si>
  <si>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</si>
  <si>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</si>
  <si>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</si>
  <si>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</si>
  <si>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</si>
  <si>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</si>
  <si>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</si>
  <si>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</si>
  <si>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</si>
  <si>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</si>
  <si>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</si>
  <si>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</si>
  <si>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</si>
  <si>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</si>
  <si>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</si>
  <si>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</si>
  <si>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</si>
  <si>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</si>
  <si>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</si>
  <si>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</si>
  <si>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</si>
  <si>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</si>
  <si>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</si>
  <si>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</si>
  <si>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</si>
  <si>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</si>
  <si>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</si>
  <si>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</si>
  <si>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</si>
  <si>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</si>
  <si>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</si>
  <si>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</si>
  <si>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</si>
  <si>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</si>
  <si>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</si>
  <si>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</si>
  <si>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</si>
  <si>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</si>
  <si>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</si>
  <si>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</si>
  <si>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</si>
  <si>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</si>
  <si>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</si>
  <si>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</si>
  <si>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</si>
  <si>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</si>
  <si>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</si>
  <si>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</si>
  <si>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</si>
  <si>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</si>
  <si>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</si>
  <si>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</si>
  <si>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</si>
  <si>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</si>
  <si>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</si>
  <si>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</si>
  <si>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</si>
  <si>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</si>
  <si>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</si>
  <si>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</si>
  <si>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</si>
  <si>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</si>
  <si>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</si>
  <si>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</si>
  <si>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</si>
  <si>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</si>
  <si>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</si>
  <si>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</si>
  <si>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</si>
  <si>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</si>
  <si>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</si>
  <si>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</si>
  <si>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</si>
  <si>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</si>
  <si>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</si>
  <si>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</si>
  <si>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</si>
  <si>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</si>
  <si>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</si>
  <si>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</si>
  <si>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</si>
  <si>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</si>
  <si>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</si>
  <si>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</si>
  <si>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</si>
  <si>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</si>
  <si>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</si>
  <si>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</si>
  <si>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</si>
  <si>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</si>
  <si>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</si>
  <si>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</si>
  <si>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</si>
  <si>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</si>
  <si>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</si>
  <si>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</si>
  <si>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</si>
  <si>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</si>
  <si>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</si>
  <si>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</si>
  <si>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</si>
  <si>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</si>
  <si>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</si>
  <si>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</si>
  <si>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</si>
  <si>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</si>
  <si>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</si>
  <si>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</si>
  <si>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</si>
  <si>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</si>
  <si>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</si>
  <si>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</si>
  <si>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</si>
  <si>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</si>
  <si>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</si>
  <si>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</si>
  <si>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</si>
  <si>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</si>
  <si>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</si>
  <si>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</si>
  <si>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</si>
  <si>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</si>
  <si>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</si>
  <si>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</si>
  <si>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</si>
  <si>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</si>
  <si>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</si>
  <si>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</si>
  <si>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</si>
  <si>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</si>
  <si>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</si>
  <si>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</si>
  <si>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</si>
  <si>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</si>
  <si>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</si>
  <si>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</si>
  <si>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</si>
  <si>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Minecraft Season Pass Price</t>
  </si>
  <si>
    <t>Soma de Total Value</t>
  </si>
  <si>
    <t>XBOX FAME PASS SUBSCRIPTIONS SALES</t>
  </si>
  <si>
    <t>Pergunta: Total de vendas de assinaturas do EA Play</t>
  </si>
  <si>
    <t>Pergunta: Qual faturamento total de vendas de planos anuais, separado por auto renovação.</t>
  </si>
  <si>
    <t>Soma de EA Play Season 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</si>
</sst>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&quot;R$&quot;\ #,##0.00"/>
  </numFmts>
  <fonts count="6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rgb="FF22C55E"/>
      <name val="Segoe UI"/>
      <family val="2"/>
    </font>
    <font>
      <b/>
      <sz val="15"/>
      <color rgb="FF22C55E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applyAlignment="1">
      <alignment horizontal="left"/>
    </xf>
    <xf numFmtId="0" fontId="0" fillId="6" borderId="0" xfId="0" applyFill="1" applyAlignment="1">
      <alignment horizontal="left"/>
    </xf>
    <xf numFmtId="0" fontId="0" fillId="8" borderId="0" xfId="0" applyFill="1"/>
    <xf numFmtId="0" fontId="0" fillId="8" borderId="0" xfId="0" applyFill="1" applyAlignment="1">
      <alignment horizontal="left"/>
    </xf>
    <xf numFmtId="0" fontId="4" fillId="0" borderId="2" xfId="1" applyFont="1" applyBorder="1"/>
    <xf numFmtId="0" fontId="5" fillId="0" borderId="2" xfId="1" applyFont="1" applyBorder="1"/>
    <xf numFmtId="164" fontId="0" fillId="0" borderId="0" xfId="0" applyNumberFormat="1"/>
    <xf numFmtId="164" fontId="0" fillId="8" borderId="0" xfId="0" applyNumberFormat="1" applyFill="1"/>
    <xf numFmtId="164" fontId="0" fillId="6" borderId="0" xfId="0" applyNumberFormat="1" applyFill="1"/>
    <xf numFmtId="0" fontId="0" fillId="0" borderId="2" xfId="0" applyBorder="1"/>
    <xf numFmtId="0" fontId="0" fillId="8" borderId="0" xfId="0" applyFill="1" applyBorder="1"/>
  </cellXfs>
  <cellStyles count="3">
    <cellStyle name="Moeda" xfId="2" builtinId="4"/>
    <cellStyle name="Normal" xfId="0" builtinId="0"/>
    <cellStyle name="Título 1" xfId="1" builtinId="16"/>
  </cellStyles>
  <dxfs count="43">
    <dxf>
      <numFmt numFmtId="164" formatCode="&quot;R$&quot;\ #,##0.00"/>
    </dxf>
    <dxf>
      <numFmt numFmtId="34" formatCode="_-&quot;R$&quot;\ * #,##0.00_-;\-&quot;R$&quot;\ * #,##0.00_-;_-&quot;R$&quot;\ * &quot;-&quot;??_-;_-@_-"/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numFmt numFmtId="164" formatCode="&quot;R$&quot;\ #,##0.00"/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numFmt numFmtId="164" formatCode="&quot;R$&quot;\ #,##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fill>
        <patternFill patternType="solid">
          <bgColor rgb="FF5BF6A8"/>
        </patternFill>
      </fill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color theme="0"/>
      </font>
      <border>
        <bottom style="thin">
          <color theme="6"/>
        </bottom>
        <vertical/>
        <horizontal/>
      </border>
    </dxf>
    <dxf>
      <font>
        <color theme="1"/>
      </font>
      <fill>
        <patternFill patternType="solid">
          <bgColor rgb="FF22C55E"/>
        </patternFill>
      </fill>
      <border diagonalUp="0" diagonalDown="0">
        <left/>
        <right/>
        <top/>
        <bottom/>
        <vertical/>
        <horizontal/>
      </border>
    </dxf>
  </dxfs>
  <tableStyles count="2" defaultTableStyle="TableStyleMedium2" defaultPivotStyle="PivotStyleLight16">
    <tableStyle name="Estilo de Segmentação de Dados 1" pivot="0" table="0" count="1"/>
    <tableStyle name="SlicerStyleLight3 2" pivot="0" table="0" count="10">
      <tableStyleElement type="wholeTable" dxfId="42"/>
      <tableStyleElement type="headerRow" dxfId="41"/>
    </tableStyle>
  </tableStyles>
  <colors>
    <mruColors>
      <color rgb="FF22C55E"/>
      <color rgb="FF5BF6A8"/>
      <color rgb="FF2AE6B1"/>
      <color rgb="FF02E6B1"/>
      <color rgb="FFE8E6E9"/>
      <color rgb="FF000000"/>
      <color rgb="FFE0E0E0"/>
      <color rgb="FFEDEDED"/>
      <color rgb="FFF7F8FC"/>
      <color rgb="FF9BC848"/>
    </mruColors>
  </colors>
  <extLst>
    <ext xmlns:x14="http://schemas.microsoft.com/office/spreadsheetml/2009/9/main" uri="{46F421CA-312F-682f-3DD2-61675219B42D}">
      <x14:dxfs count="9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5BF6A8"/>
              <bgColor theme="6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5BF6A8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ill>
            <patternFill>
              <fgColor rgb="FF5BF6A8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8"/>
          </x14:slicerStyleElements>
        </x14:slicerStyle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2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chartsheet" Target="chartsheets/sheet1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9626639"/>
        <c:axId val="2079627055"/>
      </c:barChart>
      <c:catAx>
        <c:axId val="2079626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627055"/>
        <c:crosses val="autoZero"/>
        <c:auto val="1"/>
        <c:lblAlgn val="ctr"/>
        <c:lblOffset val="100"/>
        <c:noMultiLvlLbl val="0"/>
      </c:catAx>
      <c:valAx>
        <c:axId val="2079627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626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5190303"/>
        <c:axId val="1945179903"/>
      </c:barChart>
      <c:catAx>
        <c:axId val="1945190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179903"/>
        <c:crosses val="autoZero"/>
        <c:auto val="1"/>
        <c:lblAlgn val="ctr"/>
        <c:lblOffset val="100"/>
        <c:noMultiLvlLbl val="0"/>
      </c:catAx>
      <c:valAx>
        <c:axId val="19451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519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Xbox.xlsx]C̳álculos!Total_Annual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5BF6A8"/>
          </a:solidFill>
          <a:ln>
            <a:noFill/>
          </a:ln>
          <a:effectLst/>
        </c:spPr>
      </c:pivotFmt>
      <c:pivotFmt>
        <c:idx val="3"/>
        <c:spPr>
          <a:solidFill>
            <a:srgbClr val="5BF6A8"/>
          </a:solidFill>
          <a:ln>
            <a:noFill/>
          </a:ln>
          <a:effectLst/>
        </c:spPr>
      </c:pivotFmt>
      <c:pivotFmt>
        <c:idx val="4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C̳álculos!$B$7:$B$9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C̳álculos!$C$7:$C$9</c:f>
              <c:numCache>
                <c:formatCode>"R$"\ #,##0.00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A6-48A3-A5CC-5F76D626F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01965775"/>
        <c:axId val="1736910207"/>
      </c:barChart>
      <c:catAx>
        <c:axId val="18019657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6910207"/>
        <c:crosses val="autoZero"/>
        <c:auto val="1"/>
        <c:lblAlgn val="ctr"/>
        <c:lblOffset val="100"/>
        <c:noMultiLvlLbl val="0"/>
      </c:catAx>
      <c:valAx>
        <c:axId val="1736910207"/>
        <c:scaling>
          <c:orientation val="minMax"/>
        </c:scaling>
        <c:delete val="1"/>
        <c:axPos val="b"/>
        <c:numFmt formatCode="&quot;R$&quot;\ #,##0.00" sourceLinked="1"/>
        <c:majorTickMark val="none"/>
        <c:minorTickMark val="none"/>
        <c:tickLblPos val="nextTo"/>
        <c:crossAx val="1801965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25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12" Type="http://schemas.openxmlformats.org/officeDocument/2006/relationships/image" Target="../media/image4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11" Type="http://schemas.openxmlformats.org/officeDocument/2006/relationships/chart" Target="../charts/chart3.xml"/><Relationship Id="rId10" Type="http://schemas.openxmlformats.org/officeDocument/2006/relationships/image" Target="../media/image10.sv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xmlns="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133475" y="5172074"/>
          <a:ext cx="1778076" cy="7143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xmlns="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46920" cy="6019800"/>
    <xdr:graphicFrame macro="">
      <xdr:nvGraphicFramePr>
        <xdr:cNvPr id="2" name="Gráfico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214309</xdr:colOff>
      <xdr:row>0</xdr:row>
      <xdr:rowOff>166686</xdr:rowOff>
    </xdr:from>
    <xdr:to>
      <xdr:col>3</xdr:col>
      <xdr:colOff>95247</xdr:colOff>
      <xdr:row>2</xdr:row>
      <xdr:rowOff>220361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129" t="19912" r="72801" b="21398"/>
        <a:stretch/>
      </xdr:blipFill>
      <xdr:spPr>
        <a:xfrm>
          <a:off x="2083590" y="166686"/>
          <a:ext cx="797720" cy="732331"/>
        </a:xfrm>
        <a:prstGeom prst="rect">
          <a:avLst/>
        </a:prstGeom>
      </xdr:spPr>
    </xdr:pic>
    <xdr:clientData/>
  </xdr:twoCellAnchor>
  <xdr:twoCellAnchor editAs="oneCell">
    <xdr:from>
      <xdr:col>0</xdr:col>
      <xdr:colOff>11905</xdr:colOff>
      <xdr:row>7</xdr:row>
      <xdr:rowOff>95247</xdr:rowOff>
    </xdr:from>
    <xdr:to>
      <xdr:col>0</xdr:col>
      <xdr:colOff>1845469</xdr:colOff>
      <xdr:row>20</xdr:row>
      <xdr:rowOff>166685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ubscrip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05" y="1500185"/>
              <a:ext cx="1833564" cy="26312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47623</xdr:colOff>
      <xdr:row>4</xdr:row>
      <xdr:rowOff>86282</xdr:rowOff>
    </xdr:from>
    <xdr:to>
      <xdr:col>10</xdr:col>
      <xdr:colOff>190498</xdr:colOff>
      <xdr:row>12</xdr:row>
      <xdr:rowOff>97812</xdr:rowOff>
    </xdr:to>
    <xdr:grpSp>
      <xdr:nvGrpSpPr>
        <xdr:cNvPr id="15" name="Agrupar 14"/>
        <xdr:cNvGrpSpPr/>
      </xdr:nvGrpSpPr>
      <xdr:grpSpPr>
        <a:xfrm>
          <a:off x="2143123" y="1145938"/>
          <a:ext cx="5155406" cy="1487905"/>
          <a:chOff x="2093516" y="1187614"/>
          <a:chExt cx="5113733" cy="1485921"/>
        </a:xfrm>
      </xdr:grpSpPr>
      <xdr:sp macro="" textlink="">
        <xdr:nvSpPr>
          <xdr:cNvPr id="7" name="Retângulo Arredondado 6"/>
          <xdr:cNvSpPr/>
        </xdr:nvSpPr>
        <xdr:spPr>
          <a:xfrm>
            <a:off x="2105423" y="1196579"/>
            <a:ext cx="5101826" cy="1343422"/>
          </a:xfrm>
          <a:prstGeom prst="round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pSp>
        <xdr:nvGrpSpPr>
          <xdr:cNvPr id="14" name="Agrupar 13"/>
          <xdr:cNvGrpSpPr/>
        </xdr:nvGrpSpPr>
        <xdr:grpSpPr>
          <a:xfrm>
            <a:off x="2093516" y="1187614"/>
            <a:ext cx="5109765" cy="1485921"/>
            <a:chOff x="2093516" y="1187614"/>
            <a:chExt cx="5109765" cy="1485921"/>
          </a:xfrm>
        </xdr:grpSpPr>
        <xdr:grpSp>
          <xdr:nvGrpSpPr>
            <xdr:cNvPr id="13" name="Agrupar 12"/>
            <xdr:cNvGrpSpPr/>
          </xdr:nvGrpSpPr>
          <xdr:grpSpPr>
            <a:xfrm>
              <a:off x="2262187" y="1404941"/>
              <a:ext cx="4814092" cy="1268594"/>
              <a:chOff x="2262187" y="1404941"/>
              <a:chExt cx="4814092" cy="1268594"/>
            </a:xfrm>
          </xdr:grpSpPr>
          <xdr:sp macro="" textlink="C̳álculos!C20">
            <xdr:nvSpPr>
              <xdr:cNvPr id="9" name="Retângulo Arredondado 8"/>
              <xdr:cNvSpPr/>
            </xdr:nvSpPr>
            <xdr:spPr>
              <a:xfrm>
                <a:off x="3819920" y="1601484"/>
                <a:ext cx="3256359" cy="835818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9D76DFE6-446F-427C-BA95-4AE0DA1CD244}" type="TxLink">
                  <a:rPr lang="en-US" sz="4500" b="0" i="0" u="none" strike="noStrike">
                    <a:solidFill>
                      <a:srgbClr val="22C55E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R$ 990,00</a:t>
                </a:fld>
                <a:endParaRPr lang="pt-BR" sz="45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pic>
            <xdr:nvPicPr>
              <xdr:cNvPr id="11" name="Imagem 10">
                <a:extLst>
                  <a:ext uri="{FF2B5EF4-FFF2-40B4-BE49-F238E27FC236}">
                    <a16:creationId xmlns:a16="http://schemas.microsoft.com/office/drawing/2014/main" id="{34E653DD-5BBB-B7D9-BDBD-2F59393458E2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tretch>
                <a:fillRect/>
              </a:stretch>
            </xdr:blipFill>
            <xdr:spPr>
              <a:xfrm>
                <a:off x="2262187" y="1404941"/>
                <a:ext cx="1500187" cy="1268594"/>
              </a:xfrm>
              <a:prstGeom prst="rect">
                <a:avLst/>
              </a:prstGeom>
            </xdr:spPr>
          </xdr:pic>
        </xdr:grpSp>
        <xdr:sp macro="" textlink="">
          <xdr:nvSpPr>
            <xdr:cNvPr id="12" name="Arredondar Retângulo no Mesmo Canto Lateral 11"/>
            <xdr:cNvSpPr/>
          </xdr:nvSpPr>
          <xdr:spPr>
            <a:xfrm>
              <a:off x="2093516" y="1187614"/>
              <a:ext cx="5109765" cy="328448"/>
            </a:xfrm>
            <a:prstGeom prst="round2SameRect">
              <a:avLst>
                <a:gd name="adj1" fmla="val 50000"/>
                <a:gd name="adj2" fmla="val 0"/>
              </a:avLst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b"/>
            <a:lstStyle/>
            <a:p>
              <a:pPr algn="ctr"/>
              <a:r>
                <a:rPr lang="pt-BR" sz="1300" b="1">
                  <a:latin typeface="Segoe UI" panose="020B0502040204020203" pitchFamily="34" charset="0"/>
                  <a:cs typeface="Segoe UI" panose="020B0502040204020203" pitchFamily="34" charset="0"/>
                </a:rPr>
                <a:t>TOTAL</a:t>
              </a:r>
              <a:r>
                <a:rPr lang="pt-BR" sz="1300" b="1" baseline="0">
                  <a:latin typeface="Segoe UI" panose="020B0502040204020203" pitchFamily="34" charset="0"/>
                  <a:cs typeface="Segoe UI" panose="020B0502040204020203" pitchFamily="34" charset="0"/>
                </a:rPr>
                <a:t> SUBSCRIPTIONS EA PLAY SEASON PASS</a:t>
              </a:r>
              <a:endParaRPr lang="pt-BR" sz="1300" b="1">
                <a:latin typeface="Segoe UI" panose="020B0502040204020203" pitchFamily="34" charset="0"/>
                <a:cs typeface="Segoe UI" panose="020B0502040204020203" pitchFamily="34" charset="0"/>
              </a:endParaRPr>
            </a:p>
          </xdr:txBody>
        </xdr:sp>
      </xdr:grpSp>
    </xdr:grpSp>
    <xdr:clientData/>
  </xdr:twoCellAnchor>
  <xdr:twoCellAnchor>
    <xdr:from>
      <xdr:col>10</xdr:col>
      <xdr:colOff>629045</xdr:colOff>
      <xdr:row>4</xdr:row>
      <xdr:rowOff>89293</xdr:rowOff>
    </xdr:from>
    <xdr:to>
      <xdr:col>18</xdr:col>
      <xdr:colOff>444496</xdr:colOff>
      <xdr:row>11</xdr:row>
      <xdr:rowOff>145882</xdr:rowOff>
    </xdr:to>
    <xdr:grpSp>
      <xdr:nvGrpSpPr>
        <xdr:cNvPr id="31" name="Agrupar 30"/>
        <xdr:cNvGrpSpPr/>
      </xdr:nvGrpSpPr>
      <xdr:grpSpPr>
        <a:xfrm>
          <a:off x="7737076" y="1148949"/>
          <a:ext cx="5149451" cy="1354371"/>
          <a:chOff x="7582298" y="1184672"/>
          <a:chExt cx="5149451" cy="1354371"/>
        </a:xfrm>
      </xdr:grpSpPr>
      <xdr:grpSp>
        <xdr:nvGrpSpPr>
          <xdr:cNvPr id="16" name="Agrupar 15"/>
          <xdr:cNvGrpSpPr/>
        </xdr:nvGrpSpPr>
        <xdr:grpSpPr>
          <a:xfrm>
            <a:off x="7582298" y="1184672"/>
            <a:ext cx="5149451" cy="1354371"/>
            <a:chOff x="2093516" y="1187614"/>
            <a:chExt cx="5113733" cy="1352387"/>
          </a:xfrm>
        </xdr:grpSpPr>
        <xdr:sp macro="" textlink="">
          <xdr:nvSpPr>
            <xdr:cNvPr id="17" name="Retângulo Arredondado 16"/>
            <xdr:cNvSpPr/>
          </xdr:nvSpPr>
          <xdr:spPr>
            <a:xfrm>
              <a:off x="2105423" y="1196579"/>
              <a:ext cx="5101826" cy="1343422"/>
            </a:xfrm>
            <a:prstGeom prst="roundRect">
              <a:avLst/>
            </a:prstGeom>
            <a:solidFill>
              <a:sysClr val="window" lastClr="FFFFFF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pSp>
          <xdr:nvGrpSpPr>
            <xdr:cNvPr id="18" name="Agrupar 17"/>
            <xdr:cNvGrpSpPr/>
          </xdr:nvGrpSpPr>
          <xdr:grpSpPr>
            <a:xfrm>
              <a:off x="2093516" y="1187614"/>
              <a:ext cx="5109765" cy="1249688"/>
              <a:chOff x="2093516" y="1187614"/>
              <a:chExt cx="5109765" cy="1249688"/>
            </a:xfrm>
          </xdr:grpSpPr>
          <xdr:sp macro="" textlink="C̳álculos!C31">
            <xdr:nvSpPr>
              <xdr:cNvPr id="21" name="Retângulo Arredondado 20"/>
              <xdr:cNvSpPr/>
            </xdr:nvSpPr>
            <xdr:spPr>
              <a:xfrm>
                <a:off x="3819920" y="1601484"/>
                <a:ext cx="3256359" cy="835818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fld id="{B2CDA501-2A03-48E4-9593-51DE4392D5C0}" type="TxLink">
                  <a:rPr lang="en-US" sz="4500" b="0" i="0" u="none" strike="noStrike">
                    <a:solidFill>
                      <a:srgbClr val="22C55E"/>
                    </a:solidFill>
                    <a:latin typeface="Segoe UI" panose="020B0502040204020203" pitchFamily="34" charset="0"/>
                    <a:cs typeface="Segoe UI" panose="020B0502040204020203" pitchFamily="34" charset="0"/>
                  </a:rPr>
                  <a:pPr algn="ctr"/>
                  <a:t>R$ 1.140,00</a:t>
                </a:fld>
                <a:endParaRPr lang="pt-BR" sz="4500">
                  <a:solidFill>
                    <a:srgbClr val="22C55E"/>
                  </a:solidFill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  <xdr:sp macro="" textlink="">
            <xdr:nvSpPr>
              <xdr:cNvPr id="20" name="Arredondar Retângulo no Mesmo Canto Lateral 19"/>
              <xdr:cNvSpPr/>
            </xdr:nvSpPr>
            <xdr:spPr>
              <a:xfrm>
                <a:off x="2093516" y="1187614"/>
                <a:ext cx="5109765" cy="328448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solidFill>
                <a:srgbClr val="22C55E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b"/>
              <a:lstStyle/>
              <a:p>
                <a:pPr algn="ctr"/>
                <a:r>
                  <a:rPr lang="pt-BR" sz="1300" b="1">
                    <a:latin typeface="Segoe UI" panose="020B0502040204020203" pitchFamily="34" charset="0"/>
                    <a:cs typeface="Segoe UI" panose="020B0502040204020203" pitchFamily="34" charset="0"/>
                  </a:rPr>
                  <a:t>TOTAL</a:t>
                </a:r>
                <a:r>
                  <a:rPr lang="pt-BR" sz="1300" b="1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 SUBSCRIPTIONS MINECRAFT SEASON PASS</a:t>
                </a:r>
                <a:endParaRPr lang="pt-BR" sz="1300" b="1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xdr:txBody>
          </xdr:sp>
        </xdr:grpSp>
      </xdr:grpSp>
      <xdr:grpSp>
        <xdr:nvGrpSpPr>
          <xdr:cNvPr id="23" name="Agrupar 22">
            <a:extLst>
              <a:ext uri="{FF2B5EF4-FFF2-40B4-BE49-F238E27FC236}">
                <a16:creationId xmlns:a16="http://schemas.microsoft.com/office/drawing/2014/main" id="{A71E6AF1-ADEE-EB3B-0380-7B4EF5640C97}"/>
              </a:ext>
            </a:extLst>
          </xdr:cNvPr>
          <xdr:cNvGrpSpPr/>
        </xdr:nvGrpSpPr>
        <xdr:grpSpPr>
          <a:xfrm>
            <a:off x="7729142" y="1633142"/>
            <a:ext cx="1607343" cy="694531"/>
            <a:chOff x="3495675" y="5400674"/>
            <a:chExt cx="1549476" cy="752476"/>
          </a:xfrm>
        </xdr:grpSpPr>
        <xdr:pic>
          <xdr:nvPicPr>
            <xdr:cNvPr id="24" name="Imagem 23">
              <a:extLst>
                <a:ext uri="{FF2B5EF4-FFF2-40B4-BE49-F238E27FC236}">
                  <a16:creationId xmlns:a16="http://schemas.microsoft.com/office/drawing/2014/main" id="{B0CF571B-D3D1-7AD8-F100-6A3A279BE54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5" name="Gráfico 13">
              <a:extLst>
                <a:ext uri="{FF2B5EF4-FFF2-40B4-BE49-F238E27FC236}">
                  <a16:creationId xmlns:a16="http://schemas.microsoft.com/office/drawing/2014/main" id="{A1F40A76-E1BB-A23E-B668-9F79247AB093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xmlns="" r:embed="rId10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47625</xdr:colOff>
      <xdr:row>13</xdr:row>
      <xdr:rowOff>121042</xdr:rowOff>
    </xdr:from>
    <xdr:to>
      <xdr:col>18</xdr:col>
      <xdr:colOff>476249</xdr:colOff>
      <xdr:row>34</xdr:row>
      <xdr:rowOff>71432</xdr:rowOff>
    </xdr:to>
    <xdr:grpSp>
      <xdr:nvGrpSpPr>
        <xdr:cNvPr id="27" name="Agrupar 26"/>
        <xdr:cNvGrpSpPr/>
      </xdr:nvGrpSpPr>
      <xdr:grpSpPr>
        <a:xfrm>
          <a:off x="2143125" y="2835667"/>
          <a:ext cx="10775155" cy="3700859"/>
          <a:chOff x="2155032" y="2704702"/>
          <a:chExt cx="10596562" cy="3700859"/>
        </a:xfrm>
      </xdr:grpSpPr>
      <xdr:grpSp>
        <xdr:nvGrpSpPr>
          <xdr:cNvPr id="6" name="Agrupar 5"/>
          <xdr:cNvGrpSpPr/>
        </xdr:nvGrpSpPr>
        <xdr:grpSpPr>
          <a:xfrm>
            <a:off x="2155032" y="2704702"/>
            <a:ext cx="10584656" cy="3700859"/>
            <a:chOff x="2131219" y="1149602"/>
            <a:chExt cx="8957660" cy="2878696"/>
          </a:xfrm>
        </xdr:grpSpPr>
        <xdr:sp macro="" textlink="">
          <xdr:nvSpPr>
            <xdr:cNvPr id="5" name="Retângulo Arredondado 4"/>
            <xdr:cNvSpPr/>
          </xdr:nvSpPr>
          <xdr:spPr>
            <a:xfrm>
              <a:off x="2131219" y="1149602"/>
              <a:ext cx="8957660" cy="2869438"/>
            </a:xfrm>
            <a:prstGeom prst="roundRect">
              <a:avLst>
                <a:gd name="adj" fmla="val 8095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/>
            <xdr:cNvGraphicFramePr>
              <a:graphicFrameLocks/>
            </xdr:cNvGraphicFramePr>
          </xdr:nvGraphicFramePr>
          <xdr:xfrm>
            <a:off x="2231231" y="1456548"/>
            <a:ext cx="8777039" cy="257175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</xdr:grpSp>
      <xdr:sp macro="" textlink="">
        <xdr:nvSpPr>
          <xdr:cNvPr id="26" name="Arredondar Retângulo no Mesmo Canto Lateral 25"/>
          <xdr:cNvSpPr/>
        </xdr:nvSpPr>
        <xdr:spPr>
          <a:xfrm>
            <a:off x="2155032" y="2704703"/>
            <a:ext cx="10596562" cy="328887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b"/>
          <a:lstStyle/>
          <a:p>
            <a:pPr algn="ctr"/>
            <a:r>
              <a:rPr lang="pt-BR" sz="1300" b="1">
                <a:latin typeface="Segoe UI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pt-BR" sz="1300" b="1" baseline="0">
                <a:latin typeface="Segoe UI" panose="020B0502040204020203" pitchFamily="34" charset="0"/>
                <a:cs typeface="Segoe UI" panose="020B0502040204020203" pitchFamily="34" charset="0"/>
              </a:rPr>
              <a:t> SUBSCRIPTIONS XBOX GAME PASS</a:t>
            </a:r>
          </a:p>
        </xdr:txBody>
      </xdr:sp>
    </xdr:grpSp>
    <xdr:clientData/>
  </xdr:twoCellAnchor>
  <xdr:twoCellAnchor editAs="absolute">
    <xdr:from>
      <xdr:col>0</xdr:col>
      <xdr:colOff>607215</xdr:colOff>
      <xdr:row>1</xdr:row>
      <xdr:rowOff>142878</xdr:rowOff>
    </xdr:from>
    <xdr:to>
      <xdr:col>0</xdr:col>
      <xdr:colOff>1297777</xdr:colOff>
      <xdr:row>2</xdr:row>
      <xdr:rowOff>250034</xdr:rowOff>
    </xdr:to>
    <xdr:sp macro="" textlink="">
      <xdr:nvSpPr>
        <xdr:cNvPr id="28" name="Elipse 27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607215" y="321472"/>
          <a:ext cx="690562" cy="607218"/>
        </a:xfrm>
        <a:prstGeom prst="ellipse">
          <a:avLst/>
        </a:prstGeom>
        <a:blipFill>
          <a:blip xmlns:r="http://schemas.openxmlformats.org/officeDocument/2006/relationships" r:embed="rId12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285746</xdr:colOff>
      <xdr:row>3</xdr:row>
      <xdr:rowOff>23813</xdr:rowOff>
    </xdr:from>
    <xdr:to>
      <xdr:col>0</xdr:col>
      <xdr:colOff>1619246</xdr:colOff>
      <xdr:row>5</xdr:row>
      <xdr:rowOff>107157</xdr:rowOff>
    </xdr:to>
    <xdr:sp macro="" textlink="">
      <xdr:nvSpPr>
        <xdr:cNvPr id="29" name="Retângulo Arredondado 28"/>
        <xdr:cNvSpPr/>
      </xdr:nvSpPr>
      <xdr:spPr>
        <a:xfrm>
          <a:off x="285746" y="976313"/>
          <a:ext cx="1333500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200" b="1">
              <a:latin typeface="Segoe UI" panose="020B0502040204020203" pitchFamily="34" charset="0"/>
              <a:cs typeface="Segoe UI" panose="020B0502040204020203" pitchFamily="34" charset="0"/>
            </a:rPr>
            <a:t>Bem vinda, Ana</a:t>
          </a:r>
        </a:p>
      </xdr:txBody>
    </xdr:sp>
    <xdr:clientData/>
  </xdr:twoCellAnchor>
  <xdr:twoCellAnchor editAs="absolute">
    <xdr:from>
      <xdr:col>2</xdr:col>
      <xdr:colOff>83344</xdr:colOff>
      <xdr:row>34</xdr:row>
      <xdr:rowOff>166687</xdr:rowOff>
    </xdr:from>
    <xdr:to>
      <xdr:col>9</xdr:col>
      <xdr:colOff>95251</xdr:colOff>
      <xdr:row>36</xdr:row>
      <xdr:rowOff>95250</xdr:rowOff>
    </xdr:to>
    <xdr:sp macro="" textlink="">
      <xdr:nvSpPr>
        <xdr:cNvPr id="30" name="Retângulo Arredondado 29"/>
        <xdr:cNvSpPr/>
      </xdr:nvSpPr>
      <xdr:spPr>
        <a:xfrm>
          <a:off x="2178844" y="6631781"/>
          <a:ext cx="4333876" cy="28575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00" b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Calculation period</a:t>
          </a:r>
          <a:r>
            <a:rPr lang="pt-BR" sz="1000" b="0" baseline="0">
              <a:solidFill>
                <a:schemeClr val="bg2">
                  <a:lumMod val="50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: 01/01/2024 - 31/12/2024  |  Update date: 31/12/2024 </a:t>
          </a:r>
          <a:endParaRPr lang="pt-BR" sz="1000" b="0">
            <a:solidFill>
              <a:schemeClr val="bg2">
                <a:lumMod val="50000"/>
              </a:schemeClr>
            </a:solidFill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briel Rios" refreshedDate="45952.320159027775" createdVersion="6" refreshedVersion="6" minRefreshableVersion="3" recordCount="295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 count="15">
        <n v="60"/>
        <n v="5"/>
        <n v="20"/>
        <n v="62"/>
        <n v="4"/>
        <n v="28"/>
        <n v="55"/>
        <n v="15"/>
        <n v="45"/>
        <n v="57"/>
        <n v="18"/>
        <n v="3"/>
        <n v="58"/>
        <n v="25"/>
        <n v="50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5">
  <r>
    <n v="3231"/>
    <x v="0"/>
    <x v="0"/>
    <d v="2024-01-01T00:00:00"/>
    <x v="0"/>
    <n v="15"/>
    <x v="0"/>
    <s v="Yes"/>
    <x v="0"/>
    <s v="Yes"/>
    <n v="20"/>
    <n v="5"/>
    <x v="0"/>
  </r>
  <r>
    <n v="3232"/>
    <x v="1"/>
    <x v="1"/>
    <d v="2024-01-15T00:00:00"/>
    <x v="1"/>
    <n v="5"/>
    <x v="1"/>
    <s v="No"/>
    <x v="1"/>
    <s v="No"/>
    <n v="0"/>
    <n v="0"/>
    <x v="1"/>
  </r>
  <r>
    <n v="3233"/>
    <x v="2"/>
    <x v="2"/>
    <d v="2024-02-10T00:00:00"/>
    <x v="0"/>
    <n v="10"/>
    <x v="2"/>
    <s v="No"/>
    <x v="1"/>
    <s v="Yes"/>
    <n v="20"/>
    <n v="10"/>
    <x v="2"/>
  </r>
  <r>
    <n v="3234"/>
    <x v="3"/>
    <x v="0"/>
    <d v="2024-02-20T00:00:00"/>
    <x v="1"/>
    <n v="15"/>
    <x v="0"/>
    <s v="Yes"/>
    <x v="0"/>
    <s v="Yes"/>
    <n v="20"/>
    <n v="3"/>
    <x v="3"/>
  </r>
  <r>
    <n v="3235"/>
    <x v="4"/>
    <x v="1"/>
    <d v="2024-03-05T00:00:00"/>
    <x v="0"/>
    <n v="5"/>
    <x v="0"/>
    <s v="No"/>
    <x v="1"/>
    <s v="No"/>
    <n v="0"/>
    <n v="1"/>
    <x v="4"/>
  </r>
  <r>
    <n v="3236"/>
    <x v="5"/>
    <x v="2"/>
    <d v="2024-03-02T00:00:00"/>
    <x v="1"/>
    <n v="10"/>
    <x v="0"/>
    <s v="No"/>
    <x v="1"/>
    <s v="Yes"/>
    <n v="20"/>
    <n v="2"/>
    <x v="5"/>
  </r>
  <r>
    <n v="3237"/>
    <x v="6"/>
    <x v="0"/>
    <d v="2024-03-03T00:00:00"/>
    <x v="0"/>
    <n v="15"/>
    <x v="2"/>
    <s v="Yes"/>
    <x v="0"/>
    <s v="Yes"/>
    <n v="20"/>
    <n v="10"/>
    <x v="6"/>
  </r>
  <r>
    <n v="3238"/>
    <x v="7"/>
    <x v="1"/>
    <d v="2024-03-04T00:00:00"/>
    <x v="0"/>
    <n v="5"/>
    <x v="1"/>
    <s v="No"/>
    <x v="1"/>
    <s v="No"/>
    <n v="0"/>
    <n v="0"/>
    <x v="1"/>
  </r>
  <r>
    <n v="3239"/>
    <x v="8"/>
    <x v="0"/>
    <d v="2024-03-05T00:00:00"/>
    <x v="1"/>
    <n v="15"/>
    <x v="0"/>
    <s v="Yes"/>
    <x v="0"/>
    <s v="Yes"/>
    <n v="20"/>
    <n v="5"/>
    <x v="0"/>
  </r>
  <r>
    <n v="3240"/>
    <x v="9"/>
    <x v="2"/>
    <d v="2024-03-06T00:00:00"/>
    <x v="0"/>
    <n v="10"/>
    <x v="2"/>
    <s v="No"/>
    <x v="1"/>
    <s v="Yes"/>
    <n v="20"/>
    <n v="15"/>
    <x v="7"/>
  </r>
  <r>
    <n v="3241"/>
    <x v="10"/>
    <x v="1"/>
    <d v="2024-03-07T00:00:00"/>
    <x v="1"/>
    <n v="5"/>
    <x v="0"/>
    <s v="No"/>
    <x v="1"/>
    <s v="No"/>
    <n v="0"/>
    <n v="1"/>
    <x v="4"/>
  </r>
  <r>
    <n v="3242"/>
    <x v="11"/>
    <x v="0"/>
    <d v="2024-03-08T00:00:00"/>
    <x v="0"/>
    <n v="15"/>
    <x v="1"/>
    <s v="Yes"/>
    <x v="0"/>
    <s v="Yes"/>
    <n v="20"/>
    <n v="20"/>
    <x v="8"/>
  </r>
  <r>
    <n v="3243"/>
    <x v="12"/>
    <x v="2"/>
    <d v="2024-03-09T00:00:00"/>
    <x v="1"/>
    <n v="10"/>
    <x v="0"/>
    <s v="No"/>
    <x v="1"/>
    <s v="Yes"/>
    <n v="20"/>
    <n v="10"/>
    <x v="2"/>
  </r>
  <r>
    <n v="3244"/>
    <x v="13"/>
    <x v="1"/>
    <d v="2024-03-10T00:00:00"/>
    <x v="0"/>
    <n v="5"/>
    <x v="2"/>
    <s v="No"/>
    <x v="1"/>
    <s v="No"/>
    <n v="0"/>
    <n v="0"/>
    <x v="1"/>
  </r>
  <r>
    <n v="3245"/>
    <x v="14"/>
    <x v="0"/>
    <d v="2024-03-11T00:00:00"/>
    <x v="1"/>
    <n v="15"/>
    <x v="0"/>
    <s v="Yes"/>
    <x v="0"/>
    <s v="Yes"/>
    <n v="20"/>
    <n v="8"/>
    <x v="9"/>
  </r>
  <r>
    <n v="3246"/>
    <x v="15"/>
    <x v="2"/>
    <d v="2024-03-12T00:00:00"/>
    <x v="0"/>
    <n v="10"/>
    <x v="1"/>
    <s v="No"/>
    <x v="1"/>
    <s v="Yes"/>
    <n v="20"/>
    <n v="12"/>
    <x v="10"/>
  </r>
  <r>
    <n v="3247"/>
    <x v="16"/>
    <x v="1"/>
    <d v="2024-03-13T00:00:00"/>
    <x v="1"/>
    <n v="5"/>
    <x v="0"/>
    <s v="No"/>
    <x v="1"/>
    <s v="No"/>
    <n v="0"/>
    <n v="2"/>
    <x v="11"/>
  </r>
  <r>
    <n v="3248"/>
    <x v="17"/>
    <x v="0"/>
    <d v="2024-03-14T00:00:00"/>
    <x v="0"/>
    <n v="15"/>
    <x v="2"/>
    <s v="Yes"/>
    <x v="0"/>
    <s v="Yes"/>
    <n v="20"/>
    <n v="7"/>
    <x v="12"/>
  </r>
  <r>
    <n v="3249"/>
    <x v="18"/>
    <x v="2"/>
    <d v="2024-03-15T00:00:00"/>
    <x v="1"/>
    <n v="10"/>
    <x v="0"/>
    <s v="No"/>
    <x v="1"/>
    <s v="Yes"/>
    <n v="20"/>
    <n v="5"/>
    <x v="13"/>
  </r>
  <r>
    <n v="3250"/>
    <x v="19"/>
    <x v="1"/>
    <d v="2024-03-16T00:00:00"/>
    <x v="0"/>
    <n v="5"/>
    <x v="1"/>
    <s v="No"/>
    <x v="1"/>
    <s v="No"/>
    <n v="0"/>
    <n v="0"/>
    <x v="1"/>
  </r>
  <r>
    <n v="3251"/>
    <x v="20"/>
    <x v="0"/>
    <d v="2024-03-17T00:00:00"/>
    <x v="1"/>
    <n v="15"/>
    <x v="0"/>
    <s v="Yes"/>
    <x v="0"/>
    <s v="Yes"/>
    <n v="20"/>
    <n v="3"/>
    <x v="3"/>
  </r>
  <r>
    <n v="3252"/>
    <x v="21"/>
    <x v="2"/>
    <d v="2024-03-18T00:00:00"/>
    <x v="0"/>
    <n v="10"/>
    <x v="2"/>
    <s v="No"/>
    <x v="1"/>
    <s v="Yes"/>
    <n v="20"/>
    <n v="15"/>
    <x v="7"/>
  </r>
  <r>
    <n v="3253"/>
    <x v="22"/>
    <x v="1"/>
    <d v="2024-03-19T00:00:00"/>
    <x v="1"/>
    <n v="5"/>
    <x v="0"/>
    <s v="No"/>
    <x v="1"/>
    <s v="No"/>
    <n v="0"/>
    <n v="1"/>
    <x v="4"/>
  </r>
  <r>
    <n v="3254"/>
    <x v="23"/>
    <x v="0"/>
    <d v="2024-03-20T00:00:00"/>
    <x v="0"/>
    <n v="15"/>
    <x v="1"/>
    <s v="Yes"/>
    <x v="0"/>
    <s v="Yes"/>
    <n v="20"/>
    <n v="20"/>
    <x v="8"/>
  </r>
  <r>
    <n v="3255"/>
    <x v="24"/>
    <x v="2"/>
    <d v="2024-03-21T00:00:00"/>
    <x v="1"/>
    <n v="10"/>
    <x v="0"/>
    <s v="No"/>
    <x v="1"/>
    <s v="Yes"/>
    <n v="20"/>
    <n v="10"/>
    <x v="2"/>
  </r>
  <r>
    <n v="3256"/>
    <x v="25"/>
    <x v="1"/>
    <d v="2024-03-22T00:00:00"/>
    <x v="0"/>
    <n v="5"/>
    <x v="2"/>
    <s v="No"/>
    <x v="1"/>
    <s v="No"/>
    <n v="0"/>
    <n v="0"/>
    <x v="1"/>
  </r>
  <r>
    <n v="3257"/>
    <x v="26"/>
    <x v="0"/>
    <d v="2024-03-23T00:00:00"/>
    <x v="1"/>
    <n v="15"/>
    <x v="0"/>
    <s v="Yes"/>
    <x v="0"/>
    <s v="Yes"/>
    <n v="20"/>
    <n v="5"/>
    <x v="0"/>
  </r>
  <r>
    <n v="3258"/>
    <x v="27"/>
    <x v="2"/>
    <d v="2024-03-24T00:00:00"/>
    <x v="0"/>
    <n v="10"/>
    <x v="1"/>
    <s v="No"/>
    <x v="1"/>
    <s v="Yes"/>
    <n v="20"/>
    <n v="15"/>
    <x v="7"/>
  </r>
  <r>
    <n v="3259"/>
    <x v="28"/>
    <x v="1"/>
    <d v="2024-03-25T00:00:00"/>
    <x v="1"/>
    <n v="5"/>
    <x v="0"/>
    <s v="No"/>
    <x v="1"/>
    <s v="No"/>
    <n v="0"/>
    <n v="1"/>
    <x v="4"/>
  </r>
  <r>
    <n v="3260"/>
    <x v="29"/>
    <x v="0"/>
    <d v="2024-03-26T00:00:00"/>
    <x v="0"/>
    <n v="15"/>
    <x v="2"/>
    <s v="Yes"/>
    <x v="0"/>
    <s v="Yes"/>
    <n v="20"/>
    <n v="7"/>
    <x v="12"/>
  </r>
  <r>
    <n v="3261"/>
    <x v="30"/>
    <x v="2"/>
    <d v="2024-03-27T00:00:00"/>
    <x v="1"/>
    <n v="10"/>
    <x v="0"/>
    <s v="No"/>
    <x v="1"/>
    <s v="Yes"/>
    <n v="20"/>
    <n v="10"/>
    <x v="2"/>
  </r>
  <r>
    <n v="3262"/>
    <x v="31"/>
    <x v="1"/>
    <d v="2024-03-28T00:00:00"/>
    <x v="0"/>
    <n v="5"/>
    <x v="1"/>
    <s v="No"/>
    <x v="1"/>
    <s v="No"/>
    <n v="0"/>
    <n v="0"/>
    <x v="1"/>
  </r>
  <r>
    <n v="3263"/>
    <x v="32"/>
    <x v="0"/>
    <d v="2024-03-29T00:00:00"/>
    <x v="1"/>
    <n v="15"/>
    <x v="0"/>
    <s v="Yes"/>
    <x v="0"/>
    <s v="Yes"/>
    <n v="20"/>
    <n v="3"/>
    <x v="3"/>
  </r>
  <r>
    <n v="3264"/>
    <x v="33"/>
    <x v="2"/>
    <d v="2024-03-30T00:00:00"/>
    <x v="0"/>
    <n v="10"/>
    <x v="2"/>
    <s v="No"/>
    <x v="1"/>
    <s v="Yes"/>
    <n v="20"/>
    <n v="15"/>
    <x v="7"/>
  </r>
  <r>
    <n v="3265"/>
    <x v="34"/>
    <x v="1"/>
    <d v="2024-03-31T00:00:00"/>
    <x v="1"/>
    <n v="5"/>
    <x v="0"/>
    <s v="No"/>
    <x v="1"/>
    <s v="No"/>
    <n v="0"/>
    <n v="1"/>
    <x v="4"/>
  </r>
  <r>
    <n v="3266"/>
    <x v="35"/>
    <x v="1"/>
    <d v="2024-04-01T00:00:00"/>
    <x v="0"/>
    <n v="5"/>
    <x v="0"/>
    <s v="No"/>
    <x v="1"/>
    <s v="No"/>
    <n v="0"/>
    <n v="0"/>
    <x v="1"/>
  </r>
  <r>
    <n v="3267"/>
    <x v="36"/>
    <x v="0"/>
    <d v="2024-04-02T00:00:00"/>
    <x v="1"/>
    <n v="15"/>
    <x v="2"/>
    <s v="Yes"/>
    <x v="0"/>
    <s v="Yes"/>
    <n v="20"/>
    <n v="7"/>
    <x v="12"/>
  </r>
  <r>
    <n v="3268"/>
    <x v="37"/>
    <x v="2"/>
    <d v="2024-04-03T00:00:00"/>
    <x v="0"/>
    <n v="10"/>
    <x v="1"/>
    <s v="No"/>
    <x v="1"/>
    <s v="Yes"/>
    <n v="20"/>
    <n v="10"/>
    <x v="2"/>
  </r>
  <r>
    <n v="3269"/>
    <x v="38"/>
    <x v="1"/>
    <d v="2024-04-04T00:00:00"/>
    <x v="1"/>
    <n v="5"/>
    <x v="2"/>
    <s v="No"/>
    <x v="1"/>
    <s v="No"/>
    <n v="0"/>
    <n v="1"/>
    <x v="4"/>
  </r>
  <r>
    <n v="3270"/>
    <x v="39"/>
    <x v="0"/>
    <d v="2024-04-05T00:00:00"/>
    <x v="0"/>
    <n v="15"/>
    <x v="0"/>
    <s v="Yes"/>
    <x v="0"/>
    <s v="Yes"/>
    <n v="20"/>
    <n v="15"/>
    <x v="14"/>
  </r>
  <r>
    <n v="3271"/>
    <x v="40"/>
    <x v="2"/>
    <d v="2024-04-06T00:00:00"/>
    <x v="1"/>
    <n v="10"/>
    <x v="0"/>
    <s v="No"/>
    <x v="1"/>
    <s v="Yes"/>
    <n v="20"/>
    <n v="5"/>
    <x v="13"/>
  </r>
  <r>
    <n v="3272"/>
    <x v="41"/>
    <x v="1"/>
    <d v="2024-04-07T00:00:00"/>
    <x v="0"/>
    <n v="5"/>
    <x v="1"/>
    <s v="No"/>
    <x v="1"/>
    <s v="No"/>
    <n v="0"/>
    <n v="0"/>
    <x v="1"/>
  </r>
  <r>
    <n v="3273"/>
    <x v="42"/>
    <x v="0"/>
    <d v="2024-04-08T00:00:00"/>
    <x v="1"/>
    <n v="15"/>
    <x v="2"/>
    <s v="Yes"/>
    <x v="0"/>
    <s v="Yes"/>
    <n v="20"/>
    <n v="20"/>
    <x v="8"/>
  </r>
  <r>
    <n v="3274"/>
    <x v="43"/>
    <x v="2"/>
    <d v="2024-04-09T00:00:00"/>
    <x v="0"/>
    <n v="10"/>
    <x v="2"/>
    <s v="No"/>
    <x v="1"/>
    <s v="Yes"/>
    <n v="20"/>
    <n v="12"/>
    <x v="10"/>
  </r>
  <r>
    <n v="3275"/>
    <x v="44"/>
    <x v="1"/>
    <d v="2024-04-10T00:00:00"/>
    <x v="1"/>
    <n v="5"/>
    <x v="0"/>
    <s v="No"/>
    <x v="1"/>
    <s v="No"/>
    <n v="0"/>
    <n v="2"/>
    <x v="11"/>
  </r>
  <r>
    <n v="3276"/>
    <x v="45"/>
    <x v="0"/>
    <d v="2024-04-11T00:00:00"/>
    <x v="0"/>
    <n v="15"/>
    <x v="1"/>
    <s v="Yes"/>
    <x v="0"/>
    <s v="Yes"/>
    <n v="20"/>
    <n v="5"/>
    <x v="0"/>
  </r>
  <r>
    <n v="3277"/>
    <x v="46"/>
    <x v="2"/>
    <d v="2024-04-12T00:00:00"/>
    <x v="1"/>
    <n v="10"/>
    <x v="0"/>
    <s v="No"/>
    <x v="1"/>
    <s v="Yes"/>
    <n v="20"/>
    <n v="10"/>
    <x v="2"/>
  </r>
  <r>
    <n v="3278"/>
    <x v="47"/>
    <x v="1"/>
    <d v="2024-04-13T00:00:00"/>
    <x v="0"/>
    <n v="5"/>
    <x v="2"/>
    <s v="No"/>
    <x v="1"/>
    <s v="No"/>
    <n v="0"/>
    <n v="0"/>
    <x v="1"/>
  </r>
  <r>
    <n v="3279"/>
    <x v="48"/>
    <x v="0"/>
    <d v="2024-04-14T00:00:00"/>
    <x v="1"/>
    <n v="15"/>
    <x v="0"/>
    <s v="Yes"/>
    <x v="0"/>
    <s v="Yes"/>
    <n v="20"/>
    <n v="3"/>
    <x v="3"/>
  </r>
  <r>
    <n v="3280"/>
    <x v="49"/>
    <x v="2"/>
    <d v="2024-04-15T00:00:00"/>
    <x v="0"/>
    <n v="10"/>
    <x v="1"/>
    <s v="No"/>
    <x v="1"/>
    <s v="Yes"/>
    <n v="20"/>
    <n v="15"/>
    <x v="7"/>
  </r>
  <r>
    <n v="3281"/>
    <x v="50"/>
    <x v="1"/>
    <d v="2024-04-16T00:00:00"/>
    <x v="1"/>
    <n v="5"/>
    <x v="0"/>
    <s v="No"/>
    <x v="1"/>
    <s v="No"/>
    <n v="0"/>
    <n v="1"/>
    <x v="4"/>
  </r>
  <r>
    <n v="3282"/>
    <x v="51"/>
    <x v="0"/>
    <d v="2024-04-17T00:00:00"/>
    <x v="0"/>
    <n v="15"/>
    <x v="2"/>
    <s v="Yes"/>
    <x v="0"/>
    <s v="Yes"/>
    <n v="20"/>
    <n v="7"/>
    <x v="12"/>
  </r>
  <r>
    <n v="3283"/>
    <x v="52"/>
    <x v="2"/>
    <d v="2024-04-18T00:00:00"/>
    <x v="1"/>
    <n v="10"/>
    <x v="0"/>
    <s v="No"/>
    <x v="1"/>
    <s v="Yes"/>
    <n v="20"/>
    <n v="10"/>
    <x v="2"/>
  </r>
  <r>
    <n v="3284"/>
    <x v="53"/>
    <x v="1"/>
    <d v="2024-04-19T00:00:00"/>
    <x v="0"/>
    <n v="5"/>
    <x v="1"/>
    <s v="No"/>
    <x v="1"/>
    <s v="No"/>
    <n v="0"/>
    <n v="0"/>
    <x v="1"/>
  </r>
  <r>
    <n v="3285"/>
    <x v="54"/>
    <x v="0"/>
    <d v="2024-04-20T00:00:00"/>
    <x v="1"/>
    <n v="15"/>
    <x v="0"/>
    <s v="Yes"/>
    <x v="0"/>
    <s v="Yes"/>
    <n v="20"/>
    <n v="20"/>
    <x v="8"/>
  </r>
  <r>
    <n v="3286"/>
    <x v="55"/>
    <x v="2"/>
    <d v="2024-04-21T00:00:00"/>
    <x v="0"/>
    <n v="10"/>
    <x v="2"/>
    <s v="No"/>
    <x v="1"/>
    <s v="Yes"/>
    <n v="20"/>
    <n v="15"/>
    <x v="7"/>
  </r>
  <r>
    <n v="3287"/>
    <x v="56"/>
    <x v="1"/>
    <d v="2024-04-22T00:00:00"/>
    <x v="1"/>
    <n v="5"/>
    <x v="0"/>
    <s v="No"/>
    <x v="1"/>
    <s v="No"/>
    <n v="0"/>
    <n v="1"/>
    <x v="4"/>
  </r>
  <r>
    <n v="3288"/>
    <x v="57"/>
    <x v="0"/>
    <d v="2024-04-23T00:00:00"/>
    <x v="0"/>
    <n v="15"/>
    <x v="1"/>
    <s v="Yes"/>
    <x v="0"/>
    <s v="Yes"/>
    <n v="20"/>
    <n v="3"/>
    <x v="3"/>
  </r>
  <r>
    <n v="3289"/>
    <x v="58"/>
    <x v="2"/>
    <d v="2024-04-24T00:00:00"/>
    <x v="1"/>
    <n v="10"/>
    <x v="0"/>
    <s v="No"/>
    <x v="1"/>
    <s v="Yes"/>
    <n v="20"/>
    <n v="10"/>
    <x v="2"/>
  </r>
  <r>
    <n v="3290"/>
    <x v="59"/>
    <x v="1"/>
    <d v="2024-04-25T00:00:00"/>
    <x v="0"/>
    <n v="5"/>
    <x v="2"/>
    <s v="No"/>
    <x v="1"/>
    <s v="No"/>
    <n v="0"/>
    <n v="0"/>
    <x v="1"/>
  </r>
  <r>
    <n v="3291"/>
    <x v="60"/>
    <x v="0"/>
    <d v="2024-04-26T00:00:00"/>
    <x v="1"/>
    <n v="15"/>
    <x v="0"/>
    <s v="Yes"/>
    <x v="0"/>
    <s v="Yes"/>
    <n v="20"/>
    <n v="5"/>
    <x v="0"/>
  </r>
  <r>
    <n v="3292"/>
    <x v="61"/>
    <x v="2"/>
    <d v="2024-04-27T00:00:00"/>
    <x v="0"/>
    <n v="10"/>
    <x v="1"/>
    <s v="No"/>
    <x v="1"/>
    <s v="Yes"/>
    <n v="20"/>
    <n v="15"/>
    <x v="7"/>
  </r>
  <r>
    <n v="3293"/>
    <x v="62"/>
    <x v="1"/>
    <d v="2024-04-28T00:00:00"/>
    <x v="1"/>
    <n v="5"/>
    <x v="0"/>
    <s v="No"/>
    <x v="1"/>
    <s v="No"/>
    <n v="0"/>
    <n v="1"/>
    <x v="4"/>
  </r>
  <r>
    <n v="3294"/>
    <x v="63"/>
    <x v="0"/>
    <d v="2024-04-29T00:00:00"/>
    <x v="0"/>
    <n v="15"/>
    <x v="2"/>
    <s v="Yes"/>
    <x v="0"/>
    <s v="Yes"/>
    <n v="20"/>
    <n v="20"/>
    <x v="8"/>
  </r>
  <r>
    <n v="3295"/>
    <x v="64"/>
    <x v="2"/>
    <d v="2024-04-30T00:00:00"/>
    <x v="1"/>
    <n v="10"/>
    <x v="0"/>
    <s v="No"/>
    <x v="1"/>
    <s v="Yes"/>
    <n v="20"/>
    <n v="5"/>
    <x v="13"/>
  </r>
  <r>
    <n v="3296"/>
    <x v="65"/>
    <x v="1"/>
    <d v="2024-05-01T00:00:00"/>
    <x v="1"/>
    <n v="5"/>
    <x v="0"/>
    <s v="No"/>
    <x v="1"/>
    <s v="No"/>
    <n v="0"/>
    <n v="0"/>
    <x v="1"/>
  </r>
  <r>
    <n v="3297"/>
    <x v="66"/>
    <x v="0"/>
    <d v="2024-05-02T00:00:00"/>
    <x v="0"/>
    <n v="15"/>
    <x v="2"/>
    <s v="Yes"/>
    <x v="0"/>
    <s v="Yes"/>
    <n v="20"/>
    <n v="7"/>
    <x v="12"/>
  </r>
  <r>
    <n v="3298"/>
    <x v="67"/>
    <x v="2"/>
    <d v="2024-05-03T00:00:00"/>
    <x v="1"/>
    <n v="10"/>
    <x v="1"/>
    <s v="No"/>
    <x v="1"/>
    <s v="Yes"/>
    <n v="20"/>
    <n v="10"/>
    <x v="2"/>
  </r>
  <r>
    <n v="3299"/>
    <x v="68"/>
    <x v="1"/>
    <d v="2024-05-04T00:00:00"/>
    <x v="0"/>
    <n v="5"/>
    <x v="2"/>
    <s v="No"/>
    <x v="1"/>
    <s v="No"/>
    <n v="0"/>
    <n v="1"/>
    <x v="4"/>
  </r>
  <r>
    <n v="3300"/>
    <x v="69"/>
    <x v="0"/>
    <d v="2024-05-05T00:00:00"/>
    <x v="1"/>
    <n v="15"/>
    <x v="0"/>
    <s v="Yes"/>
    <x v="0"/>
    <s v="Yes"/>
    <n v="20"/>
    <n v="15"/>
    <x v="14"/>
  </r>
  <r>
    <n v="3301"/>
    <x v="70"/>
    <x v="2"/>
    <d v="2024-05-06T00:00:00"/>
    <x v="0"/>
    <n v="10"/>
    <x v="0"/>
    <s v="No"/>
    <x v="1"/>
    <s v="Yes"/>
    <n v="20"/>
    <n v="5"/>
    <x v="13"/>
  </r>
  <r>
    <n v="3302"/>
    <x v="71"/>
    <x v="1"/>
    <d v="2024-05-07T00:00:00"/>
    <x v="1"/>
    <n v="5"/>
    <x v="1"/>
    <s v="No"/>
    <x v="1"/>
    <s v="No"/>
    <n v="0"/>
    <n v="0"/>
    <x v="1"/>
  </r>
  <r>
    <n v="3303"/>
    <x v="72"/>
    <x v="0"/>
    <d v="2024-05-08T00:00:00"/>
    <x v="0"/>
    <n v="15"/>
    <x v="2"/>
    <s v="Yes"/>
    <x v="0"/>
    <s v="Yes"/>
    <n v="20"/>
    <n v="20"/>
    <x v="8"/>
  </r>
  <r>
    <n v="3304"/>
    <x v="73"/>
    <x v="2"/>
    <d v="2024-05-09T00:00:00"/>
    <x v="1"/>
    <n v="10"/>
    <x v="2"/>
    <s v="No"/>
    <x v="1"/>
    <s v="Yes"/>
    <n v="20"/>
    <n v="12"/>
    <x v="10"/>
  </r>
  <r>
    <n v="3305"/>
    <x v="74"/>
    <x v="1"/>
    <d v="2024-05-10T00:00:00"/>
    <x v="0"/>
    <n v="5"/>
    <x v="0"/>
    <s v="No"/>
    <x v="1"/>
    <s v="No"/>
    <n v="0"/>
    <n v="2"/>
    <x v="11"/>
  </r>
  <r>
    <n v="3306"/>
    <x v="75"/>
    <x v="0"/>
    <d v="2024-05-11T00:00:00"/>
    <x v="1"/>
    <n v="15"/>
    <x v="1"/>
    <s v="Yes"/>
    <x v="0"/>
    <s v="Yes"/>
    <n v="20"/>
    <n v="5"/>
    <x v="0"/>
  </r>
  <r>
    <n v="3307"/>
    <x v="76"/>
    <x v="2"/>
    <d v="2024-05-12T00:00:00"/>
    <x v="0"/>
    <n v="10"/>
    <x v="0"/>
    <s v="No"/>
    <x v="1"/>
    <s v="Yes"/>
    <n v="20"/>
    <n v="10"/>
    <x v="2"/>
  </r>
  <r>
    <n v="3308"/>
    <x v="77"/>
    <x v="1"/>
    <d v="2024-05-13T00:00:00"/>
    <x v="1"/>
    <n v="5"/>
    <x v="2"/>
    <s v="No"/>
    <x v="1"/>
    <s v="No"/>
    <n v="0"/>
    <n v="0"/>
    <x v="1"/>
  </r>
  <r>
    <n v="3309"/>
    <x v="78"/>
    <x v="0"/>
    <d v="2024-05-14T00:00:00"/>
    <x v="0"/>
    <n v="15"/>
    <x v="0"/>
    <s v="Yes"/>
    <x v="0"/>
    <s v="Yes"/>
    <n v="20"/>
    <n v="3"/>
    <x v="3"/>
  </r>
  <r>
    <n v="3310"/>
    <x v="79"/>
    <x v="2"/>
    <d v="2024-05-15T00:00:00"/>
    <x v="1"/>
    <n v="10"/>
    <x v="1"/>
    <s v="No"/>
    <x v="1"/>
    <s v="Yes"/>
    <n v="20"/>
    <n v="15"/>
    <x v="7"/>
  </r>
  <r>
    <n v="3311"/>
    <x v="80"/>
    <x v="1"/>
    <d v="2024-05-16T00:00:00"/>
    <x v="0"/>
    <n v="5"/>
    <x v="0"/>
    <s v="No"/>
    <x v="1"/>
    <s v="No"/>
    <n v="0"/>
    <n v="1"/>
    <x v="4"/>
  </r>
  <r>
    <n v="3312"/>
    <x v="81"/>
    <x v="0"/>
    <d v="2024-05-17T00:00:00"/>
    <x v="1"/>
    <n v="15"/>
    <x v="2"/>
    <s v="Yes"/>
    <x v="0"/>
    <s v="Yes"/>
    <n v="20"/>
    <n v="7"/>
    <x v="12"/>
  </r>
  <r>
    <n v="3313"/>
    <x v="82"/>
    <x v="2"/>
    <d v="2024-05-18T00:00:00"/>
    <x v="0"/>
    <n v="10"/>
    <x v="0"/>
    <s v="No"/>
    <x v="1"/>
    <s v="Yes"/>
    <n v="20"/>
    <n v="10"/>
    <x v="2"/>
  </r>
  <r>
    <n v="3314"/>
    <x v="83"/>
    <x v="1"/>
    <d v="2024-05-19T00:00:00"/>
    <x v="1"/>
    <n v="5"/>
    <x v="1"/>
    <s v="No"/>
    <x v="1"/>
    <s v="No"/>
    <n v="0"/>
    <n v="0"/>
    <x v="1"/>
  </r>
  <r>
    <n v="3315"/>
    <x v="84"/>
    <x v="0"/>
    <d v="2024-05-20T00:00:00"/>
    <x v="0"/>
    <n v="15"/>
    <x v="0"/>
    <s v="Yes"/>
    <x v="0"/>
    <s v="Yes"/>
    <n v="20"/>
    <n v="20"/>
    <x v="8"/>
  </r>
  <r>
    <n v="3316"/>
    <x v="85"/>
    <x v="2"/>
    <d v="2024-05-21T00:00:00"/>
    <x v="1"/>
    <n v="10"/>
    <x v="2"/>
    <s v="No"/>
    <x v="1"/>
    <s v="Yes"/>
    <n v="20"/>
    <n v="15"/>
    <x v="7"/>
  </r>
  <r>
    <n v="3317"/>
    <x v="86"/>
    <x v="1"/>
    <d v="2024-05-22T00:00:00"/>
    <x v="0"/>
    <n v="5"/>
    <x v="0"/>
    <s v="No"/>
    <x v="1"/>
    <s v="No"/>
    <n v="0"/>
    <n v="1"/>
    <x v="4"/>
  </r>
  <r>
    <n v="3318"/>
    <x v="87"/>
    <x v="0"/>
    <d v="2024-05-23T00:00:00"/>
    <x v="1"/>
    <n v="15"/>
    <x v="1"/>
    <s v="Yes"/>
    <x v="0"/>
    <s v="Yes"/>
    <n v="20"/>
    <n v="3"/>
    <x v="3"/>
  </r>
  <r>
    <n v="3319"/>
    <x v="88"/>
    <x v="2"/>
    <d v="2024-05-24T00:00:00"/>
    <x v="0"/>
    <n v="10"/>
    <x v="0"/>
    <s v="No"/>
    <x v="1"/>
    <s v="Yes"/>
    <n v="20"/>
    <n v="10"/>
    <x v="2"/>
  </r>
  <r>
    <n v="3320"/>
    <x v="89"/>
    <x v="1"/>
    <d v="2024-05-25T00:00:00"/>
    <x v="1"/>
    <n v="5"/>
    <x v="2"/>
    <s v="No"/>
    <x v="1"/>
    <s v="No"/>
    <n v="0"/>
    <n v="0"/>
    <x v="1"/>
  </r>
  <r>
    <n v="3321"/>
    <x v="90"/>
    <x v="0"/>
    <d v="2024-05-26T00:00:00"/>
    <x v="0"/>
    <n v="15"/>
    <x v="0"/>
    <s v="Yes"/>
    <x v="0"/>
    <s v="Yes"/>
    <n v="20"/>
    <n v="5"/>
    <x v="0"/>
  </r>
  <r>
    <n v="3322"/>
    <x v="91"/>
    <x v="2"/>
    <d v="2024-05-27T00:00:00"/>
    <x v="1"/>
    <n v="10"/>
    <x v="1"/>
    <s v="No"/>
    <x v="1"/>
    <s v="Yes"/>
    <n v="20"/>
    <n v="15"/>
    <x v="7"/>
  </r>
  <r>
    <n v="3323"/>
    <x v="92"/>
    <x v="1"/>
    <d v="2024-05-28T00:00:00"/>
    <x v="0"/>
    <n v="5"/>
    <x v="0"/>
    <s v="No"/>
    <x v="1"/>
    <s v="No"/>
    <n v="0"/>
    <n v="1"/>
    <x v="4"/>
  </r>
  <r>
    <n v="3324"/>
    <x v="93"/>
    <x v="0"/>
    <d v="2024-05-29T00:00:00"/>
    <x v="1"/>
    <n v="15"/>
    <x v="2"/>
    <s v="Yes"/>
    <x v="0"/>
    <s v="Yes"/>
    <n v="20"/>
    <n v="20"/>
    <x v="8"/>
  </r>
  <r>
    <n v="3325"/>
    <x v="94"/>
    <x v="2"/>
    <d v="2024-05-30T00:00:00"/>
    <x v="0"/>
    <n v="10"/>
    <x v="2"/>
    <s v="No"/>
    <x v="1"/>
    <s v="Yes"/>
    <n v="20"/>
    <n v="15"/>
    <x v="7"/>
  </r>
  <r>
    <n v="3326"/>
    <x v="95"/>
    <x v="1"/>
    <d v="2024-05-31T00:00:00"/>
    <x v="1"/>
    <n v="5"/>
    <x v="1"/>
    <s v="No"/>
    <x v="1"/>
    <s v="No"/>
    <n v="0"/>
    <n v="0"/>
    <x v="1"/>
  </r>
  <r>
    <n v="3327"/>
    <x v="96"/>
    <x v="0"/>
    <d v="2024-06-01T00:00:00"/>
    <x v="0"/>
    <n v="15"/>
    <x v="0"/>
    <s v="Yes"/>
    <x v="0"/>
    <s v="Yes"/>
    <n v="20"/>
    <n v="7"/>
    <x v="12"/>
  </r>
  <r>
    <n v="3328"/>
    <x v="97"/>
    <x v="2"/>
    <d v="2024-06-02T00:00:00"/>
    <x v="1"/>
    <n v="10"/>
    <x v="1"/>
    <s v="No"/>
    <x v="1"/>
    <s v="Yes"/>
    <n v="20"/>
    <n v="10"/>
    <x v="2"/>
  </r>
  <r>
    <n v="3329"/>
    <x v="98"/>
    <x v="1"/>
    <d v="2024-06-03T00:00:00"/>
    <x v="0"/>
    <n v="5"/>
    <x v="2"/>
    <s v="No"/>
    <x v="1"/>
    <s v="No"/>
    <n v="0"/>
    <n v="1"/>
    <x v="4"/>
  </r>
  <r>
    <n v="3330"/>
    <x v="99"/>
    <x v="0"/>
    <d v="2024-06-04T00:00:00"/>
    <x v="1"/>
    <n v="15"/>
    <x v="0"/>
    <s v="Yes"/>
    <x v="0"/>
    <s v="Yes"/>
    <n v="20"/>
    <n v="15"/>
    <x v="14"/>
  </r>
  <r>
    <n v="3331"/>
    <x v="100"/>
    <x v="2"/>
    <d v="2024-06-05T00:00:00"/>
    <x v="0"/>
    <n v="10"/>
    <x v="0"/>
    <s v="No"/>
    <x v="1"/>
    <s v="Yes"/>
    <n v="20"/>
    <n v="5"/>
    <x v="13"/>
  </r>
  <r>
    <n v="3332"/>
    <x v="101"/>
    <x v="1"/>
    <d v="2024-06-06T00:00:00"/>
    <x v="1"/>
    <n v="5"/>
    <x v="1"/>
    <s v="No"/>
    <x v="1"/>
    <s v="No"/>
    <n v="0"/>
    <n v="0"/>
    <x v="1"/>
  </r>
  <r>
    <n v="3333"/>
    <x v="102"/>
    <x v="0"/>
    <d v="2024-06-07T00:00:00"/>
    <x v="0"/>
    <n v="15"/>
    <x v="2"/>
    <s v="Yes"/>
    <x v="0"/>
    <s v="Yes"/>
    <n v="20"/>
    <n v="20"/>
    <x v="8"/>
  </r>
  <r>
    <n v="3334"/>
    <x v="103"/>
    <x v="2"/>
    <d v="2024-06-08T00:00:00"/>
    <x v="1"/>
    <n v="10"/>
    <x v="2"/>
    <s v="No"/>
    <x v="1"/>
    <s v="Yes"/>
    <n v="20"/>
    <n v="12"/>
    <x v="10"/>
  </r>
  <r>
    <n v="3335"/>
    <x v="104"/>
    <x v="1"/>
    <d v="2024-06-09T00:00:00"/>
    <x v="0"/>
    <n v="5"/>
    <x v="0"/>
    <s v="No"/>
    <x v="1"/>
    <s v="No"/>
    <n v="0"/>
    <n v="2"/>
    <x v="11"/>
  </r>
  <r>
    <n v="3336"/>
    <x v="105"/>
    <x v="1"/>
    <d v="2024-06-10T00:00:00"/>
    <x v="0"/>
    <n v="5"/>
    <x v="0"/>
    <s v="No"/>
    <x v="1"/>
    <s v="No"/>
    <n v="0"/>
    <n v="0"/>
    <x v="1"/>
  </r>
  <r>
    <n v="3337"/>
    <x v="106"/>
    <x v="0"/>
    <d v="2024-06-11T00:00:00"/>
    <x v="1"/>
    <n v="15"/>
    <x v="2"/>
    <s v="Yes"/>
    <x v="0"/>
    <s v="Yes"/>
    <n v="20"/>
    <n v="7"/>
    <x v="12"/>
  </r>
  <r>
    <n v="3338"/>
    <x v="107"/>
    <x v="2"/>
    <d v="2024-06-12T00:00:00"/>
    <x v="0"/>
    <n v="10"/>
    <x v="1"/>
    <s v="No"/>
    <x v="1"/>
    <s v="Yes"/>
    <n v="20"/>
    <n v="10"/>
    <x v="2"/>
  </r>
  <r>
    <n v="3339"/>
    <x v="108"/>
    <x v="1"/>
    <d v="2024-06-13T00:00:00"/>
    <x v="1"/>
    <n v="5"/>
    <x v="2"/>
    <s v="No"/>
    <x v="1"/>
    <s v="No"/>
    <n v="0"/>
    <n v="1"/>
    <x v="4"/>
  </r>
  <r>
    <n v="3340"/>
    <x v="109"/>
    <x v="0"/>
    <d v="2024-06-14T00:00:00"/>
    <x v="0"/>
    <n v="15"/>
    <x v="0"/>
    <s v="Yes"/>
    <x v="0"/>
    <s v="Yes"/>
    <n v="20"/>
    <n v="15"/>
    <x v="14"/>
  </r>
  <r>
    <n v="3341"/>
    <x v="110"/>
    <x v="2"/>
    <d v="2024-06-15T00:00:00"/>
    <x v="1"/>
    <n v="10"/>
    <x v="0"/>
    <s v="No"/>
    <x v="1"/>
    <s v="Yes"/>
    <n v="20"/>
    <n v="5"/>
    <x v="13"/>
  </r>
  <r>
    <n v="3342"/>
    <x v="111"/>
    <x v="1"/>
    <d v="2024-06-16T00:00:00"/>
    <x v="0"/>
    <n v="5"/>
    <x v="1"/>
    <s v="No"/>
    <x v="1"/>
    <s v="No"/>
    <n v="0"/>
    <n v="0"/>
    <x v="1"/>
  </r>
  <r>
    <n v="3343"/>
    <x v="112"/>
    <x v="0"/>
    <d v="2024-06-17T00:00:00"/>
    <x v="1"/>
    <n v="15"/>
    <x v="2"/>
    <s v="Yes"/>
    <x v="0"/>
    <s v="Yes"/>
    <n v="20"/>
    <n v="20"/>
    <x v="8"/>
  </r>
  <r>
    <n v="3344"/>
    <x v="113"/>
    <x v="2"/>
    <d v="2024-06-18T00:00:00"/>
    <x v="0"/>
    <n v="10"/>
    <x v="2"/>
    <s v="No"/>
    <x v="1"/>
    <s v="Yes"/>
    <n v="20"/>
    <n v="12"/>
    <x v="10"/>
  </r>
  <r>
    <n v="3345"/>
    <x v="114"/>
    <x v="1"/>
    <d v="2024-06-19T00:00:00"/>
    <x v="1"/>
    <n v="5"/>
    <x v="0"/>
    <s v="No"/>
    <x v="1"/>
    <s v="No"/>
    <n v="0"/>
    <n v="2"/>
    <x v="11"/>
  </r>
  <r>
    <n v="3346"/>
    <x v="115"/>
    <x v="0"/>
    <d v="2024-06-20T00:00:00"/>
    <x v="0"/>
    <n v="15"/>
    <x v="1"/>
    <s v="Yes"/>
    <x v="0"/>
    <s v="Yes"/>
    <n v="20"/>
    <n v="5"/>
    <x v="0"/>
  </r>
  <r>
    <n v="3347"/>
    <x v="116"/>
    <x v="2"/>
    <d v="2024-06-21T00:00:00"/>
    <x v="1"/>
    <n v="10"/>
    <x v="0"/>
    <s v="No"/>
    <x v="1"/>
    <s v="Yes"/>
    <n v="20"/>
    <n v="10"/>
    <x v="2"/>
  </r>
  <r>
    <n v="3348"/>
    <x v="117"/>
    <x v="1"/>
    <d v="2024-06-22T00:00:00"/>
    <x v="0"/>
    <n v="5"/>
    <x v="2"/>
    <s v="No"/>
    <x v="1"/>
    <s v="No"/>
    <n v="0"/>
    <n v="0"/>
    <x v="1"/>
  </r>
  <r>
    <n v="3349"/>
    <x v="93"/>
    <x v="0"/>
    <d v="2024-06-23T00:00:00"/>
    <x v="1"/>
    <n v="15"/>
    <x v="0"/>
    <s v="Yes"/>
    <x v="0"/>
    <s v="Yes"/>
    <n v="20"/>
    <n v="3"/>
    <x v="3"/>
  </r>
  <r>
    <n v="3350"/>
    <x v="118"/>
    <x v="2"/>
    <d v="2024-06-24T00:00:00"/>
    <x v="0"/>
    <n v="10"/>
    <x v="1"/>
    <s v="No"/>
    <x v="1"/>
    <s v="Yes"/>
    <n v="20"/>
    <n v="15"/>
    <x v="7"/>
  </r>
  <r>
    <n v="3351"/>
    <x v="119"/>
    <x v="1"/>
    <d v="2024-06-25T00:00:00"/>
    <x v="1"/>
    <n v="5"/>
    <x v="0"/>
    <s v="No"/>
    <x v="1"/>
    <s v="No"/>
    <n v="0"/>
    <n v="1"/>
    <x v="4"/>
  </r>
  <r>
    <n v="3352"/>
    <x v="120"/>
    <x v="0"/>
    <d v="2024-06-26T00:00:00"/>
    <x v="0"/>
    <n v="15"/>
    <x v="2"/>
    <s v="Yes"/>
    <x v="0"/>
    <s v="Yes"/>
    <n v="20"/>
    <n v="7"/>
    <x v="12"/>
  </r>
  <r>
    <n v="3353"/>
    <x v="121"/>
    <x v="2"/>
    <d v="2024-06-27T00:00:00"/>
    <x v="1"/>
    <n v="10"/>
    <x v="0"/>
    <s v="No"/>
    <x v="1"/>
    <s v="Yes"/>
    <n v="20"/>
    <n v="10"/>
    <x v="2"/>
  </r>
  <r>
    <n v="3354"/>
    <x v="122"/>
    <x v="1"/>
    <d v="2024-06-28T00:00:00"/>
    <x v="0"/>
    <n v="5"/>
    <x v="1"/>
    <s v="No"/>
    <x v="1"/>
    <s v="No"/>
    <n v="0"/>
    <n v="0"/>
    <x v="1"/>
  </r>
  <r>
    <n v="3355"/>
    <x v="123"/>
    <x v="0"/>
    <d v="2024-06-29T00:00:00"/>
    <x v="1"/>
    <n v="15"/>
    <x v="0"/>
    <s v="Yes"/>
    <x v="0"/>
    <s v="Yes"/>
    <n v="20"/>
    <n v="20"/>
    <x v="8"/>
  </r>
  <r>
    <n v="3356"/>
    <x v="124"/>
    <x v="2"/>
    <d v="2024-06-30T00:00:00"/>
    <x v="0"/>
    <n v="10"/>
    <x v="2"/>
    <s v="No"/>
    <x v="1"/>
    <s v="Yes"/>
    <n v="20"/>
    <n v="15"/>
    <x v="7"/>
  </r>
  <r>
    <n v="3357"/>
    <x v="125"/>
    <x v="1"/>
    <d v="2024-07-01T00:00:00"/>
    <x v="1"/>
    <n v="5"/>
    <x v="0"/>
    <s v="No"/>
    <x v="1"/>
    <s v="No"/>
    <n v="0"/>
    <n v="1"/>
    <x v="4"/>
  </r>
  <r>
    <n v="3358"/>
    <x v="126"/>
    <x v="0"/>
    <d v="2024-07-02T00:00:00"/>
    <x v="0"/>
    <n v="15"/>
    <x v="1"/>
    <s v="Yes"/>
    <x v="0"/>
    <s v="Yes"/>
    <n v="20"/>
    <n v="3"/>
    <x v="3"/>
  </r>
  <r>
    <n v="3359"/>
    <x v="127"/>
    <x v="2"/>
    <d v="2024-07-03T00:00:00"/>
    <x v="1"/>
    <n v="10"/>
    <x v="0"/>
    <s v="No"/>
    <x v="1"/>
    <s v="Yes"/>
    <n v="20"/>
    <n v="10"/>
    <x v="2"/>
  </r>
  <r>
    <n v="3360"/>
    <x v="128"/>
    <x v="1"/>
    <d v="2024-07-04T00:00:00"/>
    <x v="0"/>
    <n v="5"/>
    <x v="2"/>
    <s v="No"/>
    <x v="1"/>
    <s v="No"/>
    <n v="0"/>
    <n v="0"/>
    <x v="1"/>
  </r>
  <r>
    <n v="3361"/>
    <x v="129"/>
    <x v="0"/>
    <d v="2024-07-05T00:00:00"/>
    <x v="1"/>
    <n v="15"/>
    <x v="0"/>
    <s v="Yes"/>
    <x v="0"/>
    <s v="Yes"/>
    <n v="20"/>
    <n v="15"/>
    <x v="14"/>
  </r>
  <r>
    <n v="3362"/>
    <x v="130"/>
    <x v="2"/>
    <d v="2024-07-06T00:00:00"/>
    <x v="0"/>
    <n v="10"/>
    <x v="1"/>
    <s v="No"/>
    <x v="1"/>
    <s v="Yes"/>
    <n v="20"/>
    <n v="15"/>
    <x v="7"/>
  </r>
  <r>
    <n v="3363"/>
    <x v="131"/>
    <x v="1"/>
    <d v="2024-07-07T00:00:00"/>
    <x v="1"/>
    <n v="5"/>
    <x v="0"/>
    <s v="No"/>
    <x v="1"/>
    <s v="No"/>
    <n v="0"/>
    <n v="1"/>
    <x v="4"/>
  </r>
  <r>
    <n v="3364"/>
    <x v="132"/>
    <x v="0"/>
    <d v="2024-07-08T00:00:00"/>
    <x v="0"/>
    <n v="15"/>
    <x v="2"/>
    <s v="Yes"/>
    <x v="0"/>
    <s v="Yes"/>
    <n v="20"/>
    <n v="7"/>
    <x v="12"/>
  </r>
  <r>
    <n v="3365"/>
    <x v="133"/>
    <x v="2"/>
    <d v="2024-07-09T00:00:00"/>
    <x v="1"/>
    <n v="10"/>
    <x v="0"/>
    <s v="No"/>
    <x v="1"/>
    <s v="Yes"/>
    <n v="20"/>
    <n v="10"/>
    <x v="2"/>
  </r>
  <r>
    <n v="3366"/>
    <x v="134"/>
    <x v="1"/>
    <d v="2024-07-10T00:00:00"/>
    <x v="0"/>
    <n v="5"/>
    <x v="0"/>
    <s v="No"/>
    <x v="1"/>
    <s v="No"/>
    <n v="0"/>
    <n v="0"/>
    <x v="1"/>
  </r>
  <r>
    <n v="3367"/>
    <x v="135"/>
    <x v="0"/>
    <d v="2024-07-11T00:00:00"/>
    <x v="1"/>
    <n v="15"/>
    <x v="2"/>
    <s v="Yes"/>
    <x v="0"/>
    <s v="Yes"/>
    <n v="20"/>
    <n v="7"/>
    <x v="12"/>
  </r>
  <r>
    <n v="3368"/>
    <x v="136"/>
    <x v="2"/>
    <d v="2024-07-12T00:00:00"/>
    <x v="0"/>
    <n v="10"/>
    <x v="1"/>
    <s v="No"/>
    <x v="1"/>
    <s v="Yes"/>
    <n v="20"/>
    <n v="10"/>
    <x v="2"/>
  </r>
  <r>
    <n v="3369"/>
    <x v="137"/>
    <x v="1"/>
    <d v="2024-07-13T00:00:00"/>
    <x v="1"/>
    <n v="5"/>
    <x v="2"/>
    <s v="No"/>
    <x v="1"/>
    <s v="No"/>
    <n v="0"/>
    <n v="1"/>
    <x v="4"/>
  </r>
  <r>
    <n v="3370"/>
    <x v="138"/>
    <x v="0"/>
    <d v="2024-07-14T00:00:00"/>
    <x v="0"/>
    <n v="15"/>
    <x v="0"/>
    <s v="Yes"/>
    <x v="0"/>
    <s v="Yes"/>
    <n v="20"/>
    <n v="15"/>
    <x v="14"/>
  </r>
  <r>
    <n v="3371"/>
    <x v="139"/>
    <x v="2"/>
    <d v="2024-07-15T00:00:00"/>
    <x v="1"/>
    <n v="10"/>
    <x v="0"/>
    <s v="No"/>
    <x v="1"/>
    <s v="Yes"/>
    <n v="20"/>
    <n v="5"/>
    <x v="13"/>
  </r>
  <r>
    <n v="3372"/>
    <x v="140"/>
    <x v="1"/>
    <d v="2024-07-16T00:00:00"/>
    <x v="0"/>
    <n v="5"/>
    <x v="1"/>
    <s v="No"/>
    <x v="1"/>
    <s v="No"/>
    <n v="0"/>
    <n v="0"/>
    <x v="1"/>
  </r>
  <r>
    <n v="3373"/>
    <x v="141"/>
    <x v="0"/>
    <d v="2024-07-17T00:00:00"/>
    <x v="1"/>
    <n v="15"/>
    <x v="2"/>
    <s v="Yes"/>
    <x v="0"/>
    <s v="Yes"/>
    <n v="20"/>
    <n v="20"/>
    <x v="8"/>
  </r>
  <r>
    <n v="3374"/>
    <x v="142"/>
    <x v="2"/>
    <d v="2024-07-18T00:00:00"/>
    <x v="0"/>
    <n v="10"/>
    <x v="2"/>
    <s v="No"/>
    <x v="1"/>
    <s v="Yes"/>
    <n v="20"/>
    <n v="12"/>
    <x v="10"/>
  </r>
  <r>
    <n v="3375"/>
    <x v="143"/>
    <x v="1"/>
    <d v="2024-07-19T00:00:00"/>
    <x v="1"/>
    <n v="5"/>
    <x v="0"/>
    <s v="No"/>
    <x v="1"/>
    <s v="No"/>
    <n v="0"/>
    <n v="2"/>
    <x v="11"/>
  </r>
  <r>
    <n v="3376"/>
    <x v="144"/>
    <x v="0"/>
    <d v="2024-07-20T00:00:00"/>
    <x v="0"/>
    <n v="15"/>
    <x v="1"/>
    <s v="Yes"/>
    <x v="0"/>
    <s v="Yes"/>
    <n v="20"/>
    <n v="5"/>
    <x v="0"/>
  </r>
  <r>
    <n v="3377"/>
    <x v="145"/>
    <x v="2"/>
    <d v="2024-07-21T00:00:00"/>
    <x v="1"/>
    <n v="10"/>
    <x v="0"/>
    <s v="No"/>
    <x v="1"/>
    <s v="Yes"/>
    <n v="20"/>
    <n v="10"/>
    <x v="2"/>
  </r>
  <r>
    <n v="3378"/>
    <x v="146"/>
    <x v="1"/>
    <d v="2024-07-22T00:00:00"/>
    <x v="0"/>
    <n v="5"/>
    <x v="2"/>
    <s v="No"/>
    <x v="1"/>
    <s v="No"/>
    <n v="0"/>
    <n v="0"/>
    <x v="1"/>
  </r>
  <r>
    <n v="3379"/>
    <x v="147"/>
    <x v="0"/>
    <d v="2024-07-23T00:00:00"/>
    <x v="1"/>
    <n v="15"/>
    <x v="0"/>
    <s v="Yes"/>
    <x v="0"/>
    <s v="Yes"/>
    <n v="20"/>
    <n v="3"/>
    <x v="3"/>
  </r>
  <r>
    <n v="3380"/>
    <x v="148"/>
    <x v="2"/>
    <d v="2024-07-24T00:00:00"/>
    <x v="0"/>
    <n v="10"/>
    <x v="1"/>
    <s v="No"/>
    <x v="1"/>
    <s v="Yes"/>
    <n v="20"/>
    <n v="15"/>
    <x v="7"/>
  </r>
  <r>
    <n v="3381"/>
    <x v="149"/>
    <x v="1"/>
    <d v="2024-07-25T00:00:00"/>
    <x v="1"/>
    <n v="5"/>
    <x v="0"/>
    <s v="No"/>
    <x v="1"/>
    <s v="No"/>
    <n v="0"/>
    <n v="1"/>
    <x v="4"/>
  </r>
  <r>
    <n v="3382"/>
    <x v="150"/>
    <x v="0"/>
    <d v="2024-07-26T00:00:00"/>
    <x v="0"/>
    <n v="15"/>
    <x v="2"/>
    <s v="Yes"/>
    <x v="0"/>
    <s v="Yes"/>
    <n v="20"/>
    <n v="7"/>
    <x v="12"/>
  </r>
  <r>
    <n v="3383"/>
    <x v="151"/>
    <x v="2"/>
    <d v="2024-07-27T00:00:00"/>
    <x v="1"/>
    <n v="10"/>
    <x v="0"/>
    <s v="No"/>
    <x v="1"/>
    <s v="Yes"/>
    <n v="20"/>
    <n v="10"/>
    <x v="2"/>
  </r>
  <r>
    <n v="3384"/>
    <x v="152"/>
    <x v="1"/>
    <d v="2024-07-28T00:00:00"/>
    <x v="0"/>
    <n v="5"/>
    <x v="1"/>
    <s v="No"/>
    <x v="1"/>
    <s v="No"/>
    <n v="0"/>
    <n v="0"/>
    <x v="1"/>
  </r>
  <r>
    <n v="3385"/>
    <x v="153"/>
    <x v="0"/>
    <d v="2024-07-29T00:00:00"/>
    <x v="1"/>
    <n v="15"/>
    <x v="0"/>
    <s v="Yes"/>
    <x v="0"/>
    <s v="Yes"/>
    <n v="20"/>
    <n v="20"/>
    <x v="8"/>
  </r>
  <r>
    <n v="3386"/>
    <x v="154"/>
    <x v="2"/>
    <d v="2024-07-30T00:00:00"/>
    <x v="0"/>
    <n v="10"/>
    <x v="2"/>
    <s v="No"/>
    <x v="1"/>
    <s v="Yes"/>
    <n v="20"/>
    <n v="15"/>
    <x v="7"/>
  </r>
  <r>
    <n v="3387"/>
    <x v="155"/>
    <x v="1"/>
    <d v="2024-07-31T00:00:00"/>
    <x v="1"/>
    <n v="5"/>
    <x v="0"/>
    <s v="No"/>
    <x v="1"/>
    <s v="No"/>
    <n v="0"/>
    <n v="1"/>
    <x v="4"/>
  </r>
  <r>
    <n v="3388"/>
    <x v="156"/>
    <x v="0"/>
    <d v="2024-08-01T00:00:00"/>
    <x v="0"/>
    <n v="15"/>
    <x v="1"/>
    <s v="Yes"/>
    <x v="0"/>
    <s v="Yes"/>
    <n v="20"/>
    <n v="3"/>
    <x v="3"/>
  </r>
  <r>
    <n v="3389"/>
    <x v="157"/>
    <x v="2"/>
    <d v="2024-08-02T00:00:00"/>
    <x v="1"/>
    <n v="10"/>
    <x v="0"/>
    <s v="No"/>
    <x v="1"/>
    <s v="Yes"/>
    <n v="20"/>
    <n v="10"/>
    <x v="2"/>
  </r>
  <r>
    <n v="3390"/>
    <x v="158"/>
    <x v="1"/>
    <d v="2024-08-03T00:00:00"/>
    <x v="0"/>
    <n v="5"/>
    <x v="2"/>
    <s v="No"/>
    <x v="1"/>
    <s v="No"/>
    <n v="0"/>
    <n v="0"/>
    <x v="1"/>
  </r>
  <r>
    <n v="3391"/>
    <x v="58"/>
    <x v="0"/>
    <d v="2024-08-04T00:00:00"/>
    <x v="1"/>
    <n v="15"/>
    <x v="0"/>
    <s v="Yes"/>
    <x v="0"/>
    <s v="Yes"/>
    <n v="20"/>
    <n v="15"/>
    <x v="14"/>
  </r>
  <r>
    <n v="3392"/>
    <x v="159"/>
    <x v="2"/>
    <d v="2024-08-05T00:00:00"/>
    <x v="0"/>
    <n v="10"/>
    <x v="1"/>
    <s v="No"/>
    <x v="1"/>
    <s v="Yes"/>
    <n v="20"/>
    <n v="15"/>
    <x v="7"/>
  </r>
  <r>
    <n v="3393"/>
    <x v="160"/>
    <x v="1"/>
    <d v="2024-08-06T00:00:00"/>
    <x v="1"/>
    <n v="5"/>
    <x v="0"/>
    <s v="No"/>
    <x v="1"/>
    <s v="No"/>
    <n v="0"/>
    <n v="1"/>
    <x v="4"/>
  </r>
  <r>
    <n v="3394"/>
    <x v="161"/>
    <x v="0"/>
    <d v="2024-08-07T00:00:00"/>
    <x v="0"/>
    <n v="15"/>
    <x v="2"/>
    <s v="Yes"/>
    <x v="0"/>
    <s v="Yes"/>
    <n v="20"/>
    <n v="7"/>
    <x v="12"/>
  </r>
  <r>
    <n v="3395"/>
    <x v="162"/>
    <x v="2"/>
    <d v="2024-08-08T00:00:00"/>
    <x v="1"/>
    <n v="10"/>
    <x v="0"/>
    <s v="No"/>
    <x v="1"/>
    <s v="Yes"/>
    <n v="20"/>
    <n v="10"/>
    <x v="2"/>
  </r>
  <r>
    <n v="3396"/>
    <x v="163"/>
    <x v="1"/>
    <d v="2024-08-09T00:00:00"/>
    <x v="0"/>
    <n v="5"/>
    <x v="1"/>
    <s v="No"/>
    <x v="1"/>
    <s v="No"/>
    <n v="0"/>
    <n v="0"/>
    <x v="1"/>
  </r>
  <r>
    <n v="3397"/>
    <x v="90"/>
    <x v="0"/>
    <d v="2024-08-10T00:00:00"/>
    <x v="1"/>
    <n v="15"/>
    <x v="0"/>
    <s v="Yes"/>
    <x v="0"/>
    <s v="Yes"/>
    <n v="20"/>
    <n v="20"/>
    <x v="8"/>
  </r>
  <r>
    <n v="3398"/>
    <x v="164"/>
    <x v="2"/>
    <d v="2024-08-11T00:00:00"/>
    <x v="0"/>
    <n v="10"/>
    <x v="2"/>
    <s v="No"/>
    <x v="1"/>
    <s v="Yes"/>
    <n v="20"/>
    <n v="15"/>
    <x v="7"/>
  </r>
  <r>
    <n v="3399"/>
    <x v="165"/>
    <x v="1"/>
    <d v="2024-08-12T00:00:00"/>
    <x v="1"/>
    <n v="5"/>
    <x v="0"/>
    <s v="No"/>
    <x v="1"/>
    <s v="No"/>
    <n v="0"/>
    <n v="1"/>
    <x v="4"/>
  </r>
  <r>
    <n v="3400"/>
    <x v="166"/>
    <x v="0"/>
    <d v="2024-08-13T00:00:00"/>
    <x v="0"/>
    <n v="15"/>
    <x v="1"/>
    <s v="Yes"/>
    <x v="0"/>
    <s v="Yes"/>
    <n v="20"/>
    <n v="5"/>
    <x v="0"/>
  </r>
  <r>
    <n v="3401"/>
    <x v="167"/>
    <x v="2"/>
    <d v="2024-08-14T00:00:00"/>
    <x v="1"/>
    <n v="10"/>
    <x v="0"/>
    <s v="No"/>
    <x v="1"/>
    <s v="Yes"/>
    <n v="20"/>
    <n v="10"/>
    <x v="2"/>
  </r>
  <r>
    <n v="3402"/>
    <x v="168"/>
    <x v="1"/>
    <d v="2024-08-15T00:00:00"/>
    <x v="0"/>
    <n v="5"/>
    <x v="2"/>
    <s v="No"/>
    <x v="1"/>
    <s v="No"/>
    <n v="0"/>
    <n v="0"/>
    <x v="1"/>
  </r>
  <r>
    <n v="3403"/>
    <x v="169"/>
    <x v="0"/>
    <d v="2024-08-16T00:00:00"/>
    <x v="1"/>
    <n v="15"/>
    <x v="0"/>
    <s v="Yes"/>
    <x v="0"/>
    <s v="Yes"/>
    <n v="20"/>
    <n v="3"/>
    <x v="3"/>
  </r>
  <r>
    <n v="3404"/>
    <x v="170"/>
    <x v="2"/>
    <d v="2024-08-17T00:00:00"/>
    <x v="0"/>
    <n v="10"/>
    <x v="1"/>
    <s v="No"/>
    <x v="1"/>
    <s v="Yes"/>
    <n v="20"/>
    <n v="15"/>
    <x v="7"/>
  </r>
  <r>
    <n v="3405"/>
    <x v="171"/>
    <x v="1"/>
    <d v="2024-08-18T00:00:00"/>
    <x v="1"/>
    <n v="5"/>
    <x v="0"/>
    <s v="No"/>
    <x v="1"/>
    <s v="No"/>
    <n v="0"/>
    <n v="1"/>
    <x v="4"/>
  </r>
  <r>
    <n v="3406"/>
    <x v="172"/>
    <x v="1"/>
    <d v="2024-08-19T00:00:00"/>
    <x v="0"/>
    <n v="5"/>
    <x v="0"/>
    <s v="No"/>
    <x v="1"/>
    <s v="No"/>
    <n v="0"/>
    <n v="0"/>
    <x v="1"/>
  </r>
  <r>
    <n v="3407"/>
    <x v="173"/>
    <x v="0"/>
    <d v="2024-08-20T00:00:00"/>
    <x v="1"/>
    <n v="15"/>
    <x v="2"/>
    <s v="Yes"/>
    <x v="0"/>
    <s v="Yes"/>
    <n v="20"/>
    <n v="7"/>
    <x v="12"/>
  </r>
  <r>
    <n v="3408"/>
    <x v="174"/>
    <x v="2"/>
    <d v="2024-08-21T00:00:00"/>
    <x v="0"/>
    <n v="10"/>
    <x v="1"/>
    <s v="No"/>
    <x v="1"/>
    <s v="Yes"/>
    <n v="20"/>
    <n v="10"/>
    <x v="2"/>
  </r>
  <r>
    <n v="3409"/>
    <x v="175"/>
    <x v="1"/>
    <d v="2024-08-22T00:00:00"/>
    <x v="1"/>
    <n v="5"/>
    <x v="2"/>
    <s v="No"/>
    <x v="1"/>
    <s v="No"/>
    <n v="0"/>
    <n v="1"/>
    <x v="4"/>
  </r>
  <r>
    <n v="3410"/>
    <x v="176"/>
    <x v="0"/>
    <d v="2024-08-23T00:00:00"/>
    <x v="0"/>
    <n v="15"/>
    <x v="0"/>
    <s v="Yes"/>
    <x v="0"/>
    <s v="Yes"/>
    <n v="20"/>
    <n v="15"/>
    <x v="14"/>
  </r>
  <r>
    <n v="3411"/>
    <x v="177"/>
    <x v="2"/>
    <d v="2024-08-24T00:00:00"/>
    <x v="1"/>
    <n v="10"/>
    <x v="0"/>
    <s v="No"/>
    <x v="1"/>
    <s v="Yes"/>
    <n v="20"/>
    <n v="5"/>
    <x v="13"/>
  </r>
  <r>
    <n v="3412"/>
    <x v="178"/>
    <x v="1"/>
    <d v="2024-08-25T00:00:00"/>
    <x v="0"/>
    <n v="5"/>
    <x v="1"/>
    <s v="No"/>
    <x v="1"/>
    <s v="No"/>
    <n v="0"/>
    <n v="0"/>
    <x v="1"/>
  </r>
  <r>
    <n v="3413"/>
    <x v="179"/>
    <x v="0"/>
    <d v="2024-08-26T00:00:00"/>
    <x v="1"/>
    <n v="15"/>
    <x v="2"/>
    <s v="Yes"/>
    <x v="0"/>
    <s v="Yes"/>
    <n v="20"/>
    <n v="20"/>
    <x v="8"/>
  </r>
  <r>
    <n v="3414"/>
    <x v="180"/>
    <x v="2"/>
    <d v="2024-08-27T00:00:00"/>
    <x v="0"/>
    <n v="10"/>
    <x v="2"/>
    <s v="No"/>
    <x v="1"/>
    <s v="Yes"/>
    <n v="20"/>
    <n v="12"/>
    <x v="10"/>
  </r>
  <r>
    <n v="3415"/>
    <x v="181"/>
    <x v="1"/>
    <d v="2024-08-28T00:00:00"/>
    <x v="1"/>
    <n v="5"/>
    <x v="0"/>
    <s v="No"/>
    <x v="1"/>
    <s v="No"/>
    <n v="0"/>
    <n v="2"/>
    <x v="11"/>
  </r>
  <r>
    <n v="3416"/>
    <x v="182"/>
    <x v="0"/>
    <d v="2024-08-29T00:00:00"/>
    <x v="0"/>
    <n v="15"/>
    <x v="1"/>
    <s v="Yes"/>
    <x v="0"/>
    <s v="Yes"/>
    <n v="20"/>
    <n v="5"/>
    <x v="0"/>
  </r>
  <r>
    <n v="3417"/>
    <x v="183"/>
    <x v="2"/>
    <d v="2024-08-30T00:00:00"/>
    <x v="1"/>
    <n v="10"/>
    <x v="0"/>
    <s v="No"/>
    <x v="1"/>
    <s v="Yes"/>
    <n v="20"/>
    <n v="10"/>
    <x v="2"/>
  </r>
  <r>
    <n v="3418"/>
    <x v="184"/>
    <x v="1"/>
    <d v="2024-08-31T00:00:00"/>
    <x v="0"/>
    <n v="5"/>
    <x v="2"/>
    <s v="No"/>
    <x v="1"/>
    <s v="No"/>
    <n v="0"/>
    <n v="0"/>
    <x v="1"/>
  </r>
  <r>
    <n v="3419"/>
    <x v="185"/>
    <x v="0"/>
    <d v="2024-09-01T00:00:00"/>
    <x v="1"/>
    <n v="15"/>
    <x v="0"/>
    <s v="Yes"/>
    <x v="0"/>
    <s v="Yes"/>
    <n v="20"/>
    <n v="3"/>
    <x v="3"/>
  </r>
  <r>
    <n v="3420"/>
    <x v="186"/>
    <x v="2"/>
    <d v="2024-09-02T00:00:00"/>
    <x v="0"/>
    <n v="10"/>
    <x v="1"/>
    <s v="No"/>
    <x v="1"/>
    <s v="Yes"/>
    <n v="20"/>
    <n v="15"/>
    <x v="7"/>
  </r>
  <r>
    <n v="3421"/>
    <x v="15"/>
    <x v="1"/>
    <d v="2024-09-03T00:00:00"/>
    <x v="1"/>
    <n v="5"/>
    <x v="0"/>
    <s v="No"/>
    <x v="1"/>
    <s v="No"/>
    <n v="0"/>
    <n v="1"/>
    <x v="4"/>
  </r>
  <r>
    <n v="3422"/>
    <x v="187"/>
    <x v="0"/>
    <d v="2024-09-04T00:00:00"/>
    <x v="0"/>
    <n v="15"/>
    <x v="2"/>
    <s v="Yes"/>
    <x v="0"/>
    <s v="Yes"/>
    <n v="20"/>
    <n v="7"/>
    <x v="12"/>
  </r>
  <r>
    <n v="3423"/>
    <x v="188"/>
    <x v="2"/>
    <d v="2024-09-05T00:00:00"/>
    <x v="1"/>
    <n v="10"/>
    <x v="0"/>
    <s v="No"/>
    <x v="1"/>
    <s v="Yes"/>
    <n v="20"/>
    <n v="10"/>
    <x v="2"/>
  </r>
  <r>
    <n v="3424"/>
    <x v="14"/>
    <x v="1"/>
    <d v="2024-09-06T00:00:00"/>
    <x v="0"/>
    <n v="5"/>
    <x v="1"/>
    <s v="No"/>
    <x v="1"/>
    <s v="No"/>
    <n v="0"/>
    <n v="0"/>
    <x v="1"/>
  </r>
  <r>
    <n v="3425"/>
    <x v="189"/>
    <x v="0"/>
    <d v="2024-09-07T00:00:00"/>
    <x v="1"/>
    <n v="15"/>
    <x v="0"/>
    <s v="Yes"/>
    <x v="0"/>
    <s v="Yes"/>
    <n v="20"/>
    <n v="20"/>
    <x v="8"/>
  </r>
  <r>
    <n v="3426"/>
    <x v="167"/>
    <x v="2"/>
    <d v="2024-09-08T00:00:00"/>
    <x v="0"/>
    <n v="10"/>
    <x v="2"/>
    <s v="No"/>
    <x v="1"/>
    <s v="Yes"/>
    <n v="20"/>
    <n v="15"/>
    <x v="7"/>
  </r>
  <r>
    <n v="3427"/>
    <x v="190"/>
    <x v="1"/>
    <d v="2024-09-09T00:00:00"/>
    <x v="1"/>
    <n v="5"/>
    <x v="0"/>
    <s v="No"/>
    <x v="1"/>
    <s v="No"/>
    <n v="0"/>
    <n v="1"/>
    <x v="4"/>
  </r>
  <r>
    <n v="3428"/>
    <x v="191"/>
    <x v="0"/>
    <d v="2024-09-10T00:00:00"/>
    <x v="0"/>
    <n v="15"/>
    <x v="1"/>
    <s v="Yes"/>
    <x v="0"/>
    <s v="Yes"/>
    <n v="20"/>
    <n v="3"/>
    <x v="3"/>
  </r>
  <r>
    <n v="3429"/>
    <x v="192"/>
    <x v="2"/>
    <d v="2024-09-11T00:00:00"/>
    <x v="1"/>
    <n v="10"/>
    <x v="0"/>
    <s v="No"/>
    <x v="1"/>
    <s v="Yes"/>
    <n v="20"/>
    <n v="10"/>
    <x v="2"/>
  </r>
  <r>
    <n v="3430"/>
    <x v="193"/>
    <x v="1"/>
    <d v="2024-09-12T00:00:00"/>
    <x v="0"/>
    <n v="5"/>
    <x v="2"/>
    <s v="No"/>
    <x v="1"/>
    <s v="No"/>
    <n v="0"/>
    <n v="0"/>
    <x v="1"/>
  </r>
  <r>
    <n v="3431"/>
    <x v="194"/>
    <x v="0"/>
    <d v="2024-09-13T00:00:00"/>
    <x v="1"/>
    <n v="15"/>
    <x v="0"/>
    <s v="Yes"/>
    <x v="0"/>
    <s v="Yes"/>
    <n v="20"/>
    <n v="15"/>
    <x v="14"/>
  </r>
  <r>
    <n v="3432"/>
    <x v="195"/>
    <x v="2"/>
    <d v="2024-09-14T00:00:00"/>
    <x v="0"/>
    <n v="10"/>
    <x v="1"/>
    <s v="No"/>
    <x v="1"/>
    <s v="Yes"/>
    <n v="20"/>
    <n v="15"/>
    <x v="7"/>
  </r>
  <r>
    <n v="3433"/>
    <x v="196"/>
    <x v="1"/>
    <d v="2024-09-15T00:00:00"/>
    <x v="1"/>
    <n v="5"/>
    <x v="0"/>
    <s v="No"/>
    <x v="1"/>
    <s v="No"/>
    <n v="0"/>
    <n v="1"/>
    <x v="4"/>
  </r>
  <r>
    <n v="3434"/>
    <x v="197"/>
    <x v="0"/>
    <d v="2024-09-16T00:00:00"/>
    <x v="0"/>
    <n v="15"/>
    <x v="2"/>
    <s v="Yes"/>
    <x v="0"/>
    <s v="Yes"/>
    <n v="20"/>
    <n v="7"/>
    <x v="12"/>
  </r>
  <r>
    <n v="3435"/>
    <x v="198"/>
    <x v="2"/>
    <d v="2024-09-17T00:00:00"/>
    <x v="1"/>
    <n v="10"/>
    <x v="0"/>
    <s v="No"/>
    <x v="1"/>
    <s v="Yes"/>
    <n v="20"/>
    <n v="10"/>
    <x v="2"/>
  </r>
  <r>
    <n v="3436"/>
    <x v="199"/>
    <x v="1"/>
    <d v="2024-09-18T00:00:00"/>
    <x v="0"/>
    <n v="5"/>
    <x v="0"/>
    <s v="No"/>
    <x v="1"/>
    <s v="No"/>
    <n v="0"/>
    <n v="0"/>
    <x v="1"/>
  </r>
  <r>
    <n v="3437"/>
    <x v="200"/>
    <x v="0"/>
    <d v="2024-09-19T00:00:00"/>
    <x v="1"/>
    <n v="15"/>
    <x v="2"/>
    <s v="Yes"/>
    <x v="0"/>
    <s v="Yes"/>
    <n v="20"/>
    <n v="7"/>
    <x v="12"/>
  </r>
  <r>
    <n v="3438"/>
    <x v="201"/>
    <x v="2"/>
    <d v="2024-09-20T00:00:00"/>
    <x v="0"/>
    <n v="10"/>
    <x v="1"/>
    <s v="No"/>
    <x v="1"/>
    <s v="Yes"/>
    <n v="20"/>
    <n v="10"/>
    <x v="2"/>
  </r>
  <r>
    <n v="3439"/>
    <x v="202"/>
    <x v="1"/>
    <d v="2024-09-21T00:00:00"/>
    <x v="1"/>
    <n v="5"/>
    <x v="2"/>
    <s v="No"/>
    <x v="1"/>
    <s v="No"/>
    <n v="0"/>
    <n v="1"/>
    <x v="4"/>
  </r>
  <r>
    <n v="3440"/>
    <x v="203"/>
    <x v="0"/>
    <d v="2024-09-22T00:00:00"/>
    <x v="0"/>
    <n v="15"/>
    <x v="0"/>
    <s v="Yes"/>
    <x v="0"/>
    <s v="Yes"/>
    <n v="20"/>
    <n v="15"/>
    <x v="14"/>
  </r>
  <r>
    <n v="3441"/>
    <x v="204"/>
    <x v="2"/>
    <d v="2024-09-23T00:00:00"/>
    <x v="1"/>
    <n v="10"/>
    <x v="0"/>
    <s v="No"/>
    <x v="1"/>
    <s v="Yes"/>
    <n v="20"/>
    <n v="5"/>
    <x v="13"/>
  </r>
  <r>
    <n v="3442"/>
    <x v="205"/>
    <x v="1"/>
    <d v="2024-09-24T00:00:00"/>
    <x v="0"/>
    <n v="5"/>
    <x v="1"/>
    <s v="No"/>
    <x v="1"/>
    <s v="No"/>
    <n v="0"/>
    <n v="0"/>
    <x v="1"/>
  </r>
  <r>
    <n v="3443"/>
    <x v="206"/>
    <x v="0"/>
    <d v="2024-09-25T00:00:00"/>
    <x v="1"/>
    <n v="15"/>
    <x v="2"/>
    <s v="Yes"/>
    <x v="0"/>
    <s v="Yes"/>
    <n v="20"/>
    <n v="20"/>
    <x v="8"/>
  </r>
  <r>
    <n v="3444"/>
    <x v="207"/>
    <x v="2"/>
    <d v="2024-09-26T00:00:00"/>
    <x v="0"/>
    <n v="10"/>
    <x v="2"/>
    <s v="No"/>
    <x v="1"/>
    <s v="Yes"/>
    <n v="20"/>
    <n v="12"/>
    <x v="10"/>
  </r>
  <r>
    <n v="3445"/>
    <x v="37"/>
    <x v="1"/>
    <d v="2024-09-27T00:00:00"/>
    <x v="1"/>
    <n v="5"/>
    <x v="0"/>
    <s v="No"/>
    <x v="1"/>
    <s v="No"/>
    <n v="0"/>
    <n v="2"/>
    <x v="11"/>
  </r>
  <r>
    <n v="3446"/>
    <x v="208"/>
    <x v="0"/>
    <d v="2024-09-28T00:00:00"/>
    <x v="0"/>
    <n v="15"/>
    <x v="1"/>
    <s v="Yes"/>
    <x v="0"/>
    <s v="Yes"/>
    <n v="20"/>
    <n v="5"/>
    <x v="0"/>
  </r>
  <r>
    <n v="3447"/>
    <x v="209"/>
    <x v="2"/>
    <d v="2024-09-29T00:00:00"/>
    <x v="1"/>
    <n v="10"/>
    <x v="0"/>
    <s v="No"/>
    <x v="1"/>
    <s v="Yes"/>
    <n v="20"/>
    <n v="10"/>
    <x v="2"/>
  </r>
  <r>
    <n v="3448"/>
    <x v="210"/>
    <x v="1"/>
    <d v="2024-09-30T00:00:00"/>
    <x v="0"/>
    <n v="5"/>
    <x v="2"/>
    <s v="No"/>
    <x v="1"/>
    <s v="No"/>
    <n v="0"/>
    <n v="0"/>
    <x v="1"/>
  </r>
  <r>
    <n v="3449"/>
    <x v="211"/>
    <x v="0"/>
    <d v="2024-10-01T00:00:00"/>
    <x v="1"/>
    <n v="15"/>
    <x v="0"/>
    <s v="Yes"/>
    <x v="0"/>
    <s v="Yes"/>
    <n v="20"/>
    <n v="3"/>
    <x v="3"/>
  </r>
  <r>
    <n v="3450"/>
    <x v="212"/>
    <x v="2"/>
    <d v="2024-10-02T00:00:00"/>
    <x v="0"/>
    <n v="10"/>
    <x v="1"/>
    <s v="No"/>
    <x v="1"/>
    <s v="Yes"/>
    <n v="20"/>
    <n v="15"/>
    <x v="7"/>
  </r>
  <r>
    <n v="3451"/>
    <x v="213"/>
    <x v="1"/>
    <d v="2024-10-03T00:00:00"/>
    <x v="1"/>
    <n v="5"/>
    <x v="0"/>
    <s v="No"/>
    <x v="1"/>
    <s v="No"/>
    <n v="0"/>
    <n v="1"/>
    <x v="4"/>
  </r>
  <r>
    <n v="3452"/>
    <x v="191"/>
    <x v="0"/>
    <d v="2024-10-04T00:00:00"/>
    <x v="0"/>
    <n v="15"/>
    <x v="2"/>
    <s v="Yes"/>
    <x v="0"/>
    <s v="Yes"/>
    <n v="20"/>
    <n v="7"/>
    <x v="12"/>
  </r>
  <r>
    <n v="3453"/>
    <x v="45"/>
    <x v="2"/>
    <d v="2024-10-05T00:00:00"/>
    <x v="1"/>
    <n v="10"/>
    <x v="0"/>
    <s v="No"/>
    <x v="1"/>
    <s v="Yes"/>
    <n v="20"/>
    <n v="10"/>
    <x v="2"/>
  </r>
  <r>
    <n v="3454"/>
    <x v="214"/>
    <x v="1"/>
    <d v="2024-10-06T00:00:00"/>
    <x v="0"/>
    <n v="5"/>
    <x v="1"/>
    <s v="No"/>
    <x v="1"/>
    <s v="No"/>
    <n v="0"/>
    <n v="0"/>
    <x v="1"/>
  </r>
  <r>
    <n v="3455"/>
    <x v="215"/>
    <x v="0"/>
    <d v="2024-10-07T00:00:00"/>
    <x v="1"/>
    <n v="15"/>
    <x v="0"/>
    <s v="Yes"/>
    <x v="0"/>
    <s v="Yes"/>
    <n v="20"/>
    <n v="20"/>
    <x v="8"/>
  </r>
  <r>
    <n v="3456"/>
    <x v="216"/>
    <x v="2"/>
    <d v="2024-10-08T00:00:00"/>
    <x v="0"/>
    <n v="10"/>
    <x v="2"/>
    <s v="No"/>
    <x v="1"/>
    <s v="Yes"/>
    <n v="20"/>
    <n v="15"/>
    <x v="7"/>
  </r>
  <r>
    <n v="3457"/>
    <x v="217"/>
    <x v="1"/>
    <d v="2024-10-09T00:00:00"/>
    <x v="1"/>
    <n v="5"/>
    <x v="0"/>
    <s v="No"/>
    <x v="1"/>
    <s v="No"/>
    <n v="0"/>
    <n v="1"/>
    <x v="4"/>
  </r>
  <r>
    <n v="3458"/>
    <x v="218"/>
    <x v="0"/>
    <d v="2024-10-10T00:00:00"/>
    <x v="0"/>
    <n v="15"/>
    <x v="1"/>
    <s v="Yes"/>
    <x v="0"/>
    <s v="Yes"/>
    <n v="20"/>
    <n v="3"/>
    <x v="3"/>
  </r>
  <r>
    <n v="3459"/>
    <x v="219"/>
    <x v="2"/>
    <d v="2024-10-11T00:00:00"/>
    <x v="1"/>
    <n v="10"/>
    <x v="0"/>
    <s v="No"/>
    <x v="1"/>
    <s v="Yes"/>
    <n v="20"/>
    <n v="10"/>
    <x v="2"/>
  </r>
  <r>
    <n v="3460"/>
    <x v="127"/>
    <x v="1"/>
    <d v="2024-10-12T00:00:00"/>
    <x v="0"/>
    <n v="5"/>
    <x v="2"/>
    <s v="No"/>
    <x v="1"/>
    <s v="No"/>
    <n v="0"/>
    <n v="0"/>
    <x v="1"/>
  </r>
  <r>
    <n v="3461"/>
    <x v="220"/>
    <x v="0"/>
    <d v="2024-10-13T00:00:00"/>
    <x v="1"/>
    <n v="15"/>
    <x v="0"/>
    <s v="Yes"/>
    <x v="0"/>
    <s v="Yes"/>
    <n v="20"/>
    <n v="15"/>
    <x v="14"/>
  </r>
  <r>
    <n v="3462"/>
    <x v="221"/>
    <x v="2"/>
    <d v="2024-10-14T00:00:00"/>
    <x v="0"/>
    <n v="10"/>
    <x v="1"/>
    <s v="No"/>
    <x v="1"/>
    <s v="Yes"/>
    <n v="20"/>
    <n v="15"/>
    <x v="7"/>
  </r>
  <r>
    <n v="3463"/>
    <x v="222"/>
    <x v="1"/>
    <d v="2024-10-15T00:00:00"/>
    <x v="1"/>
    <n v="5"/>
    <x v="0"/>
    <s v="No"/>
    <x v="1"/>
    <s v="No"/>
    <n v="0"/>
    <n v="1"/>
    <x v="4"/>
  </r>
  <r>
    <n v="3464"/>
    <x v="223"/>
    <x v="0"/>
    <d v="2024-10-16T00:00:00"/>
    <x v="0"/>
    <n v="15"/>
    <x v="2"/>
    <s v="Yes"/>
    <x v="0"/>
    <s v="Yes"/>
    <n v="20"/>
    <n v="7"/>
    <x v="12"/>
  </r>
  <r>
    <n v="3465"/>
    <x v="224"/>
    <x v="2"/>
    <d v="2024-10-17T00:00:00"/>
    <x v="1"/>
    <n v="10"/>
    <x v="0"/>
    <s v="No"/>
    <x v="1"/>
    <s v="Yes"/>
    <n v="20"/>
    <n v="10"/>
    <x v="2"/>
  </r>
  <r>
    <n v="3466"/>
    <x v="225"/>
    <x v="1"/>
    <d v="2024-10-18T00:00:00"/>
    <x v="0"/>
    <n v="5"/>
    <x v="1"/>
    <s v="No"/>
    <x v="1"/>
    <s v="No"/>
    <n v="0"/>
    <n v="0"/>
    <x v="1"/>
  </r>
  <r>
    <n v="3467"/>
    <x v="226"/>
    <x v="0"/>
    <d v="2024-10-19T00:00:00"/>
    <x v="1"/>
    <n v="15"/>
    <x v="0"/>
    <s v="Yes"/>
    <x v="0"/>
    <s v="Yes"/>
    <n v="20"/>
    <n v="15"/>
    <x v="14"/>
  </r>
  <r>
    <n v="3468"/>
    <x v="227"/>
    <x v="2"/>
    <d v="2024-10-20T00:00:00"/>
    <x v="0"/>
    <n v="10"/>
    <x v="2"/>
    <s v="No"/>
    <x v="1"/>
    <s v="Yes"/>
    <n v="20"/>
    <n v="12"/>
    <x v="10"/>
  </r>
  <r>
    <n v="3469"/>
    <x v="228"/>
    <x v="1"/>
    <d v="2024-10-21T00:00:00"/>
    <x v="1"/>
    <n v="5"/>
    <x v="0"/>
    <s v="No"/>
    <x v="1"/>
    <s v="No"/>
    <n v="0"/>
    <n v="2"/>
    <x v="11"/>
  </r>
  <r>
    <n v="3470"/>
    <x v="229"/>
    <x v="0"/>
    <d v="2024-10-22T00:00:00"/>
    <x v="0"/>
    <n v="15"/>
    <x v="1"/>
    <s v="Yes"/>
    <x v="0"/>
    <s v="Yes"/>
    <n v="20"/>
    <n v="5"/>
    <x v="0"/>
  </r>
  <r>
    <n v="3471"/>
    <x v="230"/>
    <x v="2"/>
    <d v="2024-10-23T00:00:00"/>
    <x v="1"/>
    <n v="10"/>
    <x v="0"/>
    <s v="No"/>
    <x v="1"/>
    <s v="Yes"/>
    <n v="20"/>
    <n v="10"/>
    <x v="2"/>
  </r>
  <r>
    <n v="3472"/>
    <x v="231"/>
    <x v="1"/>
    <d v="2024-10-24T00:00:00"/>
    <x v="0"/>
    <n v="5"/>
    <x v="2"/>
    <s v="No"/>
    <x v="1"/>
    <s v="No"/>
    <n v="0"/>
    <n v="0"/>
    <x v="1"/>
  </r>
  <r>
    <n v="3473"/>
    <x v="140"/>
    <x v="0"/>
    <d v="2024-10-25T00:00:00"/>
    <x v="1"/>
    <n v="15"/>
    <x v="0"/>
    <s v="Yes"/>
    <x v="0"/>
    <s v="Yes"/>
    <n v="20"/>
    <n v="3"/>
    <x v="3"/>
  </r>
  <r>
    <n v="3474"/>
    <x v="232"/>
    <x v="2"/>
    <d v="2024-10-26T00:00:00"/>
    <x v="0"/>
    <n v="10"/>
    <x v="1"/>
    <s v="No"/>
    <x v="1"/>
    <s v="Yes"/>
    <n v="20"/>
    <n v="15"/>
    <x v="7"/>
  </r>
  <r>
    <n v="3475"/>
    <x v="233"/>
    <x v="1"/>
    <d v="2024-10-27T00:00:00"/>
    <x v="1"/>
    <n v="5"/>
    <x v="0"/>
    <s v="No"/>
    <x v="1"/>
    <s v="No"/>
    <n v="0"/>
    <n v="1"/>
    <x v="4"/>
  </r>
  <r>
    <n v="3476"/>
    <x v="234"/>
    <x v="0"/>
    <d v="2024-10-28T00:00:00"/>
    <x v="0"/>
    <n v="15"/>
    <x v="2"/>
    <s v="Yes"/>
    <x v="0"/>
    <s v="Yes"/>
    <n v="20"/>
    <n v="7"/>
    <x v="12"/>
  </r>
  <r>
    <n v="3477"/>
    <x v="235"/>
    <x v="2"/>
    <d v="2024-10-29T00:00:00"/>
    <x v="1"/>
    <n v="10"/>
    <x v="0"/>
    <s v="No"/>
    <x v="1"/>
    <s v="Yes"/>
    <n v="20"/>
    <n v="10"/>
    <x v="2"/>
  </r>
  <r>
    <n v="3478"/>
    <x v="236"/>
    <x v="1"/>
    <d v="2024-10-30T00:00:00"/>
    <x v="0"/>
    <n v="5"/>
    <x v="1"/>
    <s v="No"/>
    <x v="1"/>
    <s v="No"/>
    <n v="0"/>
    <n v="0"/>
    <x v="1"/>
  </r>
  <r>
    <n v="3479"/>
    <x v="237"/>
    <x v="0"/>
    <d v="2024-10-31T00:00:00"/>
    <x v="1"/>
    <n v="15"/>
    <x v="0"/>
    <s v="Yes"/>
    <x v="0"/>
    <s v="Yes"/>
    <n v="20"/>
    <n v="20"/>
    <x v="8"/>
  </r>
  <r>
    <n v="3480"/>
    <x v="238"/>
    <x v="2"/>
    <d v="2024-11-01T00:00:00"/>
    <x v="0"/>
    <n v="10"/>
    <x v="2"/>
    <s v="No"/>
    <x v="1"/>
    <s v="Yes"/>
    <n v="20"/>
    <n v="15"/>
    <x v="7"/>
  </r>
  <r>
    <n v="3481"/>
    <x v="239"/>
    <x v="1"/>
    <d v="2024-11-02T00:00:00"/>
    <x v="1"/>
    <n v="5"/>
    <x v="0"/>
    <s v="No"/>
    <x v="1"/>
    <s v="No"/>
    <n v="0"/>
    <n v="1"/>
    <x v="4"/>
  </r>
  <r>
    <n v="3482"/>
    <x v="240"/>
    <x v="0"/>
    <d v="2024-11-03T00:00:00"/>
    <x v="0"/>
    <n v="15"/>
    <x v="1"/>
    <s v="Yes"/>
    <x v="0"/>
    <s v="Yes"/>
    <n v="20"/>
    <n v="3"/>
    <x v="3"/>
  </r>
  <r>
    <n v="3483"/>
    <x v="241"/>
    <x v="2"/>
    <d v="2024-11-04T00:00:00"/>
    <x v="1"/>
    <n v="10"/>
    <x v="0"/>
    <s v="No"/>
    <x v="1"/>
    <s v="Yes"/>
    <n v="20"/>
    <n v="10"/>
    <x v="2"/>
  </r>
  <r>
    <n v="3484"/>
    <x v="242"/>
    <x v="1"/>
    <d v="2024-11-05T00:00:00"/>
    <x v="0"/>
    <n v="5"/>
    <x v="2"/>
    <s v="No"/>
    <x v="1"/>
    <s v="No"/>
    <n v="0"/>
    <n v="0"/>
    <x v="1"/>
  </r>
  <r>
    <n v="3485"/>
    <x v="243"/>
    <x v="0"/>
    <d v="2024-11-06T00:00:00"/>
    <x v="1"/>
    <n v="15"/>
    <x v="0"/>
    <s v="Yes"/>
    <x v="0"/>
    <s v="Yes"/>
    <n v="20"/>
    <n v="15"/>
    <x v="14"/>
  </r>
  <r>
    <n v="3486"/>
    <x v="244"/>
    <x v="1"/>
    <d v="2024-11-07T00:00:00"/>
    <x v="0"/>
    <n v="5"/>
    <x v="0"/>
    <s v="No"/>
    <x v="1"/>
    <s v="No"/>
    <n v="0"/>
    <n v="0"/>
    <x v="1"/>
  </r>
  <r>
    <n v="3487"/>
    <x v="245"/>
    <x v="0"/>
    <d v="2024-11-08T00:00:00"/>
    <x v="1"/>
    <n v="15"/>
    <x v="2"/>
    <s v="Yes"/>
    <x v="0"/>
    <s v="Yes"/>
    <n v="20"/>
    <n v="7"/>
    <x v="12"/>
  </r>
  <r>
    <n v="3488"/>
    <x v="246"/>
    <x v="2"/>
    <d v="2024-11-09T00:00:00"/>
    <x v="0"/>
    <n v="10"/>
    <x v="1"/>
    <s v="No"/>
    <x v="1"/>
    <s v="Yes"/>
    <n v="20"/>
    <n v="10"/>
    <x v="2"/>
  </r>
  <r>
    <n v="3489"/>
    <x v="247"/>
    <x v="1"/>
    <d v="2024-11-10T00:00:00"/>
    <x v="1"/>
    <n v="5"/>
    <x v="2"/>
    <s v="No"/>
    <x v="1"/>
    <s v="No"/>
    <n v="0"/>
    <n v="1"/>
    <x v="4"/>
  </r>
  <r>
    <n v="3490"/>
    <x v="248"/>
    <x v="0"/>
    <d v="2024-11-11T00:00:00"/>
    <x v="0"/>
    <n v="15"/>
    <x v="0"/>
    <s v="Yes"/>
    <x v="0"/>
    <s v="Yes"/>
    <n v="20"/>
    <n v="15"/>
    <x v="14"/>
  </r>
  <r>
    <n v="3491"/>
    <x v="249"/>
    <x v="2"/>
    <d v="2024-11-12T00:00:00"/>
    <x v="1"/>
    <n v="10"/>
    <x v="0"/>
    <s v="No"/>
    <x v="1"/>
    <s v="Yes"/>
    <n v="20"/>
    <n v="5"/>
    <x v="13"/>
  </r>
  <r>
    <n v="3492"/>
    <x v="250"/>
    <x v="1"/>
    <d v="2024-11-13T00:00:00"/>
    <x v="0"/>
    <n v="5"/>
    <x v="1"/>
    <s v="No"/>
    <x v="1"/>
    <s v="No"/>
    <n v="0"/>
    <n v="0"/>
    <x v="1"/>
  </r>
  <r>
    <n v="3493"/>
    <x v="251"/>
    <x v="0"/>
    <d v="2024-11-14T00:00:00"/>
    <x v="1"/>
    <n v="15"/>
    <x v="2"/>
    <s v="Yes"/>
    <x v="0"/>
    <s v="Yes"/>
    <n v="20"/>
    <n v="20"/>
    <x v="8"/>
  </r>
  <r>
    <n v="3494"/>
    <x v="252"/>
    <x v="2"/>
    <d v="2024-11-15T00:00:00"/>
    <x v="0"/>
    <n v="10"/>
    <x v="2"/>
    <s v="No"/>
    <x v="1"/>
    <s v="Yes"/>
    <n v="20"/>
    <n v="12"/>
    <x v="10"/>
  </r>
  <r>
    <n v="3495"/>
    <x v="253"/>
    <x v="1"/>
    <d v="2024-11-16T00:00:00"/>
    <x v="1"/>
    <n v="5"/>
    <x v="0"/>
    <s v="No"/>
    <x v="1"/>
    <s v="No"/>
    <n v="0"/>
    <n v="2"/>
    <x v="11"/>
  </r>
  <r>
    <n v="3496"/>
    <x v="254"/>
    <x v="0"/>
    <d v="2024-11-17T00:00:00"/>
    <x v="0"/>
    <n v="15"/>
    <x v="1"/>
    <s v="Yes"/>
    <x v="0"/>
    <s v="Yes"/>
    <n v="20"/>
    <n v="5"/>
    <x v="0"/>
  </r>
  <r>
    <n v="3497"/>
    <x v="255"/>
    <x v="2"/>
    <d v="2024-11-18T00:00:00"/>
    <x v="1"/>
    <n v="10"/>
    <x v="0"/>
    <s v="No"/>
    <x v="1"/>
    <s v="Yes"/>
    <n v="20"/>
    <n v="10"/>
    <x v="2"/>
  </r>
  <r>
    <n v="3498"/>
    <x v="256"/>
    <x v="1"/>
    <d v="2024-11-19T00:00:00"/>
    <x v="0"/>
    <n v="5"/>
    <x v="2"/>
    <s v="No"/>
    <x v="1"/>
    <s v="No"/>
    <n v="0"/>
    <n v="0"/>
    <x v="1"/>
  </r>
  <r>
    <n v="3499"/>
    <x v="257"/>
    <x v="0"/>
    <d v="2024-11-20T00:00:00"/>
    <x v="1"/>
    <n v="15"/>
    <x v="0"/>
    <s v="Yes"/>
    <x v="0"/>
    <s v="Yes"/>
    <n v="20"/>
    <n v="3"/>
    <x v="3"/>
  </r>
  <r>
    <n v="3500"/>
    <x v="258"/>
    <x v="2"/>
    <d v="2024-11-21T00:00:00"/>
    <x v="0"/>
    <n v="10"/>
    <x v="1"/>
    <s v="No"/>
    <x v="1"/>
    <s v="Yes"/>
    <n v="20"/>
    <n v="15"/>
    <x v="7"/>
  </r>
  <r>
    <n v="3501"/>
    <x v="259"/>
    <x v="1"/>
    <d v="2024-11-22T00:00:00"/>
    <x v="1"/>
    <n v="5"/>
    <x v="0"/>
    <s v="No"/>
    <x v="1"/>
    <s v="No"/>
    <n v="0"/>
    <n v="1"/>
    <x v="4"/>
  </r>
  <r>
    <n v="3502"/>
    <x v="260"/>
    <x v="0"/>
    <d v="2024-11-23T00:00:00"/>
    <x v="0"/>
    <n v="15"/>
    <x v="2"/>
    <s v="Yes"/>
    <x v="0"/>
    <s v="Yes"/>
    <n v="20"/>
    <n v="7"/>
    <x v="12"/>
  </r>
  <r>
    <n v="3503"/>
    <x v="119"/>
    <x v="2"/>
    <d v="2024-11-24T00:00:00"/>
    <x v="1"/>
    <n v="10"/>
    <x v="0"/>
    <s v="No"/>
    <x v="1"/>
    <s v="Yes"/>
    <n v="20"/>
    <n v="10"/>
    <x v="2"/>
  </r>
  <r>
    <n v="3504"/>
    <x v="261"/>
    <x v="1"/>
    <d v="2024-11-25T00:00:00"/>
    <x v="0"/>
    <n v="5"/>
    <x v="1"/>
    <s v="No"/>
    <x v="1"/>
    <s v="No"/>
    <n v="0"/>
    <n v="0"/>
    <x v="1"/>
  </r>
  <r>
    <n v="3505"/>
    <x v="262"/>
    <x v="0"/>
    <d v="2024-11-26T00:00:00"/>
    <x v="1"/>
    <n v="15"/>
    <x v="0"/>
    <s v="Yes"/>
    <x v="0"/>
    <s v="Yes"/>
    <n v="20"/>
    <n v="20"/>
    <x v="8"/>
  </r>
  <r>
    <n v="3506"/>
    <x v="263"/>
    <x v="2"/>
    <d v="2024-11-27T00:00:00"/>
    <x v="0"/>
    <n v="10"/>
    <x v="2"/>
    <s v="No"/>
    <x v="1"/>
    <s v="Yes"/>
    <n v="20"/>
    <n v="15"/>
    <x v="7"/>
  </r>
  <r>
    <n v="3507"/>
    <x v="264"/>
    <x v="1"/>
    <d v="2024-11-28T00:00:00"/>
    <x v="1"/>
    <n v="5"/>
    <x v="0"/>
    <s v="No"/>
    <x v="1"/>
    <s v="No"/>
    <n v="0"/>
    <n v="1"/>
    <x v="4"/>
  </r>
  <r>
    <n v="3508"/>
    <x v="265"/>
    <x v="0"/>
    <d v="2024-11-29T00:00:00"/>
    <x v="0"/>
    <n v="15"/>
    <x v="1"/>
    <s v="Yes"/>
    <x v="0"/>
    <s v="Yes"/>
    <n v="20"/>
    <n v="3"/>
    <x v="3"/>
  </r>
  <r>
    <n v="3509"/>
    <x v="266"/>
    <x v="2"/>
    <d v="2024-11-30T00:00:00"/>
    <x v="1"/>
    <n v="10"/>
    <x v="0"/>
    <s v="No"/>
    <x v="1"/>
    <s v="Yes"/>
    <n v="20"/>
    <n v="10"/>
    <x v="2"/>
  </r>
  <r>
    <n v="3510"/>
    <x v="267"/>
    <x v="1"/>
    <d v="2024-12-01T00:00:00"/>
    <x v="0"/>
    <n v="5"/>
    <x v="2"/>
    <s v="No"/>
    <x v="1"/>
    <s v="No"/>
    <n v="0"/>
    <n v="0"/>
    <x v="1"/>
  </r>
  <r>
    <n v="3511"/>
    <x v="268"/>
    <x v="0"/>
    <d v="2024-12-02T00:00:00"/>
    <x v="1"/>
    <n v="15"/>
    <x v="0"/>
    <s v="Yes"/>
    <x v="0"/>
    <s v="Yes"/>
    <n v="20"/>
    <n v="15"/>
    <x v="14"/>
  </r>
  <r>
    <n v="3512"/>
    <x v="269"/>
    <x v="2"/>
    <d v="2024-12-03T00:00:00"/>
    <x v="0"/>
    <n v="10"/>
    <x v="1"/>
    <s v="No"/>
    <x v="1"/>
    <s v="Yes"/>
    <n v="20"/>
    <n v="15"/>
    <x v="7"/>
  </r>
  <r>
    <n v="3513"/>
    <x v="270"/>
    <x v="1"/>
    <d v="2024-12-04T00:00:00"/>
    <x v="1"/>
    <n v="5"/>
    <x v="0"/>
    <s v="No"/>
    <x v="1"/>
    <s v="No"/>
    <n v="0"/>
    <n v="1"/>
    <x v="4"/>
  </r>
  <r>
    <n v="3514"/>
    <x v="271"/>
    <x v="0"/>
    <d v="2024-12-05T00:00:00"/>
    <x v="0"/>
    <n v="15"/>
    <x v="2"/>
    <s v="Yes"/>
    <x v="0"/>
    <s v="Yes"/>
    <n v="20"/>
    <n v="7"/>
    <x v="12"/>
  </r>
  <r>
    <n v="3515"/>
    <x v="130"/>
    <x v="2"/>
    <d v="2024-12-06T00:00:00"/>
    <x v="1"/>
    <n v="10"/>
    <x v="0"/>
    <s v="No"/>
    <x v="1"/>
    <s v="Yes"/>
    <n v="20"/>
    <n v="10"/>
    <x v="2"/>
  </r>
  <r>
    <n v="3516"/>
    <x v="131"/>
    <x v="1"/>
    <d v="2024-12-07T00:00:00"/>
    <x v="0"/>
    <n v="5"/>
    <x v="1"/>
    <s v="No"/>
    <x v="1"/>
    <s v="No"/>
    <n v="0"/>
    <n v="0"/>
    <x v="1"/>
  </r>
  <r>
    <n v="3517"/>
    <x v="181"/>
    <x v="0"/>
    <d v="2024-12-08T00:00:00"/>
    <x v="1"/>
    <n v="15"/>
    <x v="0"/>
    <s v="Yes"/>
    <x v="0"/>
    <s v="Yes"/>
    <n v="20"/>
    <n v="20"/>
    <x v="8"/>
  </r>
  <r>
    <n v="3518"/>
    <x v="272"/>
    <x v="2"/>
    <d v="2024-12-09T00:00:00"/>
    <x v="0"/>
    <n v="10"/>
    <x v="2"/>
    <s v="No"/>
    <x v="1"/>
    <s v="Yes"/>
    <n v="20"/>
    <n v="12"/>
    <x v="10"/>
  </r>
  <r>
    <n v="3519"/>
    <x v="273"/>
    <x v="1"/>
    <d v="2024-12-10T00:00:00"/>
    <x v="1"/>
    <n v="5"/>
    <x v="0"/>
    <s v="No"/>
    <x v="1"/>
    <s v="No"/>
    <n v="0"/>
    <n v="2"/>
    <x v="11"/>
  </r>
  <r>
    <n v="3520"/>
    <x v="274"/>
    <x v="0"/>
    <d v="2024-12-11T00:00:00"/>
    <x v="0"/>
    <n v="15"/>
    <x v="1"/>
    <s v="Yes"/>
    <x v="0"/>
    <s v="Yes"/>
    <n v="20"/>
    <n v="5"/>
    <x v="0"/>
  </r>
  <r>
    <n v="3521"/>
    <x v="275"/>
    <x v="2"/>
    <d v="2024-12-12T00:00:00"/>
    <x v="1"/>
    <n v="10"/>
    <x v="0"/>
    <s v="No"/>
    <x v="1"/>
    <s v="Yes"/>
    <n v="20"/>
    <n v="10"/>
    <x v="2"/>
  </r>
  <r>
    <n v="3522"/>
    <x v="276"/>
    <x v="1"/>
    <d v="2024-12-13T00:00:00"/>
    <x v="0"/>
    <n v="5"/>
    <x v="2"/>
    <s v="No"/>
    <x v="1"/>
    <s v="No"/>
    <n v="0"/>
    <n v="0"/>
    <x v="1"/>
  </r>
  <r>
    <n v="3523"/>
    <x v="277"/>
    <x v="0"/>
    <d v="2024-12-14T00:00:00"/>
    <x v="1"/>
    <n v="15"/>
    <x v="0"/>
    <s v="Yes"/>
    <x v="0"/>
    <s v="Yes"/>
    <n v="20"/>
    <n v="3"/>
    <x v="3"/>
  </r>
  <r>
    <n v="3524"/>
    <x v="278"/>
    <x v="2"/>
    <d v="2024-12-15T00:00:00"/>
    <x v="0"/>
    <n v="10"/>
    <x v="1"/>
    <s v="No"/>
    <x v="1"/>
    <s v="Yes"/>
    <n v="20"/>
    <n v="15"/>
    <x v="7"/>
  </r>
  <r>
    <n v="3525"/>
    <x v="279"/>
    <x v="1"/>
    <d v="2024-12-16T00:00:00"/>
    <x v="1"/>
    <n v="5"/>
    <x v="0"/>
    <s v="No"/>
    <x v="1"/>
    <s v="No"/>
    <n v="0"/>
    <n v="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6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26:C3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164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field="4" type="button" dataOnly="0" labelOnly="1" outline="0"/>
    </format>
    <format dxfId="4">
      <pivotArea dataOnly="0" labelOnly="1" outline="0" axis="axisValues" fieldPosition="0"/>
    </format>
    <format dxfId="3">
      <pivotArea dataOnly="0" labelOnly="1" grandRow="1" outline="0" fieldPosition="0"/>
    </format>
    <format dxfId="2">
      <pivotArea dataOnly="0" labelOnly="1" outline="0" axis="axisValues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EA_season_pass_total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15:C1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 numFmtId="164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4" type="button" dataOnly="0" labelOnly="1" outline="0"/>
    </format>
    <format dxfId="11">
      <pivotArea dataOnly="0" labelOnly="1" outline="0" axis="axisValues" fieldPosition="0"/>
    </format>
    <format dxfId="10">
      <pivotArea dataOnly="0" labelOnly="1" grandRow="1" outline="0" fieldPosition="0"/>
    </format>
    <format dxfId="9">
      <pivotArea dataOnly="0" labelOnly="1" outline="0" axis="axisValues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otal_Annual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>
  <location ref="B6:C9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164"/>
  </dataFields>
  <formats count="12">
    <format dxfId="26">
      <pivotArea type="all" dataOnly="0" outline="0" fieldPosition="0"/>
    </format>
    <format dxfId="25">
      <pivotArea outline="0" collapsedLevelsAreSubtotals="1" fieldPosition="0"/>
    </format>
    <format dxfId="24">
      <pivotArea field="4" type="button" dataOnly="0" labelOnly="1" outline="0" axis="axisRow" fieldPosition="0"/>
    </format>
    <format dxfId="23">
      <pivotArea dataOnly="0" labelOnly="1" outline="0" axis="axisValues" fieldPosition="0"/>
    </format>
    <format dxfId="22">
      <pivotArea dataOnly="0" labelOnly="1" fieldPosition="0">
        <references count="1">
          <reference field="4" count="0"/>
        </references>
      </pivotArea>
    </format>
    <format dxfId="21">
      <pivotArea dataOnly="0" labelOnly="1" grandRow="1" outline="0" fieldPosition="0"/>
    </format>
    <format dxfId="20">
      <pivotArea dataOnly="0" labelOnly="1" outline="0" axis="axisValues" fieldPosition="0"/>
    </format>
    <format dxfId="19">
      <pivotArea collapsedLevelsAreSubtotals="1" fieldPosition="0">
        <references count="1">
          <reference field="4" count="1">
            <x v="0"/>
          </reference>
        </references>
      </pivotArea>
    </format>
    <format dxfId="18">
      <pivotArea dataOnly="0" labelOnly="1" fieldPosition="0">
        <references count="1">
          <reference field="4" count="1">
            <x v="0"/>
          </reference>
        </references>
      </pivotArea>
    </format>
    <format dxfId="17">
      <pivotArea collapsedLevelsAreSubtotals="1" fieldPosition="0">
        <references count="1">
          <reference field="4" count="1">
            <x v="1"/>
          </reference>
        </references>
      </pivotArea>
    </format>
    <format dxfId="16">
      <pivotArea dataOnly="0" labelOnly="1" fieldPosition="0">
        <references count="1">
          <reference field="4" count="1">
            <x v="1"/>
          </reference>
        </references>
      </pivotArea>
    </format>
    <format dxfId="15">
      <pivotArea outline="0" collapsedLevelsAreSubtotals="1" fieldPosition="0"/>
    </format>
  </formats>
  <chartFormats count="1"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Subscription_Type" sourceName="Subscription Type">
  <pivotTables>
    <pivotTable tabId="3" name="Total_Annual"/>
    <pivotTable tabId="3" name="EA_season_pass_total"/>
    <pivotTable tabId="3" name="Tabela dinâmica6"/>
  </pivotTables>
  <data>
    <tabular pivotCacheId="1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ubscription Type" cache="SegmentaçãodeDados_Subscription_Type" caption="Subscription Type" style="SlicerStyleLight3 2" rowHeight="241300"/>
</slicers>
</file>

<file path=xl/tables/table1.xml><?xml version="1.0" encoding="utf-8"?>
<table xmlns="http://schemas.openxmlformats.org/spreadsheetml/2006/main" id="1" name="Tabela1" displayName="Tabela1" ref="A1:M296" totalsRowShown="0" dataDxfId="40">
  <autoFilter ref="A1:M296">
    <filterColumn colId="7">
      <filters>
        <filter val="Yes"/>
      </filters>
    </filterColumn>
  </autoFilter>
  <tableColumns count="13">
    <tableColumn id="1" name="Subscriber ID" dataDxfId="39"/>
    <tableColumn id="2" name="Name" dataDxfId="38"/>
    <tableColumn id="3" name="Plan" dataDxfId="37"/>
    <tableColumn id="4" name="Start Date" dataDxfId="36"/>
    <tableColumn id="5" name="Auto Renewal" dataDxfId="35"/>
    <tableColumn id="6" name="Subscription Price" dataDxfId="34" dataCellStyle="Moeda"/>
    <tableColumn id="7" name="Subscription Type" dataDxfId="33"/>
    <tableColumn id="8" name="EA Play Season Pass" dataDxfId="32"/>
    <tableColumn id="13" name="EA Play Season Pass_x000a_Price" dataDxfId="31" dataCellStyle="Moeda"/>
    <tableColumn id="9" name="Minecraft Season Pass" dataDxfId="30"/>
    <tableColumn id="10" name="Minecraft Season Pass Price" dataDxfId="29" dataCellStyle="Moeda"/>
    <tableColumn id="11" name="Coupon Value" dataDxfId="28" dataCellStyle="Moeda"/>
    <tableColumn id="12" name="Total Value" dataDxfId="27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3:P21"/>
  <sheetViews>
    <sheetView showGridLines="0" zoomScaleNormal="100" workbookViewId="0">
      <selection activeCell="G47" sqref="G47"/>
    </sheetView>
  </sheetViews>
  <sheetFormatPr defaultRowHeight="14.25"/>
  <cols>
    <col min="9" max="9" width="3.625" customWidth="1"/>
  </cols>
  <sheetData>
    <row r="3" spans="2:16" ht="20.25" thickBot="1">
      <c r="B3" s="1" t="s">
        <v>0</v>
      </c>
      <c r="C3" s="1"/>
      <c r="D3" s="1"/>
      <c r="E3" s="1"/>
      <c r="F3" s="1"/>
      <c r="G3" s="1"/>
      <c r="H3" s="1"/>
    </row>
    <row r="4" spans="2:16" ht="15" thickTop="1"/>
    <row r="5" spans="2:16">
      <c r="B5" s="3" t="s">
        <v>2</v>
      </c>
      <c r="C5" t="s">
        <v>8</v>
      </c>
      <c r="E5" s="7" t="s">
        <v>6</v>
      </c>
      <c r="F5" t="s">
        <v>7</v>
      </c>
    </row>
    <row r="6" spans="2:16">
      <c r="B6" s="4" t="s">
        <v>3</v>
      </c>
      <c r="C6" t="s">
        <v>8</v>
      </c>
    </row>
    <row r="7" spans="2:16">
      <c r="B7" s="5" t="s">
        <v>4</v>
      </c>
      <c r="C7" t="s">
        <v>9</v>
      </c>
    </row>
    <row r="8" spans="2:16">
      <c r="B8" s="6" t="s">
        <v>5</v>
      </c>
      <c r="C8" t="s">
        <v>9</v>
      </c>
    </row>
    <row r="12" spans="2:16" ht="20.25" thickBot="1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>
      <c r="B13" s="2"/>
      <c r="C13" s="2"/>
      <c r="D13" s="2"/>
      <c r="E13" s="2"/>
      <c r="F13" s="2"/>
      <c r="G13" s="2"/>
      <c r="H13" s="2"/>
    </row>
    <row r="14" spans="2:16">
      <c r="B14" s="2"/>
      <c r="C14" s="2"/>
      <c r="D14" s="2"/>
      <c r="E14" s="2"/>
      <c r="F14" s="2"/>
      <c r="G14" s="2"/>
      <c r="H14" s="2"/>
    </row>
    <row r="15" spans="2:16">
      <c r="B15" s="2"/>
      <c r="C15" s="2"/>
      <c r="D15" s="2"/>
      <c r="E15" s="2"/>
      <c r="F15" s="2"/>
      <c r="G15" s="2"/>
      <c r="H15" s="2"/>
    </row>
    <row r="16" spans="2:16">
      <c r="B16" s="2"/>
      <c r="C16" s="2"/>
      <c r="D16" s="2"/>
      <c r="E16" s="2"/>
      <c r="F16" s="2"/>
      <c r="G16" s="2"/>
      <c r="H16" s="2"/>
    </row>
    <row r="17" spans="2:8">
      <c r="B17" s="2"/>
      <c r="C17" s="2"/>
      <c r="D17" s="2"/>
      <c r="E17" s="2"/>
      <c r="F17" s="2"/>
      <c r="G17" s="2"/>
      <c r="H17" s="2"/>
    </row>
    <row r="18" spans="2:8">
      <c r="B18" s="2"/>
      <c r="C18" s="2"/>
      <c r="D18" s="2"/>
      <c r="E18" s="2"/>
      <c r="F18" s="2"/>
      <c r="G18" s="2"/>
      <c r="H18" s="2"/>
    </row>
    <row r="19" spans="2:8">
      <c r="B19" s="2"/>
      <c r="C19" s="2"/>
      <c r="D19" s="2"/>
      <c r="E19" s="2"/>
      <c r="F19" s="2"/>
      <c r="G19" s="2"/>
      <c r="H19" s="2"/>
    </row>
    <row r="20" spans="2:8">
      <c r="B20" s="2"/>
      <c r="C20" s="2"/>
      <c r="D20" s="2"/>
      <c r="E20" s="2"/>
      <c r="F20" s="2"/>
      <c r="G20" s="2"/>
      <c r="H20" s="2"/>
    </row>
    <row r="21" spans="2:8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A1:M296"/>
  <sheetViews>
    <sheetView topLeftCell="E1" zoomScale="85" zoomScaleNormal="85" workbookViewId="0">
      <selection activeCell="G47" sqref="G47"/>
    </sheetView>
  </sheetViews>
  <sheetFormatPr defaultRowHeight="14.25"/>
  <cols>
    <col min="1" max="1" width="17.875" bestFit="1" customWidth="1"/>
    <col min="2" max="2" width="18.875" bestFit="1" customWidth="1"/>
    <col min="3" max="3" width="9.375" bestFit="1" customWidth="1"/>
    <col min="4" max="4" width="14.625" bestFit="1" customWidth="1"/>
    <col min="5" max="5" width="18" bestFit="1" customWidth="1"/>
    <col min="6" max="6" width="14.75" bestFit="1" customWidth="1"/>
    <col min="7" max="7" width="22" bestFit="1" customWidth="1"/>
    <col min="8" max="8" width="20.625" bestFit="1" customWidth="1"/>
    <col min="9" max="9" width="20.625" customWidth="1"/>
    <col min="10" max="10" width="16.75" bestFit="1" customWidth="1"/>
    <col min="11" max="11" width="21.25" bestFit="1" customWidth="1"/>
    <col min="12" max="12" width="12.75" bestFit="1" customWidth="1"/>
    <col min="13" max="13" width="10.625" bestFit="1" customWidth="1"/>
  </cols>
  <sheetData>
    <row r="1" spans="1:13" ht="30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49992370372631"/>
  </sheetPr>
  <dimension ref="B2:E31"/>
  <sheetViews>
    <sheetView showGridLines="0" workbookViewId="0">
      <selection activeCell="G47" sqref="G47"/>
    </sheetView>
  </sheetViews>
  <sheetFormatPr defaultRowHeight="14.25"/>
  <cols>
    <col min="2" max="2" width="18" customWidth="1"/>
    <col min="3" max="4" width="35.125" customWidth="1"/>
    <col min="5" max="5" width="18" customWidth="1"/>
    <col min="6" max="6" width="29.875" customWidth="1"/>
    <col min="7" max="7" width="27.75" bestFit="1" customWidth="1"/>
    <col min="8" max="8" width="5.375" customWidth="1"/>
    <col min="9" max="9" width="21.125" bestFit="1" customWidth="1"/>
    <col min="10" max="11" width="35.125" bestFit="1" customWidth="1"/>
    <col min="12" max="15" width="9.75" bestFit="1" customWidth="1"/>
    <col min="16" max="16" width="15.625" bestFit="1" customWidth="1"/>
    <col min="17" max="17" width="12.125" bestFit="1" customWidth="1"/>
  </cols>
  <sheetData>
    <row r="2" spans="2:5">
      <c r="B2" t="s">
        <v>319</v>
      </c>
    </row>
    <row r="4" spans="2:5">
      <c r="B4" s="6" t="s">
        <v>16</v>
      </c>
      <c r="C4" s="6" t="s">
        <v>27</v>
      </c>
    </row>
    <row r="5" spans="2:5">
      <c r="B5" s="14"/>
      <c r="C5" s="14"/>
    </row>
    <row r="6" spans="2:5">
      <c r="B6" s="6" t="s">
        <v>313</v>
      </c>
      <c r="C6" s="6" t="s">
        <v>316</v>
      </c>
      <c r="E6" s="12"/>
    </row>
    <row r="7" spans="2:5">
      <c r="B7" s="15" t="s">
        <v>23</v>
      </c>
      <c r="C7" s="19">
        <v>806</v>
      </c>
      <c r="E7" s="12"/>
    </row>
    <row r="8" spans="2:5">
      <c r="B8" s="15" t="s">
        <v>19</v>
      </c>
      <c r="C8" s="19">
        <v>1502</v>
      </c>
      <c r="E8" s="12"/>
    </row>
    <row r="9" spans="2:5">
      <c r="B9" s="13" t="s">
        <v>314</v>
      </c>
      <c r="C9" s="20">
        <v>2308</v>
      </c>
    </row>
    <row r="12" spans="2:5">
      <c r="B12" t="s">
        <v>318</v>
      </c>
    </row>
    <row r="13" spans="2:5">
      <c r="B13" s="6" t="s">
        <v>16</v>
      </c>
      <c r="C13" s="6" t="s">
        <v>27</v>
      </c>
    </row>
    <row r="14" spans="2:5">
      <c r="B14" s="14"/>
      <c r="C14" s="14"/>
    </row>
    <row r="15" spans="2:5">
      <c r="B15" s="6" t="s">
        <v>313</v>
      </c>
      <c r="C15" s="6" t="s">
        <v>320</v>
      </c>
    </row>
    <row r="16" spans="2:5">
      <c r="B16" s="13" t="s">
        <v>22</v>
      </c>
      <c r="C16" s="20">
        <v>0</v>
      </c>
    </row>
    <row r="17" spans="2:3">
      <c r="B17" s="13" t="s">
        <v>26</v>
      </c>
      <c r="C17" s="20">
        <v>0</v>
      </c>
    </row>
    <row r="18" spans="2:3">
      <c r="B18" s="13" t="s">
        <v>18</v>
      </c>
      <c r="C18" s="20">
        <v>990</v>
      </c>
    </row>
    <row r="19" spans="2:3">
      <c r="B19" s="13" t="s">
        <v>314</v>
      </c>
      <c r="C19" s="20">
        <v>990</v>
      </c>
    </row>
    <row r="20" spans="2:3">
      <c r="C20" s="18">
        <f>GETPIVOTDATA("EA Play Season Pass
Price",$B$15)</f>
        <v>990</v>
      </c>
    </row>
    <row r="24" spans="2:3">
      <c r="B24" s="6" t="s">
        <v>16</v>
      </c>
      <c r="C24" s="6" t="s">
        <v>27</v>
      </c>
    </row>
    <row r="25" spans="2:3">
      <c r="B25" s="14"/>
      <c r="C25" s="14"/>
    </row>
    <row r="26" spans="2:3">
      <c r="B26" s="6" t="s">
        <v>313</v>
      </c>
      <c r="C26" s="6" t="s">
        <v>315</v>
      </c>
    </row>
    <row r="27" spans="2:3">
      <c r="B27" s="13" t="s">
        <v>22</v>
      </c>
      <c r="C27" s="20">
        <v>0</v>
      </c>
    </row>
    <row r="28" spans="2:3">
      <c r="B28" s="13" t="s">
        <v>26</v>
      </c>
      <c r="C28" s="20">
        <v>480</v>
      </c>
    </row>
    <row r="29" spans="2:3">
      <c r="B29" s="13" t="s">
        <v>18</v>
      </c>
      <c r="C29" s="20">
        <v>660</v>
      </c>
    </row>
    <row r="30" spans="2:3">
      <c r="B30" s="13" t="s">
        <v>314</v>
      </c>
      <c r="C30" s="20">
        <v>1140</v>
      </c>
    </row>
    <row r="31" spans="2:3">
      <c r="C31" s="18">
        <f>GETPIVOTDATA("Minecraft Season Pass Price",$B$26)</f>
        <v>1140</v>
      </c>
    </row>
  </sheetData>
  <pageMargins left="0.511811024" right="0.511811024" top="0.78740157499999996" bottom="0.78740157499999996" header="0.31496062000000002" footer="0.31496062000000002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51"/>
  <sheetViews>
    <sheetView showGridLines="0" showRowColHeaders="0" tabSelected="1" zoomScale="80" zoomScaleNormal="80" workbookViewId="0">
      <selection activeCell="E40" sqref="E40"/>
    </sheetView>
  </sheetViews>
  <sheetFormatPr defaultRowHeight="14.25"/>
  <cols>
    <col min="1" max="1" width="24.5" style="4" customWidth="1"/>
    <col min="2" max="2" width="3" customWidth="1"/>
    <col min="4" max="4" width="2.375" customWidth="1"/>
    <col min="13" max="13" width="6.625" customWidth="1"/>
    <col min="19" max="19" width="7.25" customWidth="1"/>
  </cols>
  <sheetData>
    <row r="2" spans="1:22" ht="39" customHeight="1" thickBot="1">
      <c r="E2" s="16" t="s">
        <v>317</v>
      </c>
      <c r="F2" s="16"/>
      <c r="G2" s="16"/>
      <c r="H2" s="16"/>
      <c r="I2" s="16"/>
      <c r="J2" s="16"/>
      <c r="K2" s="16"/>
      <c r="L2" s="17"/>
      <c r="M2" s="17"/>
      <c r="N2" s="17"/>
      <c r="O2" s="17"/>
      <c r="P2" s="17"/>
      <c r="Q2" s="17"/>
      <c r="R2" s="17"/>
      <c r="S2" s="21"/>
      <c r="T2" s="22"/>
      <c r="U2" s="14"/>
      <c r="V2" s="14"/>
    </row>
    <row r="3" spans="1:22" ht="21.75" customHeight="1" thickTop="1">
      <c r="T3" s="14"/>
      <c r="U3" s="14"/>
      <c r="V3" s="14"/>
    </row>
    <row r="4" spans="1:22" s="7" customFormat="1" ht="8.25" customHeight="1">
      <c r="A4" s="4"/>
    </row>
    <row r="5" spans="1:22" s="7" customFormat="1" ht="7.5" customHeight="1">
      <c r="A5" s="4"/>
    </row>
    <row r="6" spans="1:22" s="7" customFormat="1" ht="10.5" customHeight="1">
      <c r="A6" s="4"/>
    </row>
    <row r="7" spans="1:22" s="7" customFormat="1" ht="9.75" customHeight="1">
      <c r="A7" s="4"/>
    </row>
    <row r="8" spans="1:22" s="7" customFormat="1" ht="33" customHeight="1">
      <c r="A8" s="4"/>
    </row>
    <row r="9" spans="1:22" s="7" customFormat="1">
      <c r="A9" s="4"/>
    </row>
    <row r="10" spans="1:22" s="7" customFormat="1">
      <c r="A10" s="4"/>
    </row>
    <row r="11" spans="1:22" s="7" customFormat="1">
      <c r="A11" s="4"/>
    </row>
    <row r="12" spans="1:22" s="7" customFormat="1">
      <c r="A12" s="4"/>
    </row>
    <row r="13" spans="1:22" s="7" customFormat="1">
      <c r="A13" s="4"/>
    </row>
    <row r="14" spans="1:22" s="7" customFormat="1">
      <c r="A14" s="4"/>
    </row>
    <row r="15" spans="1:22" s="7" customFormat="1">
      <c r="A15" s="4"/>
    </row>
    <row r="16" spans="1:22" s="7" customFormat="1">
      <c r="A16" s="4"/>
    </row>
    <row r="17" spans="1:1" s="7" customFormat="1">
      <c r="A17" s="4"/>
    </row>
    <row r="18" spans="1:1" s="7" customFormat="1">
      <c r="A18" s="4"/>
    </row>
    <row r="19" spans="1:1" s="7" customFormat="1">
      <c r="A19" s="4"/>
    </row>
    <row r="20" spans="1:1" s="7" customFormat="1">
      <c r="A20" s="4"/>
    </row>
    <row r="21" spans="1:1" s="7" customFormat="1">
      <c r="A21" s="4"/>
    </row>
    <row r="22" spans="1:1" s="7" customFormat="1">
      <c r="A22" s="4"/>
    </row>
    <row r="23" spans="1:1" s="7" customFormat="1">
      <c r="A23" s="4"/>
    </row>
    <row r="24" spans="1:1" s="7" customFormat="1">
      <c r="A24" s="4"/>
    </row>
    <row r="25" spans="1:1" s="7" customFormat="1">
      <c r="A25" s="4"/>
    </row>
    <row r="26" spans="1:1" s="7" customFormat="1">
      <c r="A26" s="4"/>
    </row>
    <row r="27" spans="1:1" s="7" customFormat="1">
      <c r="A27" s="4"/>
    </row>
    <row r="28" spans="1:1" s="7" customFormat="1">
      <c r="A28" s="4"/>
    </row>
    <row r="29" spans="1:1" s="7" customFormat="1">
      <c r="A29" s="4"/>
    </row>
    <row r="30" spans="1:1" s="7" customFormat="1">
      <c r="A30" s="4"/>
    </row>
    <row r="31" spans="1:1" s="7" customFormat="1">
      <c r="A31" s="4"/>
    </row>
    <row r="32" spans="1:1" s="7" customFormat="1">
      <c r="A32" s="4"/>
    </row>
    <row r="33" spans="1:1" s="7" customFormat="1">
      <c r="A33" s="4"/>
    </row>
    <row r="34" spans="1:1" s="7" customFormat="1">
      <c r="A34" s="4"/>
    </row>
    <row r="35" spans="1:1" s="7" customFormat="1">
      <c r="A35" s="4"/>
    </row>
    <row r="36" spans="1:1" s="7" customFormat="1">
      <c r="A36" s="4"/>
    </row>
    <row r="37" spans="1:1" s="7" customFormat="1">
      <c r="A37" s="4"/>
    </row>
    <row r="38" spans="1:1" s="7" customFormat="1">
      <c r="A38" s="4"/>
    </row>
    <row r="39" spans="1:1" s="7" customFormat="1">
      <c r="A39" s="4"/>
    </row>
    <row r="40" spans="1:1" s="7" customFormat="1">
      <c r="A40" s="4"/>
    </row>
    <row r="41" spans="1:1" s="7" customFormat="1">
      <c r="A41" s="4"/>
    </row>
    <row r="42" spans="1:1" s="7" customFormat="1">
      <c r="A42" s="4"/>
    </row>
    <row r="43" spans="1:1" s="7" customFormat="1">
      <c r="A43" s="4"/>
    </row>
    <row r="44" spans="1:1" s="7" customFormat="1">
      <c r="A44" s="4"/>
    </row>
    <row r="45" spans="1:1" s="7" customFormat="1">
      <c r="A45" s="4"/>
    </row>
    <row r="46" spans="1:1" s="7" customFormat="1">
      <c r="A46" s="4"/>
    </row>
    <row r="47" spans="1:1" s="7" customFormat="1">
      <c r="A47" s="4"/>
    </row>
    <row r="48" spans="1:1" s="7" customFormat="1">
      <c r="A48" s="4"/>
    </row>
    <row r="49" spans="1:1" s="7" customFormat="1">
      <c r="A49" s="4"/>
    </row>
    <row r="50" spans="1:1" s="7" customFormat="1">
      <c r="A50" s="4"/>
    </row>
    <row r="51" spans="1:1" s="7" customFormat="1">
      <c r="A51" s="4"/>
    </row>
    <row r="52" spans="1:1" s="7" customFormat="1">
      <c r="A52" s="4"/>
    </row>
    <row r="53" spans="1:1" s="7" customFormat="1">
      <c r="A53" s="4"/>
    </row>
    <row r="54" spans="1:1" s="7" customFormat="1">
      <c r="A54" s="4"/>
    </row>
    <row r="55" spans="1:1" s="7" customFormat="1">
      <c r="A55" s="4"/>
    </row>
    <row r="56" spans="1:1" s="7" customFormat="1">
      <c r="A56" s="4"/>
    </row>
    <row r="57" spans="1:1" s="7" customFormat="1">
      <c r="A57" s="4"/>
    </row>
    <row r="58" spans="1:1" s="7" customFormat="1">
      <c r="A58" s="4"/>
    </row>
    <row r="59" spans="1:1" s="7" customFormat="1">
      <c r="A59" s="4"/>
    </row>
    <row r="60" spans="1:1" s="7" customFormat="1">
      <c r="A60" s="4"/>
    </row>
    <row r="61" spans="1:1" s="7" customFormat="1">
      <c r="A61" s="4"/>
    </row>
    <row r="62" spans="1:1" s="7" customFormat="1">
      <c r="A62" s="4"/>
    </row>
    <row r="63" spans="1:1" s="7" customFormat="1">
      <c r="A63" s="4"/>
    </row>
    <row r="64" spans="1:1" s="7" customFormat="1">
      <c r="A64" s="4"/>
    </row>
    <row r="65" spans="1:1" s="7" customFormat="1">
      <c r="A65" s="4"/>
    </row>
    <row r="66" spans="1:1" s="7" customFormat="1">
      <c r="A66" s="4"/>
    </row>
    <row r="67" spans="1:1" s="7" customFormat="1">
      <c r="A67" s="4"/>
    </row>
    <row r="68" spans="1:1" s="7" customFormat="1">
      <c r="A68" s="4"/>
    </row>
    <row r="69" spans="1:1" s="7" customFormat="1">
      <c r="A69" s="4"/>
    </row>
    <row r="70" spans="1:1" s="7" customFormat="1">
      <c r="A70" s="4"/>
    </row>
    <row r="71" spans="1:1" s="7" customFormat="1">
      <c r="A71" s="4"/>
    </row>
    <row r="72" spans="1:1" s="7" customFormat="1">
      <c r="A72" s="4"/>
    </row>
    <row r="73" spans="1:1" s="7" customFormat="1">
      <c r="A73" s="4"/>
    </row>
    <row r="74" spans="1:1" s="7" customFormat="1">
      <c r="A74" s="4"/>
    </row>
    <row r="75" spans="1:1" s="7" customFormat="1">
      <c r="A75" s="4"/>
    </row>
    <row r="76" spans="1:1" s="7" customFormat="1">
      <c r="A76" s="4"/>
    </row>
    <row r="77" spans="1:1" s="7" customFormat="1">
      <c r="A77" s="4"/>
    </row>
    <row r="78" spans="1:1" s="7" customFormat="1">
      <c r="A78" s="4"/>
    </row>
    <row r="79" spans="1:1" s="7" customFormat="1">
      <c r="A79" s="4"/>
    </row>
    <row r="80" spans="1:1" s="7" customFormat="1">
      <c r="A80" s="4"/>
    </row>
    <row r="81" spans="1:1" s="7" customFormat="1">
      <c r="A81" s="4"/>
    </row>
    <row r="82" spans="1:1" s="7" customFormat="1">
      <c r="A82" s="4"/>
    </row>
    <row r="83" spans="1:1" s="7" customFormat="1">
      <c r="A83" s="4"/>
    </row>
    <row r="84" spans="1:1" s="7" customFormat="1">
      <c r="A84" s="4"/>
    </row>
    <row r="85" spans="1:1" s="7" customFormat="1">
      <c r="A85" s="4"/>
    </row>
    <row r="86" spans="1:1" s="7" customFormat="1">
      <c r="A86" s="4"/>
    </row>
    <row r="87" spans="1:1" s="7" customFormat="1">
      <c r="A87" s="4"/>
    </row>
    <row r="88" spans="1:1" s="7" customFormat="1">
      <c r="A88" s="4"/>
    </row>
    <row r="89" spans="1:1" s="7" customFormat="1">
      <c r="A89" s="4"/>
    </row>
    <row r="90" spans="1:1" s="7" customFormat="1">
      <c r="A90" s="4"/>
    </row>
    <row r="91" spans="1:1" s="7" customFormat="1">
      <c r="A91" s="4"/>
    </row>
    <row r="92" spans="1:1" s="7" customFormat="1">
      <c r="A92" s="4"/>
    </row>
    <row r="93" spans="1:1" s="7" customFormat="1">
      <c r="A93" s="4"/>
    </row>
    <row r="94" spans="1:1" s="7" customFormat="1">
      <c r="A94" s="4"/>
    </row>
    <row r="95" spans="1:1" s="7" customFormat="1">
      <c r="A95" s="4"/>
    </row>
    <row r="96" spans="1:1" s="7" customFormat="1">
      <c r="A96" s="4"/>
    </row>
    <row r="97" spans="1:1" s="7" customFormat="1">
      <c r="A97" s="4"/>
    </row>
    <row r="98" spans="1:1" s="7" customFormat="1">
      <c r="A98" s="4"/>
    </row>
    <row r="99" spans="1:1" s="7" customFormat="1">
      <c r="A99" s="4"/>
    </row>
    <row r="100" spans="1:1" s="7" customFormat="1">
      <c r="A100" s="4"/>
    </row>
    <row r="101" spans="1:1" s="7" customFormat="1">
      <c r="A101" s="4"/>
    </row>
    <row r="102" spans="1:1" s="7" customFormat="1">
      <c r="A102" s="4"/>
    </row>
    <row r="103" spans="1:1" s="7" customFormat="1">
      <c r="A103" s="4"/>
    </row>
    <row r="104" spans="1:1" s="7" customFormat="1">
      <c r="A104" s="4"/>
    </row>
    <row r="105" spans="1:1" s="7" customFormat="1">
      <c r="A105" s="4"/>
    </row>
    <row r="106" spans="1:1" s="7" customFormat="1">
      <c r="A106" s="4"/>
    </row>
    <row r="107" spans="1:1" s="7" customFormat="1">
      <c r="A107" s="4"/>
    </row>
    <row r="108" spans="1:1" s="7" customFormat="1">
      <c r="A108" s="4"/>
    </row>
    <row r="109" spans="1:1" s="7" customFormat="1">
      <c r="A109" s="4"/>
    </row>
    <row r="110" spans="1:1" s="7" customFormat="1">
      <c r="A110" s="4"/>
    </row>
    <row r="111" spans="1:1" s="7" customFormat="1">
      <c r="A111" s="4"/>
    </row>
    <row r="112" spans="1:1" s="7" customFormat="1">
      <c r="A112" s="4"/>
    </row>
    <row r="113" spans="1:1" s="7" customFormat="1">
      <c r="A113" s="4"/>
    </row>
    <row r="114" spans="1:1" s="7" customFormat="1">
      <c r="A114" s="4"/>
    </row>
    <row r="115" spans="1:1" s="7" customFormat="1">
      <c r="A115" s="4"/>
    </row>
    <row r="116" spans="1:1" s="7" customFormat="1">
      <c r="A116" s="4"/>
    </row>
    <row r="117" spans="1:1" s="7" customFormat="1">
      <c r="A117" s="4"/>
    </row>
    <row r="118" spans="1:1" s="7" customFormat="1">
      <c r="A118" s="4"/>
    </row>
    <row r="119" spans="1:1" s="7" customFormat="1">
      <c r="A119" s="4"/>
    </row>
    <row r="120" spans="1:1" s="7" customFormat="1">
      <c r="A120" s="4"/>
    </row>
    <row r="121" spans="1:1" s="7" customFormat="1">
      <c r="A121" s="4"/>
    </row>
    <row r="122" spans="1:1" s="7" customFormat="1">
      <c r="A122" s="4"/>
    </row>
    <row r="123" spans="1:1" s="7" customFormat="1">
      <c r="A123" s="4"/>
    </row>
    <row r="124" spans="1:1" s="7" customFormat="1">
      <c r="A124" s="4"/>
    </row>
    <row r="125" spans="1:1" s="7" customFormat="1">
      <c r="A125" s="4"/>
    </row>
    <row r="126" spans="1:1" s="7" customFormat="1">
      <c r="A126" s="4"/>
    </row>
    <row r="127" spans="1:1" s="7" customFormat="1">
      <c r="A127" s="4"/>
    </row>
    <row r="128" spans="1:1" s="7" customFormat="1">
      <c r="A128" s="4"/>
    </row>
    <row r="129" spans="1:1" s="7" customFormat="1">
      <c r="A129" s="4"/>
    </row>
    <row r="130" spans="1:1" s="7" customFormat="1">
      <c r="A130" s="4"/>
    </row>
    <row r="131" spans="1:1" s="7" customFormat="1">
      <c r="A131" s="4"/>
    </row>
    <row r="132" spans="1:1" s="7" customFormat="1">
      <c r="A132" s="4"/>
    </row>
    <row r="133" spans="1:1" s="7" customFormat="1">
      <c r="A133" s="4"/>
    </row>
    <row r="134" spans="1:1" s="7" customFormat="1">
      <c r="A134" s="4"/>
    </row>
    <row r="135" spans="1:1" s="7" customFormat="1">
      <c r="A135" s="4"/>
    </row>
    <row r="136" spans="1:1" s="7" customFormat="1">
      <c r="A136" s="4"/>
    </row>
    <row r="137" spans="1:1" s="7" customFormat="1">
      <c r="A137" s="4"/>
    </row>
    <row r="138" spans="1:1" s="7" customFormat="1">
      <c r="A138" s="4"/>
    </row>
    <row r="139" spans="1:1" s="7" customFormat="1">
      <c r="A139" s="4"/>
    </row>
    <row r="140" spans="1:1" s="7" customFormat="1">
      <c r="A140" s="4"/>
    </row>
    <row r="141" spans="1:1" s="7" customFormat="1">
      <c r="A141" s="4"/>
    </row>
    <row r="142" spans="1:1" s="7" customFormat="1">
      <c r="A142" s="4"/>
    </row>
    <row r="143" spans="1:1" s="7" customFormat="1">
      <c r="A143" s="4"/>
    </row>
    <row r="144" spans="1:1" s="7" customFormat="1">
      <c r="A144" s="4"/>
    </row>
    <row r="145" spans="1:1" s="7" customFormat="1">
      <c r="A145" s="4"/>
    </row>
    <row r="146" spans="1:1" s="7" customFormat="1">
      <c r="A146" s="4"/>
    </row>
    <row r="147" spans="1:1" s="7" customFormat="1">
      <c r="A147" s="4"/>
    </row>
    <row r="148" spans="1:1" s="7" customFormat="1">
      <c r="A148" s="4"/>
    </row>
    <row r="149" spans="1:1" s="7" customFormat="1">
      <c r="A149" s="4"/>
    </row>
    <row r="150" spans="1:1" s="7" customFormat="1">
      <c r="A150" s="4"/>
    </row>
    <row r="151" spans="1:1" s="7" customFormat="1">
      <c r="A151" s="4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openxmlformats.org/package/2006/metadata/core-properties"/>
    <ds:schemaRef ds:uri="http://purl.org/dc/elements/1.1/"/>
    <ds:schemaRef ds:uri="851b35d3-0456-4d6a-bc2f-da927e91d158"/>
    <ds:schemaRef ds:uri="http://schemas.microsoft.com/office/2006/documentManagement/types"/>
    <ds:schemaRef ds:uri="http://purl.org/dc/terms/"/>
    <ds:schemaRef ds:uri="http://purl.org/dc/dcmitype/"/>
    <ds:schemaRef ds:uri="http://schemas.microsoft.com/office/infopath/2007/PartnerControls"/>
    <ds:schemaRef ds:uri="19483571-f922-4e8e-9c1c-26f0a2252132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Gráficos</vt:lpstr>
      </vt:variant>
      <vt:variant>
        <vt:i4>2</vt:i4>
      </vt:variant>
    </vt:vector>
  </HeadingPairs>
  <TitlesOfParts>
    <vt:vector size="6" baseType="lpstr">
      <vt:lpstr>A̳ssets</vt:lpstr>
      <vt:lpstr>B̳ases</vt:lpstr>
      <vt:lpstr>C̳álculos</vt:lpstr>
      <vt:lpstr>D̳ashboard</vt:lpstr>
      <vt:lpstr>Gráf1</vt:lpstr>
      <vt:lpstr>Gráf2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Gabriel Rios</cp:lastModifiedBy>
  <dcterms:created xsi:type="dcterms:W3CDTF">2024-12-19T13:13:10Z</dcterms:created>
  <dcterms:modified xsi:type="dcterms:W3CDTF">2025-10-22T13:31:10Z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